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.m\Documents\Veřejná doprava\ZDO - příspěvek obcí\2020\"/>
    </mc:Choice>
  </mc:AlternateContent>
  <bookViews>
    <workbookView xWindow="0" yWindow="0" windowWidth="23040" windowHeight="8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10" i="1"/>
  <c r="F309" i="1"/>
  <c r="F308" i="1"/>
  <c r="F307" i="1"/>
  <c r="F10" i="1"/>
  <c r="F306" i="1"/>
  <c r="F305" i="1"/>
  <c r="F11" i="1"/>
  <c r="F304" i="1"/>
  <c r="F12" i="1"/>
  <c r="F303" i="1"/>
  <c r="F13" i="1"/>
  <c r="F14" i="1"/>
  <c r="F301" i="1"/>
  <c r="F15" i="1"/>
  <c r="F300" i="1"/>
  <c r="F16" i="1"/>
  <c r="F299" i="1"/>
  <c r="F17" i="1"/>
  <c r="F298" i="1"/>
  <c r="F18" i="1"/>
  <c r="F297" i="1"/>
  <c r="F19" i="1"/>
  <c r="F296" i="1"/>
  <c r="F20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1" i="1"/>
  <c r="F265" i="1"/>
  <c r="F22" i="1"/>
  <c r="F264" i="1"/>
  <c r="F23" i="1"/>
  <c r="F24" i="1"/>
  <c r="F263" i="1"/>
  <c r="F25" i="1"/>
  <c r="F262" i="1"/>
  <c r="F261" i="1"/>
  <c r="F26" i="1"/>
  <c r="F260" i="1"/>
  <c r="F27" i="1"/>
  <c r="F259" i="1"/>
  <c r="F28" i="1"/>
  <c r="F258" i="1"/>
  <c r="F257" i="1"/>
  <c r="F29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30" i="1"/>
  <c r="F244" i="1"/>
  <c r="F243" i="1"/>
  <c r="F31" i="1"/>
  <c r="F242" i="1"/>
  <c r="F241" i="1"/>
  <c r="F32" i="1"/>
  <c r="F240" i="1"/>
  <c r="F239" i="1"/>
  <c r="F238" i="1"/>
  <c r="F237" i="1"/>
  <c r="F236" i="1"/>
  <c r="F235" i="1"/>
  <c r="F105" i="1"/>
  <c r="F234" i="1"/>
  <c r="F187" i="1"/>
  <c r="F233" i="1"/>
  <c r="F232" i="1"/>
  <c r="F231" i="1"/>
  <c r="F33" i="1"/>
  <c r="F230" i="1"/>
  <c r="F229" i="1"/>
  <c r="F34" i="1"/>
  <c r="F228" i="1"/>
  <c r="F227" i="1"/>
  <c r="F35" i="1"/>
  <c r="F226" i="1"/>
  <c r="F36" i="1"/>
  <c r="F37" i="1"/>
  <c r="F225" i="1"/>
  <c r="F38" i="1"/>
  <c r="F224" i="1"/>
  <c r="F39" i="1"/>
  <c r="F223" i="1"/>
  <c r="F40" i="1"/>
  <c r="F222" i="1"/>
  <c r="F41" i="1"/>
  <c r="F221" i="1"/>
  <c r="F42" i="1"/>
  <c r="F220" i="1"/>
  <c r="F43" i="1"/>
  <c r="F219" i="1"/>
  <c r="F44" i="1"/>
  <c r="F45" i="1"/>
  <c r="F218" i="1"/>
  <c r="F46" i="1"/>
  <c r="F217" i="1"/>
  <c r="F216" i="1"/>
  <c r="F215" i="1"/>
  <c r="F47" i="1"/>
  <c r="F214" i="1"/>
  <c r="F213" i="1"/>
  <c r="F48" i="1"/>
  <c r="F212" i="1"/>
  <c r="F211" i="1"/>
  <c r="F210" i="1"/>
  <c r="F209" i="1"/>
  <c r="F208" i="1"/>
  <c r="F207" i="1"/>
  <c r="F206" i="1"/>
  <c r="F205" i="1"/>
  <c r="F204" i="1"/>
  <c r="F203" i="1"/>
  <c r="F49" i="1"/>
  <c r="F202" i="1"/>
  <c r="F50" i="1"/>
  <c r="F201" i="1"/>
  <c r="F51" i="1"/>
  <c r="F52" i="1"/>
  <c r="F53" i="1"/>
  <c r="F54" i="1"/>
  <c r="F55" i="1"/>
  <c r="F200" i="1"/>
  <c r="F56" i="1"/>
  <c r="F199" i="1"/>
  <c r="F57" i="1"/>
  <c r="F198" i="1"/>
  <c r="F58" i="1"/>
  <c r="F197" i="1"/>
  <c r="F59" i="1"/>
  <c r="F60" i="1"/>
  <c r="F196" i="1"/>
  <c r="F61" i="1"/>
  <c r="F195" i="1"/>
  <c r="F62" i="1"/>
  <c r="F194" i="1"/>
  <c r="F63" i="1"/>
  <c r="F64" i="1"/>
  <c r="F193" i="1"/>
  <c r="F192" i="1"/>
  <c r="F65" i="1"/>
  <c r="F191" i="1"/>
  <c r="F66" i="1"/>
  <c r="F190" i="1"/>
  <c r="F67" i="1"/>
  <c r="F189" i="1"/>
  <c r="F68" i="1"/>
  <c r="F69" i="1"/>
  <c r="F70" i="1"/>
  <c r="F71" i="1"/>
  <c r="F188" i="1"/>
  <c r="F186" i="1"/>
  <c r="F72" i="1"/>
  <c r="F185" i="1"/>
  <c r="F73" i="1"/>
  <c r="F184" i="1"/>
  <c r="F74" i="1"/>
  <c r="F75" i="1"/>
  <c r="F182" i="1"/>
  <c r="F76" i="1"/>
  <c r="F183" i="1"/>
  <c r="F77" i="1"/>
  <c r="F181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80" i="1"/>
  <c r="F108" i="1"/>
  <c r="F179" i="1"/>
  <c r="F109" i="1"/>
  <c r="F178" i="1"/>
  <c r="F177" i="1"/>
  <c r="F111" i="1"/>
  <c r="F110" i="1"/>
  <c r="F176" i="1"/>
  <c r="F112" i="1"/>
  <c r="F175" i="1"/>
  <c r="F113" i="1"/>
  <c r="F174" i="1"/>
  <c r="F114" i="1"/>
  <c r="F173" i="1"/>
  <c r="F115" i="1"/>
  <c r="F116" i="1"/>
  <c r="F172" i="1"/>
  <c r="F117" i="1"/>
  <c r="F171" i="1"/>
  <c r="F118" i="1"/>
  <c r="F119" i="1"/>
  <c r="F120" i="1"/>
  <c r="F170" i="1"/>
  <c r="F121" i="1"/>
  <c r="F169" i="1"/>
  <c r="F168" i="1"/>
  <c r="F167" i="1"/>
  <c r="F166" i="1"/>
  <c r="F122" i="1"/>
  <c r="F165" i="1"/>
  <c r="F164" i="1"/>
  <c r="F123" i="1"/>
  <c r="F163" i="1"/>
  <c r="F124" i="1"/>
  <c r="F162" i="1"/>
  <c r="F125" i="1"/>
  <c r="F161" i="1"/>
  <c r="F160" i="1"/>
  <c r="F126" i="1"/>
  <c r="F159" i="1"/>
  <c r="F127" i="1"/>
  <c r="F158" i="1"/>
  <c r="F157" i="1"/>
  <c r="F129" i="1"/>
  <c r="F156" i="1"/>
  <c r="F128" i="1"/>
  <c r="F155" i="1"/>
  <c r="F130" i="1"/>
  <c r="F154" i="1"/>
  <c r="F131" i="1"/>
  <c r="F153" i="1"/>
  <c r="F132" i="1"/>
  <c r="F152" i="1"/>
  <c r="F133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302" i="1"/>
  <c r="E311" i="1"/>
  <c r="F311" i="1" l="1"/>
  <c r="D311" i="1"/>
</calcChain>
</file>

<file path=xl/sharedStrings.xml><?xml version="1.0" encoding="utf-8"?>
<sst xmlns="http://schemas.openxmlformats.org/spreadsheetml/2006/main" count="621" uniqueCount="621">
  <si>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</si>
  <si>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</si>
  <si>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</si>
  <si>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</si>
  <si>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</si>
  <si>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</si>
  <si>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</si>
  <si>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</si>
  <si>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</si>
  <si>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</si>
  <si>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</si>
  <si>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</si>
  <si>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</si>
  <si>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</si>
  <si>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</si>
  <si>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</si>
  <si>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</si>
  <si>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</si>
  <si>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</si>
  <si>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</si>
  <si>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</si>
  <si>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</si>
  <si>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</si>
  <si>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</si>
  <si>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</si>
  <si>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</si>
  <si>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</si>
  <si>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</si>
  <si>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</si>
  <si>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</si>
  <si>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</si>
  <si>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</si>
  <si>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</si>
  <si>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</si>
  <si>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</si>
  <si>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</si>
  <si>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</si>
  <si>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</si>
  <si>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</si>
  <si>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</si>
  <si>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</si>
  <si>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</si>
  <si>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</si>
  <si>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</si>
  <si>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</si>
  <si>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</si>
  <si>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</si>
  <si>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</si>
  <si>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</si>
  <si>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</si>
  <si>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</si>
  <si>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</si>
  <si>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</si>
  <si>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</si>
  <si>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</si>
  <si>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</si>
  <si>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</si>
  <si>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</si>
  <si>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</si>
  <si>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</si>
  <si>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</si>
  <si>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</si>
  <si>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</si>
  <si>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</si>
  <si>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</si>
  <si>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</si>
  <si>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</si>
  <si>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</si>
  <si>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</si>
  <si>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</si>
  <si>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</si>
  <si>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</si>
  <si>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</si>
  <si>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</si>
  <si>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</si>
  <si>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</si>
  <si>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</si>
  <si>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</si>
  <si>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</si>
  <si>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</si>
  <si>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</si>
  <si>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</si>
  <si>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</si>
  <si>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</si>
  <si>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</si>
  <si>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</si>
  <si>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</si>
  <si>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</si>
  <si>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</si>
  <si>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</si>
  <si>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</si>
  <si>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</si>
  <si>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</si>
  <si>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</si>
  <si>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</si>
  <si>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</si>
  <si>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</si>
  <si>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</si>
  <si>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</si>
  <si>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</si>
  <si>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</si>
  <si>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</si>
  <si>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</si>
  <si>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</si>
  <si>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</si>
  <si>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</si>
  <si>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</si>
  <si>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</si>
  <si>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</si>
  <si>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</si>
  <si>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</si>
  <si>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</si>
  <si>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</si>
  <si>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</si>
  <si>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</si>
  <si>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</si>
  <si>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</si>
  <si>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</si>
  <si>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</si>
  <si>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</si>
  <si>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</si>
  <si>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</si>
  <si>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</si>
  <si>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</si>
  <si>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</si>
  <si>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</si>
  <si>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</si>
  <si>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</si>
  <si>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</si>
  <si>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</si>
  <si>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</si>
  <si>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</si>
  <si>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</si>
  <si>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</si>
  <si>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</si>
  <si>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</si>
  <si>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</si>
  <si>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</si>
  <si>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</si>
  <si>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</si>
  <si>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</si>
  <si>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</si>
  <si>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</si>
  <si>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</si>
  <si>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</si>
  <si>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</si>
  <si>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</si>
  <si>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</si>
  <si>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</si>
  <si>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</si>
  <si>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</si>
  <si>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</si>
  <si>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</si>
  <si>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</si>
  <si>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</si>
  <si>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</si>
  <si>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</si>
  <si>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</si>
  <si>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</si>
  <si>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</si>
  <si>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</si>
  <si>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</si>
  <si>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</si>
  <si>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</si>
  <si>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</si>
  <si>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</si>
  <si>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</si>
  <si>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</si>
  <si>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</si>
  <si>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</si>
  <si>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</si>
  <si>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</si>
  <si>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</si>
  <si>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</si>
  <si>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</si>
  <si>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</si>
  <si>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</si>
  <si>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</si>
  <si>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</si>
  <si>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</si>
  <si>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</si>
  <si>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</si>
  <si>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</si>
  <si>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</si>
  <si>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</si>
  <si>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</si>
  <si>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</si>
  <si>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</si>
  <si>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</si>
  <si>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</si>
  <si>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</si>
  <si>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</si>
  <si>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</si>
  <si>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</si>
  <si>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</si>
  <si>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</si>
  <si>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</si>
  <si>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</si>
  <si>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</si>
  <si>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</si>
  <si>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</si>
  <si>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</si>
  <si>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</si>
  <si>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</si>
  <si>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</si>
  <si>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</si>
  <si>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</si>
  <si>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</si>
  <si>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</si>
  <si>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</si>
  <si>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</si>
  <si>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</si>
  <si>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</si>
  <si>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</si>
  <si>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</si>
  <si>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</si>
  <si>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</si>
  <si>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</si>
  <si>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</si>
  <si>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</si>
  <si>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</si>
  <si>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</si>
  <si>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</si>
  <si>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</si>
  <si>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</si>
  <si>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</si>
  <si>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</si>
  <si>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</si>
  <si>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</si>
  <si>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</si>
  <si>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</si>
  <si>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</si>
  <si>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</si>
  <si>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</si>
  <si>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</si>
  <si>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</si>
  <si>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</si>
  <si>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</si>
  <si>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</si>
  <si>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</si>
  <si>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</si>
  <si>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</si>
  <si>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</si>
  <si>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</si>
  <si>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</si>
  <si>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</si>
  <si>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</si>
  <si>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</si>
  <si>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</si>
  <si>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</si>
  <si>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</si>
  <si>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</si>
  <si>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</si>
  <si>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</si>
  <si>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</si>
  <si>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</si>
  <si>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</si>
  <si>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</si>
  <si>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</si>
  <si>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</si>
  <si>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</si>
  <si>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</si>
  <si>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</si>
  <si>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</si>
  <si>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</si>
  <si>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</si>
  <si>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</si>
  <si>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</si>
  <si>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</si>
  <si>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</si>
  <si>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</si>
  <si>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</si>
  <si>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</si>
  <si>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</si>
  <si>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</si>
  <si>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</si>
  <si>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</si>
  <si>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</si>
  <si>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</si>
  <si>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</si>
  <si>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</si>
  <si>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</si>
  <si>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</si>
  <si>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</si>
  <si>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</si>
  <si>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</si>
  <si>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</si>
  <si>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</si>
  <si>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</si>
  <si>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</si>
  <si>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</si>
  <si>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</si>
  <si>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</si>
  <si>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</si>
  <si>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</si>
  <si>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</si>
  <si>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</si>
  <si>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</si>
  <si>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počet obyv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</si>
  <si>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</si>
  <si>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</si>
  <si>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</si>
  <si>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</si>
  <si>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</si>
  <si>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</si>
  <si>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</si>
  <si>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</si>
  <si>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</si>
  <si>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</si>
  <si>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</si>
  <si>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</si>
  <si>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</si>
  <si>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</si>
  <si>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</si>
  <si>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</si>
  <si>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</si>
  <si>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</si>
  <si>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</si>
  <si>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</si>
  <si>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</si>
  <si>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</si>
  <si>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</si>
  <si>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</si>
  <si>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</si>
  <si>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</si>
  <si>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</si>
  <si>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</si>
  <si>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</si>
  <si>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</si>
  <si>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</si>
  <si>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</si>
  <si>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</si>
  <si>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</si>
  <si>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</si>
  <si>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</si>
  <si>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</si>
  <si>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</si>
  <si>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</si>
  <si>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</si>
  <si>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</si>
  <si>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</si>
  <si>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</si>
  <si>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</si>
  <si>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</si>
  <si>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</si>
  <si>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</si>
  <si>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</si>
  <si>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</si>
  <si>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</si>
  <si>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</si>
  <si>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</si>
  <si>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</si>
  <si>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</si>
  <si>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</si>
  <si>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</si>
  <si>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</si>
  <si>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</si>
  <si>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</si>
  <si>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</si>
  <si>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</si>
  <si>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</si>
  <si>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</si>
  <si>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</si>
  <si>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</si>
  <si>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</si>
  <si>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</si>
  <si>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</si>
  <si>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</si>
  <si>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</si>
  <si>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</si>
  <si>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</si>
  <si>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</si>
  <si>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</si>
  <si>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</si>
  <si>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</si>
  <si>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</si>
  <si>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</si>
  <si>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</si>
  <si>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</si>
  <si>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</si>
  <si>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</si>
  <si>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</si>
  <si>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</si>
  <si>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</si>
  <si>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</si>
  <si>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</si>
  <si>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</si>
  <si>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</si>
  <si>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</si>
  <si>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</si>
  <si>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</si>
  <si>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</si>
  <si>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</si>
  <si>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</si>
  <si>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</si>
  <si>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</si>
  <si>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</si>
  <si>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</si>
  <si>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</si>
  <si>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</si>
  <si>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</si>
  <si>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</si>
  <si>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</si>
  <si>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</si>
  <si>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</si>
  <si>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</si>
  <si>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</si>
  <si>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</si>
  <si>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</si>
  <si>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</si>
  <si>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</si>
  <si>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</si>
  <si>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</si>
  <si>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</si>
  <si>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</si>
  <si>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</si>
  <si>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</si>
  <si>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</si>
  <si>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</si>
  <si>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</si>
  <si>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</si>
  <si>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</si>
  <si>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</si>
  <si>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</si>
  <si>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</si>
  <si>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</si>
  <si>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</si>
  <si>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</si>
  <si>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</si>
  <si>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</si>
  <si>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</si>
  <si>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</si>
  <si>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</si>
  <si>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</si>
  <si>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</si>
  <si>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</si>
  <si>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</si>
  <si>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</si>
  <si>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</si>
  <si>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</si>
  <si>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</si>
  <si>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</si>
  <si>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</si>
  <si>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</si>
  <si>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</si>
  <si>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</si>
  <si>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</si>
  <si>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</si>
  <si>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</si>
  <si>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</si>
  <si>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</si>
  <si>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</si>
  <si>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</si>
  <si>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</si>
  <si>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</si>
  <si>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</si>
  <si>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</si>
  <si>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</si>
  <si>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</si>
  <si>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</si>
  <si>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</si>
  <si>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</si>
  <si>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</si>
  <si>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</si>
  <si>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</si>
  <si>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</si>
  <si>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</si>
  <si>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</si>
  <si>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</si>
  <si>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</si>
  <si>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</si>
  <si>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</si>
  <si>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</si>
  <si>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</si>
  <si>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</si>
  <si>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</si>
  <si>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</si>
  <si>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</si>
  <si>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</si>
  <si>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</si>
  <si>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</si>
  <si>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</si>
  <si>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</si>
  <si>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</si>
  <si>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</si>
  <si>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</si>
  <si>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</si>
  <si>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</si>
  <si>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</si>
  <si>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</si>
  <si>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</si>
  <si>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</si>
  <si>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</si>
  <si>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</si>
  <si>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</si>
  <si>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</si>
  <si>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</si>
  <si>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</si>
  <si>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</si>
  <si>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</si>
  <si>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</si>
  <si>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</si>
  <si>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</si>
  <si>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</si>
  <si>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</si>
  <si>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</si>
  <si>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</si>
  <si>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</si>
  <si>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</si>
  <si>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</si>
  <si>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</si>
  <si>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</si>
  <si>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</si>
  <si>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</si>
  <si>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</si>
  <si>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</si>
  <si>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</si>
  <si>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</si>
  <si>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</si>
  <si>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</si>
  <si>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</si>
  <si>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</si>
  <si>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</si>
  <si>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</si>
  <si>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</si>
  <si>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</si>
  <si>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</si>
  <si>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</si>
  <si>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</si>
  <si>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</si>
  <si>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</si>
  <si>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</si>
  <si>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</si>
  <si>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</si>
  <si>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</si>
  <si>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</si>
  <si>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</si>
  <si>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</si>
  <si>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</si>
  <si>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</si>
  <si>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</si>
  <si>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</si>
  <si>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</si>
  <si>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</si>
  <si>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</si>
  <si>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</si>
  <si>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</si>
  <si>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</si>
  <si>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</si>
  <si>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</si>
  <si>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</si>
  <si>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</si>
  <si>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</si>
  <si>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</si>
  <si>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</si>
  <si>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</si>
  <si>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</si>
  <si>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</si>
  <si>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</si>
  <si>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</si>
  <si>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</si>
  <si>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</si>
  <si>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</si>
  <si>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</si>
  <si>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</si>
  <si>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</si>
  <si>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</si>
  <si>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</si>
  <si>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</si>
  <si>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</si>
  <si>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</si>
  <si>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</si>
  <si>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</si>
  <si>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</si>
  <si>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</si>
  <si>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</si>
  <si>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</si>
  <si>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</si>
  <si>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</si>
  <si>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</si>
  <si>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</si>
  <si>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</si>
  <si>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</si>
  <si>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</si>
  <si>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</si>
  <si>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</si>
  <si>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</si>
  <si>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</si>
  <si>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</si>
  <si>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</si>
  <si>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</si>
  <si>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</si>
  <si>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</si>
  <si>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</si>
  <si>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</si>
  <si>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</si>
  <si>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</si>
  <si>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</si>
  <si>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</si>
  <si>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</si>
  <si>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</si>
  <si>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</si>
  <si>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</si>
  <si>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</si>
  <si>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Podolí (UH)</t>
  </si>
  <si>
    <t>Podolí (VS)</t>
  </si>
  <si>
    <t>Kunovice (UH)</t>
  </si>
  <si>
    <t>Kunovice (VS)</t>
  </si>
  <si>
    <t>Jankovice (KM)</t>
  </si>
  <si>
    <t>Jankovice (UH)</t>
  </si>
  <si>
    <t>Loučka (ZL)</t>
  </si>
  <si>
    <t>Loučka (VS)</t>
  </si>
  <si>
    <t>Příspěvky obcí a měst ZK v roce 2020</t>
  </si>
  <si>
    <t>O/0162/2010/DOP/3</t>
  </si>
  <si>
    <t>O/0103/2010/DOP/3</t>
  </si>
  <si>
    <t>O/0059/2010/DOP/3</t>
  </si>
  <si>
    <t>O/0037/2010/DOP/3</t>
  </si>
  <si>
    <t>Březová (UH)</t>
  </si>
  <si>
    <t>Březová (ZL)</t>
  </si>
  <si>
    <t>příspěvek [Kč]</t>
  </si>
  <si>
    <t>počet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</si>
</sst>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Border="1"/>
  </cellXfs>
  <cellStyles count="2">
    <cellStyle name="Normal" xfId="1"/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_ ;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F311" totalsRowCount="1">
  <autoFilter ref="B3:F310"/>
  <sortState ref="B4:G310">
    <sortCondition ref="C3:C310"/>
  </sortState>
  <tableColumns count="5">
    <tableColumn id="6" name="číslo mateřské smlouvy" totalsRowLabel="Celkem"/>
    <tableColumn id="2" name="obec"/>
    <tableColumn id="3" name="počet obyv" totalsRowFunction="sum" dataDxfId="5" totalsRowDxfId="4"/>
    <tableColumn id="4" name="počet obyvatel" totalsRowFunction="sum" dataDxfId="3" totalsRowDxfId="2"/>
    <tableColumn id="7" name="příspěvek [Kč]" totalsRowFunction="sum" dataDxfId="1" totalsRowDxfId="0">
      <calculatedColumnFormula>100*Tabulka1[[#This Row],[počet obyvatel]]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1"/>
  <sheetViews>
    <sheetView tabSelected="1" workbookViewId="0">
      <selection activeCell="J15" sqref="J15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bestFit="1" customWidth="1"/>
    <col min="4" max="4" width="13" hidden="1" customWidth="1"/>
    <col min="5" max="5" width="16.85546875" customWidth="1"/>
    <col min="6" max="6" width="17" style="1" customWidth="1"/>
  </cols>
  <sheetData>
    <row r="1" spans="2:6" ht="18.75" x14ac:dyDescent="0.3">
      <c r="B1" s="3" t="s">
        <v>612</v>
      </c>
    </row>
    <row r="3" spans="2:6" x14ac:dyDescent="0.25">
      <c r="B3" t="s">
        <v>603</v>
      </c>
      <c r="C3" t="s">
        <v>297</v>
      </c>
      <c r="D3" t="s">
        <v>298</v>
      </c>
      <c r="E3" t="s">
        <v>620</v>
      </c>
      <c r="F3" s="1" t="s">
        <v>619</v>
      </c>
    </row>
    <row r="4" spans="2:6" x14ac:dyDescent="0.25">
      <c r="B4" t="s">
        <v>300</v>
      </c>
      <c r="C4" t="s">
        <v>1</v>
      </c>
      <c r="D4" s="2">
        <v>1801</v>
      </c>
      <c r="E4" s="1">
        <v>1832</v>
      </c>
      <c r="F4" s="1">
        <f>100*Tabulka1[[#This Row],[počet obyvatel]]</f>
        <v>183200</v>
      </c>
    </row>
    <row r="5" spans="2:6" x14ac:dyDescent="0.25">
      <c r="B5" t="s">
        <v>301</v>
      </c>
      <c r="C5" t="s">
        <v>2</v>
      </c>
      <c r="D5" s="2">
        <v>2098</v>
      </c>
      <c r="E5" s="1">
        <v>2119</v>
      </c>
      <c r="F5" s="1">
        <f>100*Tabulka1[[#This Row],[počet obyvatel]]</f>
        <v>211900</v>
      </c>
    </row>
    <row r="6" spans="2:6" x14ac:dyDescent="0.25">
      <c r="B6" t="s">
        <v>302</v>
      </c>
      <c r="C6" t="s">
        <v>4</v>
      </c>
      <c r="D6" s="2">
        <v>466</v>
      </c>
      <c r="E6" s="1">
        <v>476</v>
      </c>
      <c r="F6" s="1">
        <f>100*Tabulka1[[#This Row],[počet obyvatel]]</f>
        <v>47600</v>
      </c>
    </row>
    <row r="7" spans="2:6" x14ac:dyDescent="0.25">
      <c r="B7" t="s">
        <v>303</v>
      </c>
      <c r="C7" t="s">
        <v>6</v>
      </c>
      <c r="D7" s="2">
        <v>320</v>
      </c>
      <c r="E7" s="1">
        <v>316</v>
      </c>
      <c r="F7" s="1">
        <f>100*Tabulka1[[#This Row],[počet obyvatel]]</f>
        <v>31600</v>
      </c>
    </row>
    <row r="8" spans="2:6" x14ac:dyDescent="0.25">
      <c r="B8" t="s">
        <v>304</v>
      </c>
      <c r="C8" t="s">
        <v>7</v>
      </c>
      <c r="D8" s="2">
        <v>523</v>
      </c>
      <c r="E8" s="1">
        <v>505</v>
      </c>
      <c r="F8" s="1">
        <f>100*Tabulka1[[#This Row],[počet obyvatel]]</f>
        <v>50500</v>
      </c>
    </row>
    <row r="9" spans="2:6" x14ac:dyDescent="0.25">
      <c r="B9" t="s">
        <v>305</v>
      </c>
      <c r="C9" t="s">
        <v>8</v>
      </c>
      <c r="D9" s="2">
        <v>1859</v>
      </c>
      <c r="E9" s="1">
        <v>1916</v>
      </c>
      <c r="F9" s="1">
        <f>100*Tabulka1[[#This Row],[počet obyvatel]]</f>
        <v>191600</v>
      </c>
    </row>
    <row r="10" spans="2:6" x14ac:dyDescent="0.25">
      <c r="B10" t="s">
        <v>306</v>
      </c>
      <c r="C10" t="s">
        <v>9</v>
      </c>
      <c r="D10" s="2">
        <v>711</v>
      </c>
      <c r="E10" s="1">
        <v>708</v>
      </c>
      <c r="F10" s="1">
        <f>100*Tabulka1[[#This Row],[počet obyvatel]]</f>
        <v>70800</v>
      </c>
    </row>
    <row r="11" spans="2:6" x14ac:dyDescent="0.25">
      <c r="B11" t="s">
        <v>307</v>
      </c>
      <c r="C11" t="s">
        <v>10</v>
      </c>
      <c r="D11" s="2">
        <v>190</v>
      </c>
      <c r="E11" s="1">
        <v>193</v>
      </c>
      <c r="F11" s="1">
        <f>100*Tabulka1[[#This Row],[počet obyvatel]]</f>
        <v>19300</v>
      </c>
    </row>
    <row r="12" spans="2:6" x14ac:dyDescent="0.25">
      <c r="B12" t="s">
        <v>308</v>
      </c>
      <c r="C12" t="s">
        <v>11</v>
      </c>
      <c r="D12" s="2">
        <v>372</v>
      </c>
      <c r="E12" s="1">
        <v>372</v>
      </c>
      <c r="F12" s="1">
        <f>100*Tabulka1[[#This Row],[počet obyvatel]]</f>
        <v>37200</v>
      </c>
    </row>
    <row r="13" spans="2:6" x14ac:dyDescent="0.25">
      <c r="B13" t="s">
        <v>309</v>
      </c>
      <c r="C13" t="s">
        <v>12</v>
      </c>
      <c r="D13" s="2">
        <v>781</v>
      </c>
      <c r="E13" s="1">
        <v>773</v>
      </c>
      <c r="F13" s="1">
        <f>100*Tabulka1[[#This Row],[počet obyvatel]]</f>
        <v>77300</v>
      </c>
    </row>
    <row r="14" spans="2:6" x14ac:dyDescent="0.25">
      <c r="B14" t="s">
        <v>310</v>
      </c>
      <c r="C14" t="s">
        <v>13</v>
      </c>
      <c r="D14" s="2">
        <v>4369</v>
      </c>
      <c r="E14" s="1">
        <v>4395</v>
      </c>
      <c r="F14" s="1">
        <f>100*Tabulka1[[#This Row],[počet obyvatel]]</f>
        <v>439500</v>
      </c>
    </row>
    <row r="15" spans="2:6" x14ac:dyDescent="0.25">
      <c r="B15" t="s">
        <v>311</v>
      </c>
      <c r="C15" t="s">
        <v>14</v>
      </c>
      <c r="D15" s="2">
        <v>2154</v>
      </c>
      <c r="E15" s="1">
        <v>2162</v>
      </c>
      <c r="F15" s="1">
        <f>100*Tabulka1[[#This Row],[počet obyvatel]]</f>
        <v>216200</v>
      </c>
    </row>
    <row r="16" spans="2:6" x14ac:dyDescent="0.25">
      <c r="B16" t="s">
        <v>312</v>
      </c>
      <c r="C16" t="s">
        <v>15</v>
      </c>
      <c r="D16" s="2">
        <v>817</v>
      </c>
      <c r="E16" s="1">
        <v>821</v>
      </c>
      <c r="F16" s="1">
        <f>100*Tabulka1[[#This Row],[počet obyvatel]]</f>
        <v>82100</v>
      </c>
    </row>
    <row r="17" spans="2:6" x14ac:dyDescent="0.25">
      <c r="B17" t="s">
        <v>313</v>
      </c>
      <c r="C17" t="s">
        <v>16</v>
      </c>
      <c r="D17" s="2">
        <v>190</v>
      </c>
      <c r="E17" s="1">
        <v>194</v>
      </c>
      <c r="F17" s="1">
        <f>100*Tabulka1[[#This Row],[počet obyvatel]]</f>
        <v>19400</v>
      </c>
    </row>
    <row r="18" spans="2:6" x14ac:dyDescent="0.25">
      <c r="B18" t="s">
        <v>314</v>
      </c>
      <c r="C18" t="s">
        <v>18</v>
      </c>
      <c r="D18" s="2">
        <v>980</v>
      </c>
      <c r="E18" s="1">
        <v>971</v>
      </c>
      <c r="F18" s="1">
        <f>100*Tabulka1[[#This Row],[počet obyvatel]]</f>
        <v>97100</v>
      </c>
    </row>
    <row r="19" spans="2:6" x14ac:dyDescent="0.25">
      <c r="B19" t="s">
        <v>315</v>
      </c>
      <c r="C19" t="s">
        <v>19</v>
      </c>
      <c r="D19" s="2">
        <v>764</v>
      </c>
      <c r="E19" s="1">
        <v>762</v>
      </c>
      <c r="F19" s="1">
        <f>100*Tabulka1[[#This Row],[počet obyvatel]]</f>
        <v>76200</v>
      </c>
    </row>
    <row r="20" spans="2:6" x14ac:dyDescent="0.25">
      <c r="B20" t="s">
        <v>316</v>
      </c>
      <c r="C20" t="s">
        <v>20</v>
      </c>
      <c r="D20" s="2">
        <v>5574</v>
      </c>
      <c r="E20" s="1">
        <v>5540</v>
      </c>
      <c r="F20" s="1">
        <f>100*Tabulka1[[#This Row],[počet obyvatel]]</f>
        <v>554000</v>
      </c>
    </row>
    <row r="21" spans="2:6" x14ac:dyDescent="0.25">
      <c r="B21" t="s">
        <v>317</v>
      </c>
      <c r="C21" t="s">
        <v>21</v>
      </c>
      <c r="D21" s="2">
        <v>371</v>
      </c>
      <c r="E21" s="1">
        <v>371</v>
      </c>
      <c r="F21" s="1">
        <f>100*Tabulka1[[#This Row],[počet obyvatel]]</f>
        <v>37100</v>
      </c>
    </row>
    <row r="22" spans="2:6" x14ac:dyDescent="0.25">
      <c r="B22" t="s">
        <v>318</v>
      </c>
      <c r="C22" t="s">
        <v>22</v>
      </c>
      <c r="D22" s="2">
        <v>900</v>
      </c>
      <c r="E22" s="1">
        <v>930</v>
      </c>
      <c r="F22" s="1">
        <f>100*Tabulka1[[#This Row],[počet obyvatel]]</f>
        <v>93000</v>
      </c>
    </row>
    <row r="23" spans="2:6" x14ac:dyDescent="0.25">
      <c r="B23" t="s">
        <v>319</v>
      </c>
      <c r="C23" t="s">
        <v>23</v>
      </c>
      <c r="D23" s="2">
        <v>808</v>
      </c>
      <c r="E23" s="1">
        <v>829</v>
      </c>
      <c r="F23" s="1">
        <f>100*Tabulka1[[#This Row],[počet obyvatel]]</f>
        <v>82900</v>
      </c>
    </row>
    <row r="24" spans="2:6" x14ac:dyDescent="0.25">
      <c r="B24" t="s">
        <v>320</v>
      </c>
      <c r="C24" t="s">
        <v>24</v>
      </c>
      <c r="D24" s="2">
        <v>1278</v>
      </c>
      <c r="E24" s="1">
        <v>1309</v>
      </c>
      <c r="F24" s="1">
        <f>100*Tabulka1[[#This Row],[počet obyvatel]]</f>
        <v>130900</v>
      </c>
    </row>
    <row r="25" spans="2:6" x14ac:dyDescent="0.25">
      <c r="B25" t="s">
        <v>321</v>
      </c>
      <c r="C25" t="s">
        <v>25</v>
      </c>
      <c r="D25" s="2">
        <v>1681</v>
      </c>
      <c r="E25" s="1">
        <v>1684</v>
      </c>
      <c r="F25" s="1">
        <f>100*Tabulka1[[#This Row],[počet obyvatel]]</f>
        <v>168400</v>
      </c>
    </row>
    <row r="26" spans="2:6" x14ac:dyDescent="0.25">
      <c r="B26" t="s">
        <v>322</v>
      </c>
      <c r="C26" t="s">
        <v>617</v>
      </c>
      <c r="D26" s="2">
        <v>1003</v>
      </c>
      <c r="E26" s="1">
        <v>999</v>
      </c>
      <c r="F26" s="1">
        <f>100*Tabulka1[[#This Row],[počet obyvatel]]</f>
        <v>99900</v>
      </c>
    </row>
    <row r="27" spans="2:6" x14ac:dyDescent="0.25">
      <c r="B27" t="s">
        <v>323</v>
      </c>
      <c r="C27" t="s">
        <v>618</v>
      </c>
      <c r="D27" s="2">
        <v>510</v>
      </c>
      <c r="E27" s="1">
        <v>516</v>
      </c>
      <c r="F27" s="1">
        <f>100*Tabulka1[[#This Row],[počet obyvatel]]</f>
        <v>51600</v>
      </c>
    </row>
    <row r="28" spans="2:6" x14ac:dyDescent="0.25">
      <c r="B28" t="s">
        <v>324</v>
      </c>
      <c r="C28" t="s">
        <v>26</v>
      </c>
      <c r="D28" s="2">
        <v>685</v>
      </c>
      <c r="E28" s="1">
        <v>693</v>
      </c>
      <c r="F28" s="1">
        <f>100*Tabulka1[[#This Row],[počet obyvatel]]</f>
        <v>69300</v>
      </c>
    </row>
    <row r="29" spans="2:6" x14ac:dyDescent="0.25">
      <c r="B29" t="s">
        <v>325</v>
      </c>
      <c r="C29" t="s">
        <v>27</v>
      </c>
      <c r="D29" s="2">
        <v>2445</v>
      </c>
      <c r="E29" s="1">
        <v>2419</v>
      </c>
      <c r="F29" s="1">
        <f>100*Tabulka1[[#This Row],[počet obyvatel]]</f>
        <v>241900</v>
      </c>
    </row>
    <row r="30" spans="2:6" x14ac:dyDescent="0.25">
      <c r="B30" t="s">
        <v>326</v>
      </c>
      <c r="C30" t="s">
        <v>28</v>
      </c>
      <c r="D30" s="2">
        <v>8266</v>
      </c>
      <c r="E30" s="1">
        <v>8169</v>
      </c>
      <c r="F30" s="1">
        <f>100*Tabulka1[[#This Row],[počet obyvatel]]</f>
        <v>816900</v>
      </c>
    </row>
    <row r="31" spans="2:6" x14ac:dyDescent="0.25">
      <c r="B31" t="s">
        <v>327</v>
      </c>
      <c r="C31" t="s">
        <v>29</v>
      </c>
      <c r="D31" s="2">
        <v>792</v>
      </c>
      <c r="E31" s="1">
        <v>813</v>
      </c>
      <c r="F31" s="1">
        <f>100*Tabulka1[[#This Row],[počet obyvatel]]</f>
        <v>81300</v>
      </c>
    </row>
    <row r="32" spans="2:6" x14ac:dyDescent="0.25">
      <c r="B32" t="s">
        <v>328</v>
      </c>
      <c r="C32" t="s">
        <v>30</v>
      </c>
      <c r="D32" s="2">
        <v>1025</v>
      </c>
      <c r="E32" s="1">
        <v>1010</v>
      </c>
      <c r="F32" s="1">
        <f>100*Tabulka1[[#This Row],[počet obyvatel]]</f>
        <v>101000</v>
      </c>
    </row>
    <row r="33" spans="2:6" x14ac:dyDescent="0.25">
      <c r="B33" t="s">
        <v>329</v>
      </c>
      <c r="C33" t="s">
        <v>31</v>
      </c>
      <c r="D33" s="2">
        <v>180</v>
      </c>
      <c r="E33" s="1">
        <v>178</v>
      </c>
      <c r="F33" s="1">
        <f>100*Tabulka1[[#This Row],[počet obyvatel]]</f>
        <v>17800</v>
      </c>
    </row>
    <row r="34" spans="2:6" x14ac:dyDescent="0.25">
      <c r="B34" t="s">
        <v>330</v>
      </c>
      <c r="C34" t="s">
        <v>32</v>
      </c>
      <c r="D34" s="2">
        <v>381</v>
      </c>
      <c r="E34" s="1">
        <v>383</v>
      </c>
      <c r="F34" s="1">
        <f>100*Tabulka1[[#This Row],[počet obyvatel]]</f>
        <v>38300</v>
      </c>
    </row>
    <row r="35" spans="2:6" x14ac:dyDescent="0.25">
      <c r="B35" t="s">
        <v>331</v>
      </c>
      <c r="C35" t="s">
        <v>33</v>
      </c>
      <c r="D35" s="2">
        <v>203</v>
      </c>
      <c r="E35" s="1">
        <v>216</v>
      </c>
      <c r="F35" s="1">
        <f>100*Tabulka1[[#This Row],[počet obyvatel]]</f>
        <v>21600</v>
      </c>
    </row>
    <row r="36" spans="2:6" x14ac:dyDescent="0.25">
      <c r="B36" t="s">
        <v>332</v>
      </c>
      <c r="C36" t="s">
        <v>34</v>
      </c>
      <c r="D36" s="2">
        <v>251</v>
      </c>
      <c r="E36" s="1">
        <v>252</v>
      </c>
      <c r="F36" s="1">
        <f>100*Tabulka1[[#This Row],[počet obyvatel]]</f>
        <v>25200</v>
      </c>
    </row>
    <row r="37" spans="2:6" x14ac:dyDescent="0.25">
      <c r="B37" t="s">
        <v>333</v>
      </c>
      <c r="C37" t="s">
        <v>35</v>
      </c>
      <c r="D37" s="2">
        <v>1914</v>
      </c>
      <c r="E37" s="1">
        <v>1913</v>
      </c>
      <c r="F37" s="1">
        <f>100*Tabulka1[[#This Row],[počet obyvatel]]</f>
        <v>191300</v>
      </c>
    </row>
    <row r="38" spans="2:6" x14ac:dyDescent="0.25">
      <c r="B38" t="s">
        <v>334</v>
      </c>
      <c r="C38" t="s">
        <v>36</v>
      </c>
      <c r="D38" s="2">
        <v>621</v>
      </c>
      <c r="E38" s="1">
        <v>655</v>
      </c>
      <c r="F38" s="1">
        <f>100*Tabulka1[[#This Row],[počet obyvatel]]</f>
        <v>65500</v>
      </c>
    </row>
    <row r="39" spans="2:6" x14ac:dyDescent="0.25">
      <c r="B39" t="s">
        <v>335</v>
      </c>
      <c r="C39" t="s">
        <v>37</v>
      </c>
      <c r="D39" s="2">
        <v>2969</v>
      </c>
      <c r="E39" s="1">
        <v>2970</v>
      </c>
      <c r="F39" s="1">
        <f>100*Tabulka1[[#This Row],[počet obyvatel]]</f>
        <v>297000</v>
      </c>
    </row>
    <row r="40" spans="2:6" x14ac:dyDescent="0.25">
      <c r="B40" t="s">
        <v>336</v>
      </c>
      <c r="C40" t="s">
        <v>38</v>
      </c>
      <c r="D40" s="2">
        <v>554</v>
      </c>
      <c r="E40" s="1">
        <v>578</v>
      </c>
      <c r="F40" s="1">
        <f>100*Tabulka1[[#This Row],[počet obyvatel]]</f>
        <v>57800</v>
      </c>
    </row>
    <row r="41" spans="2:6" x14ac:dyDescent="0.25">
      <c r="B41" t="s">
        <v>337</v>
      </c>
      <c r="C41" t="s">
        <v>39</v>
      </c>
      <c r="D41" s="2">
        <v>415</v>
      </c>
      <c r="E41" s="1">
        <v>421</v>
      </c>
      <c r="F41" s="1">
        <f>100*Tabulka1[[#This Row],[počet obyvatel]]</f>
        <v>42100</v>
      </c>
    </row>
    <row r="42" spans="2:6" x14ac:dyDescent="0.25">
      <c r="B42" t="s">
        <v>338</v>
      </c>
      <c r="C42" t="s">
        <v>40</v>
      </c>
      <c r="D42" s="2">
        <v>526</v>
      </c>
      <c r="E42" s="1">
        <v>513</v>
      </c>
      <c r="F42" s="1">
        <f>100*Tabulka1[[#This Row],[počet obyvatel]]</f>
        <v>51300</v>
      </c>
    </row>
    <row r="43" spans="2:6" x14ac:dyDescent="0.25">
      <c r="B43" t="s">
        <v>339</v>
      </c>
      <c r="C43" t="s">
        <v>41</v>
      </c>
      <c r="D43" s="2">
        <v>363</v>
      </c>
      <c r="E43" s="1">
        <v>363</v>
      </c>
      <c r="F43" s="1">
        <f>100*Tabulka1[[#This Row],[počet obyvatel]]</f>
        <v>36300</v>
      </c>
    </row>
    <row r="44" spans="2:6" x14ac:dyDescent="0.25">
      <c r="B44" t="s">
        <v>340</v>
      </c>
      <c r="C44" t="s">
        <v>42</v>
      </c>
      <c r="D44" s="2">
        <v>447</v>
      </c>
      <c r="E44" s="1">
        <v>435</v>
      </c>
      <c r="F44" s="1">
        <f>100*Tabulka1[[#This Row],[počet obyvatel]]</f>
        <v>43500</v>
      </c>
    </row>
    <row r="45" spans="2:6" x14ac:dyDescent="0.25">
      <c r="B45" t="s">
        <v>341</v>
      </c>
      <c r="C45" t="s">
        <v>43</v>
      </c>
      <c r="D45" s="2">
        <v>1584</v>
      </c>
      <c r="E45" s="1">
        <v>1558</v>
      </c>
      <c r="F45" s="1">
        <f>100*Tabulka1[[#This Row],[počet obyvatel]]</f>
        <v>155800</v>
      </c>
    </row>
    <row r="46" spans="2:6" x14ac:dyDescent="0.25">
      <c r="B46" t="s">
        <v>342</v>
      </c>
      <c r="C46" t="s">
        <v>44</v>
      </c>
      <c r="D46" s="2">
        <v>3701</v>
      </c>
      <c r="E46" s="1">
        <v>3697</v>
      </c>
      <c r="F46" s="1">
        <f>100*Tabulka1[[#This Row],[počet obyvatel]]</f>
        <v>369700</v>
      </c>
    </row>
    <row r="47" spans="2:6" x14ac:dyDescent="0.25">
      <c r="B47" t="s">
        <v>343</v>
      </c>
      <c r="C47" t="s">
        <v>45</v>
      </c>
      <c r="D47" s="2">
        <v>2430</v>
      </c>
      <c r="E47" s="1">
        <v>2417</v>
      </c>
      <c r="F47" s="1">
        <f>100*Tabulka1[[#This Row],[počet obyvatel]]</f>
        <v>241700</v>
      </c>
    </row>
    <row r="48" spans="2:6" x14ac:dyDescent="0.25">
      <c r="B48" t="s">
        <v>344</v>
      </c>
      <c r="C48" t="s">
        <v>46</v>
      </c>
      <c r="D48" s="2">
        <v>1891</v>
      </c>
      <c r="E48" s="1">
        <v>1934</v>
      </c>
      <c r="F48" s="1">
        <f>100*Tabulka1[[#This Row],[počet obyvatel]]</f>
        <v>193400</v>
      </c>
    </row>
    <row r="49" spans="2:6" x14ac:dyDescent="0.25">
      <c r="B49" t="s">
        <v>345</v>
      </c>
      <c r="C49" t="s">
        <v>47</v>
      </c>
      <c r="D49" s="2">
        <v>83</v>
      </c>
      <c r="E49" s="1">
        <v>78</v>
      </c>
      <c r="F49" s="1">
        <f>100*Tabulka1[[#This Row],[počet obyvatel]]</f>
        <v>7800</v>
      </c>
    </row>
    <row r="50" spans="2:6" x14ac:dyDescent="0.25">
      <c r="B50" t="s">
        <v>346</v>
      </c>
      <c r="C50" t="s">
        <v>48</v>
      </c>
      <c r="D50" s="2">
        <v>4368</v>
      </c>
      <c r="E50" s="1">
        <v>4340</v>
      </c>
      <c r="F50" s="1">
        <f>100*Tabulka1[[#This Row],[počet obyvatel]]</f>
        <v>434000</v>
      </c>
    </row>
    <row r="51" spans="2:6" x14ac:dyDescent="0.25">
      <c r="B51" t="s">
        <v>613</v>
      </c>
      <c r="C51" t="s">
        <v>49</v>
      </c>
      <c r="D51" s="2">
        <v>11623</v>
      </c>
      <c r="E51" s="1">
        <v>11606</v>
      </c>
      <c r="F51" s="1">
        <f>100*Tabulka1[[#This Row],[počet obyvatel]]</f>
        <v>1160600</v>
      </c>
    </row>
    <row r="52" spans="2:6" x14ac:dyDescent="0.25">
      <c r="B52" t="s">
        <v>347</v>
      </c>
      <c r="C52" t="s">
        <v>50</v>
      </c>
      <c r="D52" s="2">
        <v>72</v>
      </c>
      <c r="E52" s="1">
        <v>78</v>
      </c>
      <c r="F52" s="1">
        <f>100*Tabulka1[[#This Row],[počet obyvatel]]</f>
        <v>7800</v>
      </c>
    </row>
    <row r="53" spans="2:6" x14ac:dyDescent="0.25">
      <c r="B53" t="s">
        <v>348</v>
      </c>
      <c r="C53" t="s">
        <v>51</v>
      </c>
      <c r="D53" s="2">
        <v>2455</v>
      </c>
      <c r="E53" s="1">
        <v>2461</v>
      </c>
      <c r="F53" s="1">
        <f>100*Tabulka1[[#This Row],[počet obyvatel]]</f>
        <v>246100</v>
      </c>
    </row>
    <row r="54" spans="2:6" x14ac:dyDescent="0.25">
      <c r="B54" t="s">
        <v>349</v>
      </c>
      <c r="C54" t="s">
        <v>52</v>
      </c>
      <c r="D54" s="2">
        <v>273</v>
      </c>
      <c r="E54" s="1">
        <v>272</v>
      </c>
      <c r="F54" s="1">
        <f>100*Tabulka1[[#This Row],[počet obyvatel]]</f>
        <v>27200</v>
      </c>
    </row>
    <row r="55" spans="2:6" x14ac:dyDescent="0.25">
      <c r="B55" t="s">
        <v>350</v>
      </c>
      <c r="C55" t="s">
        <v>53</v>
      </c>
      <c r="D55" s="2">
        <v>578</v>
      </c>
      <c r="E55" s="1">
        <v>592</v>
      </c>
      <c r="F55" s="1">
        <f>100*Tabulka1[[#This Row],[počet obyvatel]]</f>
        <v>59200</v>
      </c>
    </row>
    <row r="56" spans="2:6" x14ac:dyDescent="0.25">
      <c r="B56" t="s">
        <v>351</v>
      </c>
      <c r="C56" t="s">
        <v>54</v>
      </c>
      <c r="D56" s="2">
        <v>1366</v>
      </c>
      <c r="E56" s="1">
        <v>1363</v>
      </c>
      <c r="F56" s="1">
        <f>100*Tabulka1[[#This Row],[počet obyvatel]]</f>
        <v>136300</v>
      </c>
    </row>
    <row r="57" spans="2:6" x14ac:dyDescent="0.25">
      <c r="B57" t="s">
        <v>352</v>
      </c>
      <c r="C57" t="s">
        <v>55</v>
      </c>
      <c r="D57" s="2">
        <v>838</v>
      </c>
      <c r="E57" s="1">
        <v>820</v>
      </c>
      <c r="F57" s="1">
        <f>100*Tabulka1[[#This Row],[počet obyvatel]]</f>
        <v>82000</v>
      </c>
    </row>
    <row r="58" spans="2:6" x14ac:dyDescent="0.25">
      <c r="B58" t="s">
        <v>353</v>
      </c>
      <c r="C58" t="s">
        <v>56</v>
      </c>
      <c r="D58" s="2">
        <v>41</v>
      </c>
      <c r="E58" s="1">
        <v>43</v>
      </c>
      <c r="F58" s="1">
        <f>100*Tabulka1[[#This Row],[počet obyvatel]]</f>
        <v>4300</v>
      </c>
    </row>
    <row r="59" spans="2:6" x14ac:dyDescent="0.25">
      <c r="B59" t="s">
        <v>354</v>
      </c>
      <c r="C59" t="s">
        <v>57</v>
      </c>
      <c r="D59" s="2">
        <v>231</v>
      </c>
      <c r="E59" s="1">
        <v>220</v>
      </c>
      <c r="F59" s="1">
        <f>100*Tabulka1[[#This Row],[počet obyvatel]]</f>
        <v>22000</v>
      </c>
    </row>
    <row r="60" spans="2:6" x14ac:dyDescent="0.25">
      <c r="B60" t="s">
        <v>355</v>
      </c>
      <c r="C60" t="s">
        <v>58</v>
      </c>
      <c r="D60" s="2">
        <v>509</v>
      </c>
      <c r="E60" s="1">
        <v>519</v>
      </c>
      <c r="F60" s="1">
        <f>100*Tabulka1[[#This Row],[počet obyvatel]]</f>
        <v>51900</v>
      </c>
    </row>
    <row r="61" spans="2:6" x14ac:dyDescent="0.25">
      <c r="B61" t="s">
        <v>356</v>
      </c>
      <c r="C61" t="s">
        <v>59</v>
      </c>
      <c r="D61" s="2">
        <v>2219</v>
      </c>
      <c r="E61" s="1">
        <v>2218</v>
      </c>
      <c r="F61" s="1">
        <f>100*Tabulka1[[#This Row],[počet obyvatel]]</f>
        <v>221800</v>
      </c>
    </row>
    <row r="62" spans="2:6" x14ac:dyDescent="0.25">
      <c r="B62" t="s">
        <v>357</v>
      </c>
      <c r="C62" t="s">
        <v>60</v>
      </c>
      <c r="D62" s="2">
        <v>155</v>
      </c>
      <c r="E62" s="1">
        <v>158</v>
      </c>
      <c r="F62" s="1">
        <f>100*Tabulka1[[#This Row],[počet obyvatel]]</f>
        <v>15800</v>
      </c>
    </row>
    <row r="63" spans="2:6" x14ac:dyDescent="0.25">
      <c r="B63" t="s">
        <v>358</v>
      </c>
      <c r="C63" t="s">
        <v>61</v>
      </c>
      <c r="D63" s="2">
        <v>2386</v>
      </c>
      <c r="E63" s="1">
        <v>2409</v>
      </c>
      <c r="F63" s="1">
        <f>100*Tabulka1[[#This Row],[počet obyvatel]]</f>
        <v>240900</v>
      </c>
    </row>
    <row r="64" spans="2:6" x14ac:dyDescent="0.25">
      <c r="B64" t="s">
        <v>359</v>
      </c>
      <c r="C64" t="s">
        <v>62</v>
      </c>
      <c r="D64" s="2">
        <v>1030</v>
      </c>
      <c r="E64" s="1">
        <v>1017</v>
      </c>
      <c r="F64" s="1">
        <f>100*Tabulka1[[#This Row],[počet obyvatel]]</f>
        <v>101700</v>
      </c>
    </row>
    <row r="65" spans="2:6" x14ac:dyDescent="0.25">
      <c r="B65" t="s">
        <v>360</v>
      </c>
      <c r="C65" t="s">
        <v>63</v>
      </c>
      <c r="D65" s="2">
        <v>457</v>
      </c>
      <c r="E65" s="1">
        <v>465</v>
      </c>
      <c r="F65" s="1">
        <f>100*Tabulka1[[#This Row],[počet obyvatel]]</f>
        <v>46500</v>
      </c>
    </row>
    <row r="66" spans="2:6" x14ac:dyDescent="0.25">
      <c r="B66" t="s">
        <v>361</v>
      </c>
      <c r="C66" t="s">
        <v>64</v>
      </c>
      <c r="D66" s="2">
        <v>549</v>
      </c>
      <c r="E66" s="1">
        <v>549</v>
      </c>
      <c r="F66" s="1">
        <f>100*Tabulka1[[#This Row],[počet obyvatel]]</f>
        <v>54900</v>
      </c>
    </row>
    <row r="67" spans="2:6" x14ac:dyDescent="0.25">
      <c r="B67" t="s">
        <v>362</v>
      </c>
      <c r="C67" t="s">
        <v>65</v>
      </c>
      <c r="D67" s="2">
        <v>6902</v>
      </c>
      <c r="E67" s="1">
        <v>6819</v>
      </c>
      <c r="F67" s="1">
        <f>100*Tabulka1[[#This Row],[počet obyvatel]]</f>
        <v>681900</v>
      </c>
    </row>
    <row r="68" spans="2:6" x14ac:dyDescent="0.25">
      <c r="B68" t="s">
        <v>363</v>
      </c>
      <c r="C68" t="s">
        <v>66</v>
      </c>
      <c r="D68" s="2">
        <v>2231</v>
      </c>
      <c r="E68" s="1">
        <v>2223</v>
      </c>
      <c r="F68" s="1">
        <f>100*Tabulka1[[#This Row],[počet obyvatel]]</f>
        <v>222300</v>
      </c>
    </row>
    <row r="69" spans="2:6" x14ac:dyDescent="0.25">
      <c r="B69" t="s">
        <v>364</v>
      </c>
      <c r="C69" t="s">
        <v>67</v>
      </c>
      <c r="D69" s="2">
        <v>997</v>
      </c>
      <c r="E69" s="1">
        <v>986</v>
      </c>
      <c r="F69" s="1">
        <f>100*Tabulka1[[#This Row],[počet obyvatel]]</f>
        <v>98600</v>
      </c>
    </row>
    <row r="70" spans="2:6" x14ac:dyDescent="0.25">
      <c r="B70" t="s">
        <v>365</v>
      </c>
      <c r="C70" t="s">
        <v>68</v>
      </c>
      <c r="D70" s="2">
        <v>2000</v>
      </c>
      <c r="E70" s="1">
        <v>2020</v>
      </c>
      <c r="F70" s="1">
        <f>100*Tabulka1[[#This Row],[počet obyvatel]]</f>
        <v>202000</v>
      </c>
    </row>
    <row r="71" spans="2:6" x14ac:dyDescent="0.25">
      <c r="B71" t="s">
        <v>366</v>
      </c>
      <c r="C71" t="s">
        <v>69</v>
      </c>
      <c r="D71" s="2">
        <v>1285</v>
      </c>
      <c r="E71" s="1">
        <v>1286</v>
      </c>
      <c r="F71" s="1">
        <f>100*Tabulka1[[#This Row],[počet obyvatel]]</f>
        <v>128600</v>
      </c>
    </row>
    <row r="72" spans="2:6" x14ac:dyDescent="0.25">
      <c r="B72" t="s">
        <v>367</v>
      </c>
      <c r="C72" t="s">
        <v>70</v>
      </c>
      <c r="D72" s="2">
        <v>356</v>
      </c>
      <c r="E72" s="1">
        <v>358</v>
      </c>
      <c r="F72" s="1">
        <f>100*Tabulka1[[#This Row],[počet obyvatel]]</f>
        <v>35800</v>
      </c>
    </row>
    <row r="73" spans="2:6" x14ac:dyDescent="0.25">
      <c r="B73" t="s">
        <v>368</v>
      </c>
      <c r="C73" t="s">
        <v>71</v>
      </c>
      <c r="D73" s="2">
        <v>741</v>
      </c>
      <c r="E73" s="1">
        <v>761</v>
      </c>
      <c r="F73" s="1">
        <f>100*Tabulka1[[#This Row],[počet obyvatel]]</f>
        <v>76100</v>
      </c>
    </row>
    <row r="74" spans="2:6" x14ac:dyDescent="0.25">
      <c r="B74" t="s">
        <v>369</v>
      </c>
      <c r="C74" t="s">
        <v>72</v>
      </c>
      <c r="D74" s="2">
        <v>4956</v>
      </c>
      <c r="E74" s="1">
        <v>4889</v>
      </c>
      <c r="F74" s="1">
        <f>100*Tabulka1[[#This Row],[počet obyvatel]]</f>
        <v>488900</v>
      </c>
    </row>
    <row r="75" spans="2:6" x14ac:dyDescent="0.25">
      <c r="B75" t="s">
        <v>370</v>
      </c>
      <c r="C75" t="s">
        <v>73</v>
      </c>
      <c r="D75" s="2">
        <v>1650</v>
      </c>
      <c r="E75" s="1">
        <v>1631</v>
      </c>
      <c r="F75" s="1">
        <f>100*Tabulka1[[#This Row],[počet obyvatel]]</f>
        <v>163100</v>
      </c>
    </row>
    <row r="76" spans="2:6" x14ac:dyDescent="0.25">
      <c r="B76" t="s">
        <v>371</v>
      </c>
      <c r="C76" t="s">
        <v>74</v>
      </c>
      <c r="D76" s="2">
        <v>253</v>
      </c>
      <c r="E76" s="1">
        <v>249</v>
      </c>
      <c r="F76" s="1">
        <f>100*Tabulka1[[#This Row],[počet obyvatel]]</f>
        <v>24900</v>
      </c>
    </row>
    <row r="77" spans="2:6" x14ac:dyDescent="0.25">
      <c r="B77" t="s">
        <v>372</v>
      </c>
      <c r="C77" t="s">
        <v>75</v>
      </c>
      <c r="D77" s="2">
        <v>2033</v>
      </c>
      <c r="E77" s="1">
        <v>2030</v>
      </c>
      <c r="F77" s="1">
        <f>100*Tabulka1[[#This Row],[počet obyvatel]]</f>
        <v>203000</v>
      </c>
    </row>
    <row r="78" spans="2:6" x14ac:dyDescent="0.25">
      <c r="B78" t="s">
        <v>373</v>
      </c>
      <c r="C78" t="s">
        <v>76</v>
      </c>
      <c r="D78" s="2">
        <v>1830</v>
      </c>
      <c r="E78" s="1">
        <v>1806</v>
      </c>
      <c r="F78" s="1">
        <f>100*Tabulka1[[#This Row],[počet obyvatel]]</f>
        <v>180600</v>
      </c>
    </row>
    <row r="79" spans="2:6" x14ac:dyDescent="0.25">
      <c r="B79" t="s">
        <v>374</v>
      </c>
      <c r="C79" t="s">
        <v>608</v>
      </c>
      <c r="D79" s="2">
        <v>377</v>
      </c>
      <c r="E79" s="1">
        <v>385</v>
      </c>
      <c r="F79" s="1">
        <f>100*Tabulka1[[#This Row],[počet obyvatel]]</f>
        <v>38500</v>
      </c>
    </row>
    <row r="80" spans="2:6" x14ac:dyDescent="0.25">
      <c r="B80" t="s">
        <v>375</v>
      </c>
      <c r="C80" t="s">
        <v>609</v>
      </c>
      <c r="D80" s="2">
        <v>455</v>
      </c>
      <c r="E80" s="1">
        <v>462</v>
      </c>
      <c r="F80" s="1">
        <f>100*Tabulka1[[#This Row],[počet obyvatel]]</f>
        <v>46200</v>
      </c>
    </row>
    <row r="81" spans="2:6" x14ac:dyDescent="0.25">
      <c r="B81" t="s">
        <v>376</v>
      </c>
      <c r="C81" t="s">
        <v>77</v>
      </c>
      <c r="D81" s="2">
        <v>756</v>
      </c>
      <c r="E81" s="1">
        <v>755</v>
      </c>
      <c r="F81" s="1">
        <f>100*Tabulka1[[#This Row],[počet obyvatel]]</f>
        <v>75500</v>
      </c>
    </row>
    <row r="82" spans="2:6" x14ac:dyDescent="0.25">
      <c r="B82" t="s">
        <v>377</v>
      </c>
      <c r="C82" t="s">
        <v>78</v>
      </c>
      <c r="D82" s="2">
        <v>848</v>
      </c>
      <c r="E82" s="1">
        <v>840</v>
      </c>
      <c r="F82" s="1">
        <f>100*Tabulka1[[#This Row],[počet obyvatel]]</f>
        <v>84000</v>
      </c>
    </row>
    <row r="83" spans="2:6" x14ac:dyDescent="0.25">
      <c r="B83" t="s">
        <v>378</v>
      </c>
      <c r="C83" t="s">
        <v>79</v>
      </c>
      <c r="D83" s="2">
        <v>304</v>
      </c>
      <c r="E83" s="1">
        <v>307</v>
      </c>
      <c r="F83" s="1">
        <f>100*Tabulka1[[#This Row],[počet obyvatel]]</f>
        <v>30700</v>
      </c>
    </row>
    <row r="84" spans="2:6" x14ac:dyDescent="0.25">
      <c r="B84" t="s">
        <v>379</v>
      </c>
      <c r="C84" t="s">
        <v>80</v>
      </c>
      <c r="D84" s="2">
        <v>957</v>
      </c>
      <c r="E84" s="1">
        <v>967</v>
      </c>
      <c r="F84" s="1">
        <f>100*Tabulka1[[#This Row],[počet obyvatel]]</f>
        <v>96700</v>
      </c>
    </row>
    <row r="85" spans="2:6" x14ac:dyDescent="0.25">
      <c r="B85" t="s">
        <v>380</v>
      </c>
      <c r="C85" t="s">
        <v>81</v>
      </c>
      <c r="D85" s="2">
        <v>289</v>
      </c>
      <c r="E85" s="1">
        <v>277</v>
      </c>
      <c r="F85" s="1">
        <f>100*Tabulka1[[#This Row],[počet obyvatel]]</f>
        <v>27700</v>
      </c>
    </row>
    <row r="86" spans="2:6" x14ac:dyDescent="0.25">
      <c r="B86" t="s">
        <v>381</v>
      </c>
      <c r="C86" t="s">
        <v>82</v>
      </c>
      <c r="D86" s="2">
        <v>279</v>
      </c>
      <c r="E86" s="1">
        <v>290</v>
      </c>
      <c r="F86" s="1">
        <f>100*Tabulka1[[#This Row],[počet obyvatel]]</f>
        <v>29000</v>
      </c>
    </row>
    <row r="87" spans="2:6" x14ac:dyDescent="0.25">
      <c r="B87" t="s">
        <v>382</v>
      </c>
      <c r="C87" t="s">
        <v>83</v>
      </c>
      <c r="D87" s="2">
        <v>237</v>
      </c>
      <c r="E87" s="1">
        <v>246</v>
      </c>
      <c r="F87" s="1">
        <f>100*Tabulka1[[#This Row],[počet obyvatel]]</f>
        <v>24600</v>
      </c>
    </row>
    <row r="88" spans="2:6" x14ac:dyDescent="0.25">
      <c r="B88" t="s">
        <v>383</v>
      </c>
      <c r="C88" t="s">
        <v>84</v>
      </c>
      <c r="D88" s="2">
        <v>252</v>
      </c>
      <c r="E88" s="1">
        <v>252</v>
      </c>
      <c r="F88" s="1">
        <f>100*Tabulka1[[#This Row],[počet obyvatel]]</f>
        <v>25200</v>
      </c>
    </row>
    <row r="89" spans="2:6" x14ac:dyDescent="0.25">
      <c r="B89" t="s">
        <v>384</v>
      </c>
      <c r="C89" t="s">
        <v>85</v>
      </c>
      <c r="D89" s="2">
        <v>2549</v>
      </c>
      <c r="E89" s="1">
        <v>2528</v>
      </c>
      <c r="F89" s="1">
        <f>100*Tabulka1[[#This Row],[počet obyvatel]]</f>
        <v>252800</v>
      </c>
    </row>
    <row r="90" spans="2:6" x14ac:dyDescent="0.25">
      <c r="B90" t="s">
        <v>385</v>
      </c>
      <c r="C90" t="s">
        <v>86</v>
      </c>
      <c r="D90" s="2">
        <v>897</v>
      </c>
      <c r="E90" s="1">
        <v>924</v>
      </c>
      <c r="F90" s="1">
        <f>100*Tabulka1[[#This Row],[počet obyvatel]]</f>
        <v>92400</v>
      </c>
    </row>
    <row r="91" spans="2:6" x14ac:dyDescent="0.25">
      <c r="B91" t="s">
        <v>386</v>
      </c>
      <c r="C91" t="s">
        <v>87</v>
      </c>
      <c r="D91" s="2">
        <v>1033</v>
      </c>
      <c r="E91" s="1">
        <v>1039</v>
      </c>
      <c r="F91" s="1">
        <f>100*Tabulka1[[#This Row],[počet obyvatel]]</f>
        <v>103900</v>
      </c>
    </row>
    <row r="92" spans="2:6" x14ac:dyDescent="0.25">
      <c r="B92" t="s">
        <v>387</v>
      </c>
      <c r="C92" t="s">
        <v>88</v>
      </c>
      <c r="D92" s="2">
        <v>2664</v>
      </c>
      <c r="E92" s="1">
        <v>2689</v>
      </c>
      <c r="F92" s="1">
        <f>100*Tabulka1[[#This Row],[počet obyvatel]]</f>
        <v>268900</v>
      </c>
    </row>
    <row r="93" spans="2:6" x14ac:dyDescent="0.25">
      <c r="B93" t="s">
        <v>388</v>
      </c>
      <c r="C93" t="s">
        <v>89</v>
      </c>
      <c r="D93" s="2">
        <v>147</v>
      </c>
      <c r="E93" s="1">
        <v>147</v>
      </c>
      <c r="F93" s="1">
        <f>100*Tabulka1[[#This Row],[počet obyvatel]]</f>
        <v>14700</v>
      </c>
    </row>
    <row r="94" spans="2:6" x14ac:dyDescent="0.25">
      <c r="B94" t="s">
        <v>389</v>
      </c>
      <c r="C94" t="s">
        <v>90</v>
      </c>
      <c r="D94" s="2">
        <v>421</v>
      </c>
      <c r="E94" s="1">
        <v>432</v>
      </c>
      <c r="F94" s="1">
        <f>100*Tabulka1[[#This Row],[počet obyvatel]]</f>
        <v>43200</v>
      </c>
    </row>
    <row r="95" spans="2:6" x14ac:dyDescent="0.25">
      <c r="B95" t="s">
        <v>390</v>
      </c>
      <c r="C95" t="s">
        <v>91</v>
      </c>
      <c r="D95" s="2">
        <v>1106</v>
      </c>
      <c r="E95" s="1">
        <v>1096</v>
      </c>
      <c r="F95" s="1">
        <f>100*Tabulka1[[#This Row],[počet obyvatel]]</f>
        <v>109600</v>
      </c>
    </row>
    <row r="96" spans="2:6" x14ac:dyDescent="0.25">
      <c r="B96" t="s">
        <v>391</v>
      </c>
      <c r="C96" t="s">
        <v>92</v>
      </c>
      <c r="D96" s="2">
        <v>291</v>
      </c>
      <c r="E96" s="1">
        <v>285</v>
      </c>
      <c r="F96" s="1">
        <f>100*Tabulka1[[#This Row],[počet obyvatel]]</f>
        <v>28500</v>
      </c>
    </row>
    <row r="97" spans="2:6" x14ac:dyDescent="0.25">
      <c r="B97" t="s">
        <v>392</v>
      </c>
      <c r="C97" t="s">
        <v>93</v>
      </c>
      <c r="D97" s="2">
        <v>339</v>
      </c>
      <c r="E97" s="1">
        <v>321</v>
      </c>
      <c r="F97" s="1">
        <f>100*Tabulka1[[#This Row],[počet obyvatel]]</f>
        <v>32100</v>
      </c>
    </row>
    <row r="98" spans="2:6" x14ac:dyDescent="0.25">
      <c r="B98" t="s">
        <v>393</v>
      </c>
      <c r="C98" t="s">
        <v>94</v>
      </c>
      <c r="D98" s="2">
        <v>556</v>
      </c>
      <c r="E98" s="1">
        <v>562</v>
      </c>
      <c r="F98" s="1">
        <f>100*Tabulka1[[#This Row],[počet obyvatel]]</f>
        <v>56200</v>
      </c>
    </row>
    <row r="99" spans="2:6" x14ac:dyDescent="0.25">
      <c r="B99" t="s">
        <v>394</v>
      </c>
      <c r="C99" t="s">
        <v>95</v>
      </c>
      <c r="D99" s="2">
        <v>2811</v>
      </c>
      <c r="E99" s="1">
        <v>2756</v>
      </c>
      <c r="F99" s="1">
        <f>100*Tabulka1[[#This Row],[počet obyvatel]]</f>
        <v>275600</v>
      </c>
    </row>
    <row r="100" spans="2:6" x14ac:dyDescent="0.25">
      <c r="B100" t="s">
        <v>395</v>
      </c>
      <c r="C100" t="s">
        <v>96</v>
      </c>
      <c r="D100" s="2">
        <v>951</v>
      </c>
      <c r="E100" s="1">
        <v>938</v>
      </c>
      <c r="F100" s="1">
        <f>100*Tabulka1[[#This Row],[počet obyvatel]]</f>
        <v>93800</v>
      </c>
    </row>
    <row r="101" spans="2:6" x14ac:dyDescent="0.25">
      <c r="B101" t="s">
        <v>396</v>
      </c>
      <c r="C101" t="s">
        <v>97</v>
      </c>
      <c r="D101" s="2">
        <v>616</v>
      </c>
      <c r="E101" s="1">
        <v>620</v>
      </c>
      <c r="F101" s="1">
        <f>100*Tabulka1[[#This Row],[počet obyvatel]]</f>
        <v>62000</v>
      </c>
    </row>
    <row r="102" spans="2:6" x14ac:dyDescent="0.25">
      <c r="B102" t="s">
        <v>397</v>
      </c>
      <c r="C102" t="s">
        <v>98</v>
      </c>
      <c r="D102" s="2">
        <v>934</v>
      </c>
      <c r="E102" s="1">
        <v>919</v>
      </c>
      <c r="F102" s="1">
        <f>100*Tabulka1[[#This Row],[počet obyvatel]]</f>
        <v>91900</v>
      </c>
    </row>
    <row r="103" spans="2:6" x14ac:dyDescent="0.25">
      <c r="B103" t="s">
        <v>398</v>
      </c>
      <c r="C103" t="s">
        <v>99</v>
      </c>
      <c r="D103" s="2">
        <v>975</v>
      </c>
      <c r="E103" s="1">
        <v>1003</v>
      </c>
      <c r="F103" s="1">
        <f>100*Tabulka1[[#This Row],[počet obyvatel]]</f>
        <v>100300</v>
      </c>
    </row>
    <row r="104" spans="2:6" x14ac:dyDescent="0.25">
      <c r="B104" t="s">
        <v>399</v>
      </c>
      <c r="C104" t="s">
        <v>100</v>
      </c>
      <c r="D104" s="2">
        <v>395</v>
      </c>
      <c r="E104" s="1">
        <v>404</v>
      </c>
      <c r="F104" s="1">
        <f>100*Tabulka1[[#This Row],[počet obyvatel]]</f>
        <v>40400</v>
      </c>
    </row>
    <row r="105" spans="2:6" x14ac:dyDescent="0.25">
      <c r="B105" t="s">
        <v>400</v>
      </c>
      <c r="C105" t="s">
        <v>101</v>
      </c>
      <c r="D105" s="2">
        <v>1967</v>
      </c>
      <c r="E105" s="1">
        <v>1996</v>
      </c>
      <c r="F105" s="1">
        <f>100*Tabulka1[[#This Row],[počet obyvatel]]</f>
        <v>199600</v>
      </c>
    </row>
    <row r="106" spans="2:6" x14ac:dyDescent="0.25">
      <c r="B106" t="s">
        <v>401</v>
      </c>
      <c r="C106" t="s">
        <v>3</v>
      </c>
      <c r="D106" s="2">
        <v>29002</v>
      </c>
      <c r="E106" s="1">
        <v>28816</v>
      </c>
      <c r="F106" s="1">
        <f>100*Tabulka1[[#This Row],[počet obyvatel]]</f>
        <v>2881600</v>
      </c>
    </row>
    <row r="107" spans="2:6" x14ac:dyDescent="0.25">
      <c r="B107" t="s">
        <v>402</v>
      </c>
      <c r="C107" t="s">
        <v>102</v>
      </c>
      <c r="D107" s="2">
        <v>190</v>
      </c>
      <c r="E107" s="1">
        <v>188</v>
      </c>
      <c r="F107" s="1">
        <f>100*Tabulka1[[#This Row],[počet obyvatel]]</f>
        <v>18800</v>
      </c>
    </row>
    <row r="108" spans="2:6" x14ac:dyDescent="0.25">
      <c r="B108" t="s">
        <v>403</v>
      </c>
      <c r="C108" t="s">
        <v>103</v>
      </c>
      <c r="D108" s="2">
        <v>953</v>
      </c>
      <c r="E108" s="1">
        <v>980</v>
      </c>
      <c r="F108" s="1">
        <f>100*Tabulka1[[#This Row],[počet obyvatel]]</f>
        <v>98000</v>
      </c>
    </row>
    <row r="109" spans="2:6" x14ac:dyDescent="0.25">
      <c r="B109" t="s">
        <v>404</v>
      </c>
      <c r="C109" t="s">
        <v>104</v>
      </c>
      <c r="D109" s="2">
        <v>69</v>
      </c>
      <c r="E109" s="1">
        <v>83</v>
      </c>
      <c r="F109" s="1">
        <f>100*Tabulka1[[#This Row],[počet obyvatel]]</f>
        <v>8300</v>
      </c>
    </row>
    <row r="110" spans="2:6" x14ac:dyDescent="0.25">
      <c r="B110" t="s">
        <v>406</v>
      </c>
      <c r="C110" t="s">
        <v>606</v>
      </c>
      <c r="D110" s="2">
        <v>5597</v>
      </c>
      <c r="E110" s="1">
        <v>5606</v>
      </c>
      <c r="F110" s="1">
        <f>100*Tabulka1[[#This Row],[počet obyvatel]]</f>
        <v>560600</v>
      </c>
    </row>
    <row r="111" spans="2:6" x14ac:dyDescent="0.25">
      <c r="B111" t="s">
        <v>405</v>
      </c>
      <c r="C111" t="s">
        <v>607</v>
      </c>
      <c r="D111" s="2">
        <v>612</v>
      </c>
      <c r="E111" s="1">
        <v>615</v>
      </c>
      <c r="F111" s="1">
        <f>100*Tabulka1[[#This Row],[počet obyvatel]]</f>
        <v>61500</v>
      </c>
    </row>
    <row r="112" spans="2:6" x14ac:dyDescent="0.25">
      <c r="B112" t="s">
        <v>407</v>
      </c>
      <c r="C112" t="s">
        <v>105</v>
      </c>
      <c r="D112" s="2">
        <v>264</v>
      </c>
      <c r="E112" s="1">
        <v>261</v>
      </c>
      <c r="F112" s="1">
        <f>100*Tabulka1[[#This Row],[počet obyvatel]]</f>
        <v>26100</v>
      </c>
    </row>
    <row r="113" spans="2:6" x14ac:dyDescent="0.25">
      <c r="B113" t="s">
        <v>408</v>
      </c>
      <c r="C113" t="s">
        <v>106</v>
      </c>
      <c r="D113" s="2">
        <v>2223</v>
      </c>
      <c r="E113" s="1">
        <v>2213</v>
      </c>
      <c r="F113" s="1">
        <f>100*Tabulka1[[#This Row],[počet obyvatel]]</f>
        <v>221300</v>
      </c>
    </row>
    <row r="114" spans="2:6" x14ac:dyDescent="0.25">
      <c r="B114" t="s">
        <v>409</v>
      </c>
      <c r="C114" t="s">
        <v>107</v>
      </c>
      <c r="D114" s="2">
        <v>491</v>
      </c>
      <c r="E114" s="1">
        <v>485</v>
      </c>
      <c r="F114" s="1">
        <f>100*Tabulka1[[#This Row],[počet obyvatel]]</f>
        <v>48500</v>
      </c>
    </row>
    <row r="115" spans="2:6" x14ac:dyDescent="0.25">
      <c r="B115" t="s">
        <v>410</v>
      </c>
      <c r="C115" t="s">
        <v>108</v>
      </c>
      <c r="D115" s="2">
        <v>858</v>
      </c>
      <c r="E115" s="1">
        <v>865</v>
      </c>
      <c r="F115" s="1">
        <f>100*Tabulka1[[#This Row],[počet obyvatel]]</f>
        <v>86500</v>
      </c>
    </row>
    <row r="116" spans="2:6" x14ac:dyDescent="0.25">
      <c r="B116" t="s">
        <v>411</v>
      </c>
      <c r="C116" t="s">
        <v>109</v>
      </c>
      <c r="D116" s="2">
        <v>424</v>
      </c>
      <c r="E116" s="1">
        <v>423</v>
      </c>
      <c r="F116" s="1">
        <f>100*Tabulka1[[#This Row],[počet obyvatel]]</f>
        <v>42300</v>
      </c>
    </row>
    <row r="117" spans="2:6" x14ac:dyDescent="0.25">
      <c r="B117" t="s">
        <v>412</v>
      </c>
      <c r="C117" t="s">
        <v>110</v>
      </c>
      <c r="D117" s="2">
        <v>661</v>
      </c>
      <c r="E117" s="1">
        <v>665</v>
      </c>
      <c r="F117" s="1">
        <f>100*Tabulka1[[#This Row],[počet obyvatel]]</f>
        <v>66500</v>
      </c>
    </row>
    <row r="118" spans="2:6" x14ac:dyDescent="0.25">
      <c r="B118" t="s">
        <v>413</v>
      </c>
      <c r="C118" t="s">
        <v>111</v>
      </c>
      <c r="D118" s="2">
        <v>2053</v>
      </c>
      <c r="E118" s="1">
        <v>2037</v>
      </c>
      <c r="F118" s="1">
        <f>100*Tabulka1[[#This Row],[počet obyvatel]]</f>
        <v>203700</v>
      </c>
    </row>
    <row r="119" spans="2:6" x14ac:dyDescent="0.25">
      <c r="B119" t="s">
        <v>414</v>
      </c>
      <c r="C119" t="s">
        <v>112</v>
      </c>
      <c r="D119" s="2">
        <v>859</v>
      </c>
      <c r="E119" s="1">
        <v>885</v>
      </c>
      <c r="F119" s="1">
        <f>100*Tabulka1[[#This Row],[počet obyvatel]]</f>
        <v>88500</v>
      </c>
    </row>
    <row r="120" spans="2:6" x14ac:dyDescent="0.25">
      <c r="B120" t="s">
        <v>415</v>
      </c>
      <c r="C120" t="s">
        <v>113</v>
      </c>
      <c r="D120" s="2">
        <v>786</v>
      </c>
      <c r="E120" s="1">
        <v>789</v>
      </c>
      <c r="F120" s="1">
        <f>100*Tabulka1[[#This Row],[počet obyvatel]]</f>
        <v>78900</v>
      </c>
    </row>
    <row r="121" spans="2:6" x14ac:dyDescent="0.25">
      <c r="B121" t="s">
        <v>416</v>
      </c>
      <c r="C121" t="s">
        <v>114</v>
      </c>
      <c r="D121" s="2">
        <v>276</v>
      </c>
      <c r="E121" s="1">
        <v>275</v>
      </c>
      <c r="F121" s="1">
        <f>100*Tabulka1[[#This Row],[počet obyvatel]]</f>
        <v>27500</v>
      </c>
    </row>
    <row r="122" spans="2:6" x14ac:dyDescent="0.25">
      <c r="B122" t="s">
        <v>417</v>
      </c>
      <c r="C122" t="s">
        <v>115</v>
      </c>
      <c r="D122" s="2">
        <v>1791</v>
      </c>
      <c r="E122" s="1">
        <v>1812</v>
      </c>
      <c r="F122" s="1">
        <f>100*Tabulka1[[#This Row],[počet obyvatel]]</f>
        <v>181200</v>
      </c>
    </row>
    <row r="123" spans="2:6" x14ac:dyDescent="0.25">
      <c r="B123" t="s">
        <v>418</v>
      </c>
      <c r="C123" t="s">
        <v>116</v>
      </c>
      <c r="D123" s="2">
        <v>847</v>
      </c>
      <c r="E123" s="1">
        <v>866</v>
      </c>
      <c r="F123" s="1">
        <f>100*Tabulka1[[#This Row],[počet obyvatel]]</f>
        <v>86600</v>
      </c>
    </row>
    <row r="124" spans="2:6" x14ac:dyDescent="0.25">
      <c r="B124" t="s">
        <v>419</v>
      </c>
      <c r="C124" t="s">
        <v>117</v>
      </c>
      <c r="D124" s="2">
        <v>370</v>
      </c>
      <c r="E124" s="1">
        <v>359</v>
      </c>
      <c r="F124" s="1">
        <f>100*Tabulka1[[#This Row],[počet obyvatel]]</f>
        <v>35900</v>
      </c>
    </row>
    <row r="125" spans="2:6" x14ac:dyDescent="0.25">
      <c r="B125" t="s">
        <v>420</v>
      </c>
      <c r="C125" t="s">
        <v>118</v>
      </c>
      <c r="D125" s="2">
        <v>1493</v>
      </c>
      <c r="E125" s="1">
        <v>1505</v>
      </c>
      <c r="F125" s="1">
        <f>100*Tabulka1[[#This Row],[počet obyvatel]]</f>
        <v>150500</v>
      </c>
    </row>
    <row r="126" spans="2:6" x14ac:dyDescent="0.25">
      <c r="B126" t="s">
        <v>421</v>
      </c>
      <c r="C126" t="s">
        <v>119</v>
      </c>
      <c r="D126" s="2">
        <v>487</v>
      </c>
      <c r="E126" s="1">
        <v>473</v>
      </c>
      <c r="F126" s="1">
        <f>100*Tabulka1[[#This Row],[počet obyvatel]]</f>
        <v>47300</v>
      </c>
    </row>
    <row r="127" spans="2:6" x14ac:dyDescent="0.25">
      <c r="B127" t="s">
        <v>422</v>
      </c>
      <c r="C127" t="s">
        <v>120</v>
      </c>
      <c r="D127" s="2">
        <v>219</v>
      </c>
      <c r="E127" s="1">
        <v>235</v>
      </c>
      <c r="F127" s="1">
        <f>100*Tabulka1[[#This Row],[počet obyvatel]]</f>
        <v>23500</v>
      </c>
    </row>
    <row r="128" spans="2:6" x14ac:dyDescent="0.25">
      <c r="B128" t="s">
        <v>424</v>
      </c>
      <c r="C128" t="s">
        <v>611</v>
      </c>
      <c r="D128" s="2">
        <v>787</v>
      </c>
      <c r="E128" s="1">
        <v>797</v>
      </c>
      <c r="F128" s="1">
        <f>100*Tabulka1[[#This Row],[počet obyvatel]]</f>
        <v>79700</v>
      </c>
    </row>
    <row r="129" spans="2:6" x14ac:dyDescent="0.25">
      <c r="B129" t="s">
        <v>423</v>
      </c>
      <c r="C129" t="s">
        <v>610</v>
      </c>
      <c r="D129" s="2">
        <v>503</v>
      </c>
      <c r="E129" s="1">
        <v>482</v>
      </c>
      <c r="F129" s="1">
        <f>100*Tabulka1[[#This Row],[počet obyvatel]]</f>
        <v>48200</v>
      </c>
    </row>
    <row r="130" spans="2:6" x14ac:dyDescent="0.25">
      <c r="B130" t="s">
        <v>425</v>
      </c>
      <c r="C130" t="s">
        <v>121</v>
      </c>
      <c r="D130" s="2">
        <v>952</v>
      </c>
      <c r="E130" s="1">
        <v>939</v>
      </c>
      <c r="F130" s="1">
        <f>100*Tabulka1[[#This Row],[počet obyvatel]]</f>
        <v>93900</v>
      </c>
    </row>
    <row r="131" spans="2:6" x14ac:dyDescent="0.25">
      <c r="B131" t="s">
        <v>426</v>
      </c>
      <c r="C131" t="s">
        <v>122</v>
      </c>
      <c r="D131" s="2">
        <v>469</v>
      </c>
      <c r="E131" s="1">
        <v>458</v>
      </c>
      <c r="F131" s="1">
        <f>100*Tabulka1[[#This Row],[počet obyvatel]]</f>
        <v>45800</v>
      </c>
    </row>
    <row r="132" spans="2:6" x14ac:dyDescent="0.25">
      <c r="B132" t="s">
        <v>427</v>
      </c>
      <c r="C132" t="s">
        <v>123</v>
      </c>
      <c r="D132" s="2">
        <v>712</v>
      </c>
      <c r="E132" s="1">
        <v>719</v>
      </c>
      <c r="F132" s="1">
        <f>100*Tabulka1[[#This Row],[počet obyvatel]]</f>
        <v>71900</v>
      </c>
    </row>
    <row r="133" spans="2:6" x14ac:dyDescent="0.25">
      <c r="B133" t="s">
        <v>428</v>
      </c>
      <c r="C133" t="s">
        <v>124</v>
      </c>
      <c r="D133" s="2">
        <v>494</v>
      </c>
      <c r="E133" s="1">
        <v>490</v>
      </c>
      <c r="F133" s="1">
        <f>100*Tabulka1[[#This Row],[počet obyvatel]]</f>
        <v>49000</v>
      </c>
    </row>
    <row r="134" spans="2:6" x14ac:dyDescent="0.25">
      <c r="B134" t="s">
        <v>429</v>
      </c>
      <c r="C134" t="s">
        <v>125</v>
      </c>
      <c r="D134" s="2">
        <v>5093</v>
      </c>
      <c r="E134" s="1">
        <v>5045</v>
      </c>
      <c r="F134" s="1">
        <f>100*Tabulka1[[#This Row],[počet obyvatel]]</f>
        <v>504500</v>
      </c>
    </row>
    <row r="135" spans="2:6" x14ac:dyDescent="0.25">
      <c r="B135" t="s">
        <v>430</v>
      </c>
      <c r="C135" t="s">
        <v>126</v>
      </c>
      <c r="D135" s="2">
        <v>1756</v>
      </c>
      <c r="E135" s="1">
        <v>1758</v>
      </c>
      <c r="F135" s="1">
        <f>100*Tabulka1[[#This Row],[počet obyvatel]]</f>
        <v>175800</v>
      </c>
    </row>
    <row r="136" spans="2:6" x14ac:dyDescent="0.25">
      <c r="B136" t="s">
        <v>431</v>
      </c>
      <c r="C136" t="s">
        <v>127</v>
      </c>
      <c r="D136" s="2">
        <v>438</v>
      </c>
      <c r="E136" s="1">
        <v>456</v>
      </c>
      <c r="F136" s="1">
        <f>100*Tabulka1[[#This Row],[počet obyvatel]]</f>
        <v>45600</v>
      </c>
    </row>
    <row r="137" spans="2:6" x14ac:dyDescent="0.25">
      <c r="B137" t="s">
        <v>432</v>
      </c>
      <c r="C137" t="s">
        <v>128</v>
      </c>
      <c r="D137" s="2">
        <v>416</v>
      </c>
      <c r="E137" s="1">
        <v>412</v>
      </c>
      <c r="F137" s="1">
        <f>100*Tabulka1[[#This Row],[počet obyvatel]]</f>
        <v>41200</v>
      </c>
    </row>
    <row r="138" spans="2:6" x14ac:dyDescent="0.25">
      <c r="B138" t="s">
        <v>433</v>
      </c>
      <c r="C138" t="s">
        <v>129</v>
      </c>
      <c r="D138" s="2">
        <v>588</v>
      </c>
      <c r="E138" s="1">
        <v>590</v>
      </c>
      <c r="F138" s="1">
        <f>100*Tabulka1[[#This Row],[počet obyvatel]]</f>
        <v>59000</v>
      </c>
    </row>
    <row r="139" spans="2:6" x14ac:dyDescent="0.25">
      <c r="B139" t="s">
        <v>434</v>
      </c>
      <c r="C139" t="s">
        <v>130</v>
      </c>
      <c r="D139" s="2">
        <v>611</v>
      </c>
      <c r="E139" s="1">
        <v>618</v>
      </c>
      <c r="F139" s="1">
        <f>100*Tabulka1[[#This Row],[počet obyvatel]]</f>
        <v>61800</v>
      </c>
    </row>
    <row r="140" spans="2:6" x14ac:dyDescent="0.25">
      <c r="B140" t="s">
        <v>435</v>
      </c>
      <c r="C140" t="s">
        <v>131</v>
      </c>
      <c r="D140" s="2">
        <v>643</v>
      </c>
      <c r="E140" s="1">
        <v>656</v>
      </c>
      <c r="F140" s="1">
        <f>100*Tabulka1[[#This Row],[počet obyvatel]]</f>
        <v>65600</v>
      </c>
    </row>
    <row r="141" spans="2:6" x14ac:dyDescent="0.25">
      <c r="B141" t="s">
        <v>436</v>
      </c>
      <c r="C141" t="s">
        <v>132</v>
      </c>
      <c r="D141" s="2">
        <v>301</v>
      </c>
      <c r="E141" s="1">
        <v>294</v>
      </c>
      <c r="F141" s="1">
        <f>100*Tabulka1[[#This Row],[počet obyvatel]]</f>
        <v>29400</v>
      </c>
    </row>
    <row r="142" spans="2:6" x14ac:dyDescent="0.25">
      <c r="B142" t="s">
        <v>437</v>
      </c>
      <c r="C142" t="s">
        <v>133</v>
      </c>
      <c r="D142" s="2">
        <v>760</v>
      </c>
      <c r="E142" s="1">
        <v>773</v>
      </c>
      <c r="F142" s="1">
        <f>100*Tabulka1[[#This Row],[počet obyvatel]]</f>
        <v>77300</v>
      </c>
    </row>
    <row r="143" spans="2:6" x14ac:dyDescent="0.25">
      <c r="B143" t="s">
        <v>438</v>
      </c>
      <c r="C143" t="s">
        <v>134</v>
      </c>
      <c r="D143" s="2">
        <v>461</v>
      </c>
      <c r="E143" s="1">
        <v>458</v>
      </c>
      <c r="F143" s="1">
        <f>100*Tabulka1[[#This Row],[počet obyvatel]]</f>
        <v>45800</v>
      </c>
    </row>
    <row r="144" spans="2:6" x14ac:dyDescent="0.25">
      <c r="B144" t="s">
        <v>439</v>
      </c>
      <c r="C144" t="s">
        <v>135</v>
      </c>
      <c r="D144" s="2">
        <v>778</v>
      </c>
      <c r="E144" s="1">
        <v>793</v>
      </c>
      <c r="F144" s="1">
        <f>100*Tabulka1[[#This Row],[počet obyvatel]]</f>
        <v>79300</v>
      </c>
    </row>
    <row r="145" spans="2:6" x14ac:dyDescent="0.25">
      <c r="B145" t="s">
        <v>440</v>
      </c>
      <c r="C145" t="s">
        <v>136</v>
      </c>
      <c r="D145" s="2">
        <v>1175</v>
      </c>
      <c r="E145" s="1">
        <v>1188</v>
      </c>
      <c r="F145" s="1">
        <f>100*Tabulka1[[#This Row],[počet obyvatel]]</f>
        <v>118800</v>
      </c>
    </row>
    <row r="146" spans="2:6" x14ac:dyDescent="0.25">
      <c r="B146" t="s">
        <v>441</v>
      </c>
      <c r="C146" t="s">
        <v>137</v>
      </c>
      <c r="D146" s="2">
        <v>615</v>
      </c>
      <c r="E146" s="1">
        <v>660</v>
      </c>
      <c r="F146" s="1">
        <f>100*Tabulka1[[#This Row],[počet obyvatel]]</f>
        <v>66000</v>
      </c>
    </row>
    <row r="147" spans="2:6" x14ac:dyDescent="0.25">
      <c r="B147" t="s">
        <v>442</v>
      </c>
      <c r="C147" t="s">
        <v>138</v>
      </c>
      <c r="D147" s="2">
        <v>729</v>
      </c>
      <c r="E147" s="1">
        <v>716</v>
      </c>
      <c r="F147" s="1">
        <f>100*Tabulka1[[#This Row],[počet obyvatel]]</f>
        <v>71600</v>
      </c>
    </row>
    <row r="148" spans="2:6" x14ac:dyDescent="0.25">
      <c r="B148" t="s">
        <v>443</v>
      </c>
      <c r="C148" t="s">
        <v>139</v>
      </c>
      <c r="D148" s="2">
        <v>2906</v>
      </c>
      <c r="E148" s="1">
        <v>2924</v>
      </c>
      <c r="F148" s="1">
        <f>100*Tabulka1[[#This Row],[počet obyvatel]]</f>
        <v>292400</v>
      </c>
    </row>
    <row r="149" spans="2:6" x14ac:dyDescent="0.25">
      <c r="B149" t="s">
        <v>444</v>
      </c>
      <c r="C149" t="s">
        <v>140</v>
      </c>
      <c r="D149" s="2">
        <v>270</v>
      </c>
      <c r="E149" s="1">
        <v>274</v>
      </c>
      <c r="F149" s="1">
        <f>100*Tabulka1[[#This Row],[počet obyvatel]]</f>
        <v>27400</v>
      </c>
    </row>
    <row r="150" spans="2:6" x14ac:dyDescent="0.25">
      <c r="B150" t="s">
        <v>445</v>
      </c>
      <c r="C150" t="s">
        <v>141</v>
      </c>
      <c r="D150" s="2">
        <v>638</v>
      </c>
      <c r="E150" s="1">
        <v>625</v>
      </c>
      <c r="F150" s="1">
        <f>100*Tabulka1[[#This Row],[počet obyvatel]]</f>
        <v>62500</v>
      </c>
    </row>
    <row r="151" spans="2:6" x14ac:dyDescent="0.25">
      <c r="B151" t="s">
        <v>446</v>
      </c>
      <c r="C151" t="s">
        <v>142</v>
      </c>
      <c r="D151" s="2">
        <v>7251</v>
      </c>
      <c r="E151" s="1">
        <v>7222</v>
      </c>
      <c r="F151" s="1">
        <f>100*Tabulka1[[#This Row],[počet obyvatel]]</f>
        <v>722200</v>
      </c>
    </row>
    <row r="152" spans="2:6" x14ac:dyDescent="0.25">
      <c r="B152" t="s">
        <v>447</v>
      </c>
      <c r="C152" t="s">
        <v>143</v>
      </c>
      <c r="D152" s="2">
        <v>736</v>
      </c>
      <c r="E152" s="1">
        <v>725</v>
      </c>
      <c r="F152" s="1">
        <f>100*Tabulka1[[#This Row],[počet obyvatel]]</f>
        <v>72500</v>
      </c>
    </row>
    <row r="153" spans="2:6" x14ac:dyDescent="0.25">
      <c r="B153" t="s">
        <v>448</v>
      </c>
      <c r="C153" t="s">
        <v>144</v>
      </c>
      <c r="D153" s="2">
        <v>783</v>
      </c>
      <c r="E153" s="1">
        <v>814</v>
      </c>
      <c r="F153" s="1">
        <f>100*Tabulka1[[#This Row],[počet obyvatel]]</f>
        <v>81400</v>
      </c>
    </row>
    <row r="154" spans="2:6" x14ac:dyDescent="0.25">
      <c r="B154" t="s">
        <v>449</v>
      </c>
      <c r="C154" t="s">
        <v>145</v>
      </c>
      <c r="D154" s="2">
        <v>1626</v>
      </c>
      <c r="E154" s="1">
        <v>1594</v>
      </c>
      <c r="F154" s="1">
        <f>100*Tabulka1[[#This Row],[počet obyvatel]]</f>
        <v>159400</v>
      </c>
    </row>
    <row r="155" spans="2:6" x14ac:dyDescent="0.25">
      <c r="B155" t="s">
        <v>450</v>
      </c>
      <c r="C155" t="s">
        <v>146</v>
      </c>
      <c r="D155" s="2">
        <v>1377</v>
      </c>
      <c r="E155" s="1">
        <v>1383</v>
      </c>
      <c r="F155" s="1">
        <f>100*Tabulka1[[#This Row],[počet obyvatel]]</f>
        <v>138300</v>
      </c>
    </row>
    <row r="156" spans="2:6" x14ac:dyDescent="0.25">
      <c r="B156" t="s">
        <v>451</v>
      </c>
      <c r="C156" t="s">
        <v>147</v>
      </c>
      <c r="D156" s="2">
        <v>692</v>
      </c>
      <c r="E156" s="1">
        <v>689</v>
      </c>
      <c r="F156" s="1">
        <f>100*Tabulka1[[#This Row],[počet obyvatel]]</f>
        <v>68900</v>
      </c>
    </row>
    <row r="157" spans="2:6" x14ac:dyDescent="0.25">
      <c r="B157" t="s">
        <v>452</v>
      </c>
      <c r="C157" t="s">
        <v>148</v>
      </c>
      <c r="D157" s="2">
        <v>357</v>
      </c>
      <c r="E157" s="1">
        <v>348</v>
      </c>
      <c r="F157" s="1">
        <f>100*Tabulka1[[#This Row],[počet obyvatel]]</f>
        <v>34800</v>
      </c>
    </row>
    <row r="158" spans="2:6" x14ac:dyDescent="0.25">
      <c r="B158" t="s">
        <v>453</v>
      </c>
      <c r="C158" t="s">
        <v>149</v>
      </c>
      <c r="D158" s="2">
        <v>463</v>
      </c>
      <c r="E158" s="1">
        <v>457</v>
      </c>
      <c r="F158" s="1">
        <f>100*Tabulka1[[#This Row],[počet obyvatel]]</f>
        <v>45700</v>
      </c>
    </row>
    <row r="159" spans="2:6" x14ac:dyDescent="0.25">
      <c r="B159" t="s">
        <v>454</v>
      </c>
      <c r="C159" t="s">
        <v>150</v>
      </c>
      <c r="D159" s="2">
        <v>734</v>
      </c>
      <c r="E159" s="1">
        <v>732</v>
      </c>
      <c r="F159" s="1">
        <f>100*Tabulka1[[#This Row],[počet obyvatel]]</f>
        <v>73200</v>
      </c>
    </row>
    <row r="160" spans="2:6" x14ac:dyDescent="0.25">
      <c r="B160" t="s">
        <v>455</v>
      </c>
      <c r="C160" t="s">
        <v>151</v>
      </c>
      <c r="D160" s="2">
        <v>238</v>
      </c>
      <c r="E160" s="1">
        <v>233</v>
      </c>
      <c r="F160" s="1">
        <f>100*Tabulka1[[#This Row],[počet obyvatel]]</f>
        <v>23300</v>
      </c>
    </row>
    <row r="161" spans="2:6" x14ac:dyDescent="0.25">
      <c r="B161" t="s">
        <v>456</v>
      </c>
      <c r="C161" t="s">
        <v>152</v>
      </c>
      <c r="D161" s="2">
        <v>3363</v>
      </c>
      <c r="E161" s="1">
        <v>3374</v>
      </c>
      <c r="F161" s="1">
        <f>100*Tabulka1[[#This Row],[počet obyvatel]]</f>
        <v>337400</v>
      </c>
    </row>
    <row r="162" spans="2:6" x14ac:dyDescent="0.25">
      <c r="B162" t="s">
        <v>457</v>
      </c>
      <c r="C162" t="s">
        <v>153</v>
      </c>
      <c r="D162" s="2">
        <v>430</v>
      </c>
      <c r="E162" s="1">
        <v>431</v>
      </c>
      <c r="F162" s="1">
        <f>100*Tabulka1[[#This Row],[počet obyvatel]]</f>
        <v>43100</v>
      </c>
    </row>
    <row r="163" spans="2:6" x14ac:dyDescent="0.25">
      <c r="B163" t="s">
        <v>458</v>
      </c>
      <c r="C163" t="s">
        <v>154</v>
      </c>
      <c r="D163" s="2">
        <v>2647</v>
      </c>
      <c r="E163" s="1">
        <v>2629</v>
      </c>
      <c r="F163" s="1">
        <f>100*Tabulka1[[#This Row],[počet obyvatel]]</f>
        <v>262900</v>
      </c>
    </row>
    <row r="164" spans="2:6" x14ac:dyDescent="0.25">
      <c r="B164" t="s">
        <v>459</v>
      </c>
      <c r="C164" t="s">
        <v>155</v>
      </c>
      <c r="D164" s="2">
        <v>403</v>
      </c>
      <c r="E164" s="1">
        <v>401</v>
      </c>
      <c r="F164" s="1">
        <f>100*Tabulka1[[#This Row],[počet obyvatel]]</f>
        <v>40100</v>
      </c>
    </row>
    <row r="165" spans="2:6" x14ac:dyDescent="0.25">
      <c r="B165" t="s">
        <v>460</v>
      </c>
      <c r="C165" t="s">
        <v>156</v>
      </c>
      <c r="D165" s="2">
        <v>745</v>
      </c>
      <c r="E165" s="1">
        <v>762</v>
      </c>
      <c r="F165" s="1">
        <f>100*Tabulka1[[#This Row],[počet obyvatel]]</f>
        <v>76200</v>
      </c>
    </row>
    <row r="166" spans="2:6" x14ac:dyDescent="0.25">
      <c r="B166" t="s">
        <v>461</v>
      </c>
      <c r="C166" t="s">
        <v>157</v>
      </c>
      <c r="D166" s="2">
        <v>453</v>
      </c>
      <c r="E166" s="1">
        <v>459</v>
      </c>
      <c r="F166" s="1">
        <f>100*Tabulka1[[#This Row],[počet obyvatel]]</f>
        <v>45900</v>
      </c>
    </row>
    <row r="167" spans="2:6" x14ac:dyDescent="0.25">
      <c r="B167" t="s">
        <v>462</v>
      </c>
      <c r="C167" t="s">
        <v>158</v>
      </c>
      <c r="D167" s="2">
        <v>402</v>
      </c>
      <c r="E167" s="1">
        <v>409</v>
      </c>
      <c r="F167" s="1">
        <f>100*Tabulka1[[#This Row],[počet obyvatel]]</f>
        <v>40900</v>
      </c>
    </row>
    <row r="168" spans="2:6" x14ac:dyDescent="0.25">
      <c r="B168" t="s">
        <v>463</v>
      </c>
      <c r="C168" t="s">
        <v>159</v>
      </c>
      <c r="D168" s="2">
        <v>1491</v>
      </c>
      <c r="E168" s="1">
        <v>1481</v>
      </c>
      <c r="F168" s="1">
        <f>100*Tabulka1[[#This Row],[počet obyvatel]]</f>
        <v>148100</v>
      </c>
    </row>
    <row r="169" spans="2:6" x14ac:dyDescent="0.25">
      <c r="B169" t="s">
        <v>464</v>
      </c>
      <c r="C169" t="s">
        <v>160</v>
      </c>
      <c r="D169" s="2">
        <v>3413</v>
      </c>
      <c r="E169" s="1">
        <v>3492</v>
      </c>
      <c r="F169" s="1">
        <f>100*Tabulka1[[#This Row],[počet obyvatel]]</f>
        <v>349200</v>
      </c>
    </row>
    <row r="170" spans="2:6" x14ac:dyDescent="0.25">
      <c r="B170" t="s">
        <v>465</v>
      </c>
      <c r="C170" t="s">
        <v>161</v>
      </c>
      <c r="D170" s="2">
        <v>858</v>
      </c>
      <c r="E170" s="1">
        <v>876</v>
      </c>
      <c r="F170" s="1">
        <f>100*Tabulka1[[#This Row],[počet obyvatel]]</f>
        <v>87600</v>
      </c>
    </row>
    <row r="171" spans="2:6" x14ac:dyDescent="0.25">
      <c r="B171" t="s">
        <v>466</v>
      </c>
      <c r="C171" t="s">
        <v>162</v>
      </c>
      <c r="D171" s="2">
        <v>18009</v>
      </c>
      <c r="E171" s="1">
        <v>17876</v>
      </c>
      <c r="F171" s="1">
        <f>100*Tabulka1[[#This Row],[počet obyvatel]]</f>
        <v>1787600</v>
      </c>
    </row>
    <row r="172" spans="2:6" x14ac:dyDescent="0.25">
      <c r="B172" t="s">
        <v>467</v>
      </c>
      <c r="C172" t="s">
        <v>163</v>
      </c>
      <c r="D172" s="2">
        <v>446</v>
      </c>
      <c r="E172" s="1">
        <v>485</v>
      </c>
      <c r="F172" s="1">
        <f>100*Tabulka1[[#This Row],[počet obyvatel]]</f>
        <v>48500</v>
      </c>
    </row>
    <row r="173" spans="2:6" x14ac:dyDescent="0.25">
      <c r="B173" t="s">
        <v>468</v>
      </c>
      <c r="C173" t="s">
        <v>164</v>
      </c>
      <c r="D173" s="2">
        <v>227</v>
      </c>
      <c r="E173" s="1">
        <v>220</v>
      </c>
      <c r="F173" s="1">
        <f>100*Tabulka1[[#This Row],[počet obyvatel]]</f>
        <v>22000</v>
      </c>
    </row>
    <row r="174" spans="2:6" x14ac:dyDescent="0.25">
      <c r="B174" t="s">
        <v>469</v>
      </c>
      <c r="C174" t="s">
        <v>165</v>
      </c>
      <c r="D174" s="2">
        <v>845</v>
      </c>
      <c r="E174" s="1">
        <v>878</v>
      </c>
      <c r="F174" s="1">
        <f>100*Tabulka1[[#This Row],[počet obyvatel]]</f>
        <v>87800</v>
      </c>
    </row>
    <row r="175" spans="2:6" x14ac:dyDescent="0.25">
      <c r="B175" t="s">
        <v>470</v>
      </c>
      <c r="C175" t="s">
        <v>166</v>
      </c>
      <c r="D175" s="2">
        <v>720</v>
      </c>
      <c r="E175" s="1">
        <v>712</v>
      </c>
      <c r="F175" s="1">
        <f>100*Tabulka1[[#This Row],[počet obyvatel]]</f>
        <v>71200</v>
      </c>
    </row>
    <row r="176" spans="2:6" x14ac:dyDescent="0.25">
      <c r="B176" t="s">
        <v>471</v>
      </c>
      <c r="C176" t="s">
        <v>167</v>
      </c>
      <c r="D176" s="2">
        <v>334</v>
      </c>
      <c r="E176" s="1">
        <v>334</v>
      </c>
      <c r="F176" s="1">
        <f>100*Tabulka1[[#This Row],[počet obyvatel]]</f>
        <v>33400</v>
      </c>
    </row>
    <row r="177" spans="2:6" x14ac:dyDescent="0.25">
      <c r="B177" t="s">
        <v>472</v>
      </c>
      <c r="C177" t="s">
        <v>168</v>
      </c>
      <c r="D177" s="2">
        <v>911</v>
      </c>
      <c r="E177" s="1">
        <v>910</v>
      </c>
      <c r="F177" s="1">
        <f>100*Tabulka1[[#This Row],[počet obyvatel]]</f>
        <v>91000</v>
      </c>
    </row>
    <row r="178" spans="2:6" x14ac:dyDescent="0.25">
      <c r="B178" t="s">
        <v>473</v>
      </c>
      <c r="C178" t="s">
        <v>169</v>
      </c>
      <c r="D178" s="2">
        <v>693</v>
      </c>
      <c r="E178" s="1">
        <v>699</v>
      </c>
      <c r="F178" s="1">
        <f>100*Tabulka1[[#This Row],[počet obyvatel]]</f>
        <v>69900</v>
      </c>
    </row>
    <row r="179" spans="2:6" x14ac:dyDescent="0.25">
      <c r="B179" t="s">
        <v>474</v>
      </c>
      <c r="C179" t="s">
        <v>170</v>
      </c>
      <c r="D179" s="2">
        <v>208</v>
      </c>
      <c r="E179" s="1">
        <v>206</v>
      </c>
      <c r="F179" s="1">
        <f>100*Tabulka1[[#This Row],[počet obyvatel]]</f>
        <v>20600</v>
      </c>
    </row>
    <row r="180" spans="2:6" x14ac:dyDescent="0.25">
      <c r="B180" t="s">
        <v>475</v>
      </c>
      <c r="C180" t="s">
        <v>171</v>
      </c>
      <c r="D180" s="2">
        <v>491</v>
      </c>
      <c r="E180" s="1">
        <v>484</v>
      </c>
      <c r="F180" s="1">
        <f>100*Tabulka1[[#This Row],[počet obyvatel]]</f>
        <v>48400</v>
      </c>
    </row>
    <row r="181" spans="2:6" x14ac:dyDescent="0.25">
      <c r="B181" t="s">
        <v>476</v>
      </c>
      <c r="C181" t="s">
        <v>172</v>
      </c>
      <c r="D181" s="2">
        <v>324</v>
      </c>
      <c r="E181" s="1">
        <v>331</v>
      </c>
      <c r="F181" s="1">
        <f>100*Tabulka1[[#This Row],[počet obyvatel]]</f>
        <v>33100</v>
      </c>
    </row>
    <row r="182" spans="2:6" x14ac:dyDescent="0.25">
      <c r="B182" t="s">
        <v>477</v>
      </c>
      <c r="C182" t="s">
        <v>604</v>
      </c>
      <c r="D182" s="2">
        <v>250</v>
      </c>
      <c r="E182" s="1">
        <v>878</v>
      </c>
      <c r="F182" s="1">
        <f>100*Tabulka1[[#This Row],[počet obyvatel]]</f>
        <v>87800</v>
      </c>
    </row>
    <row r="183" spans="2:6" x14ac:dyDescent="0.25">
      <c r="B183" t="s">
        <v>478</v>
      </c>
      <c r="C183" t="s">
        <v>605</v>
      </c>
      <c r="D183" s="2">
        <v>855</v>
      </c>
      <c r="E183" s="1">
        <v>259</v>
      </c>
      <c r="F183" s="1">
        <f>100*Tabulka1[[#This Row],[počet obyvatel]]</f>
        <v>25900</v>
      </c>
    </row>
    <row r="184" spans="2:6" x14ac:dyDescent="0.25">
      <c r="B184" t="s">
        <v>479</v>
      </c>
      <c r="C184" t="s">
        <v>173</v>
      </c>
      <c r="D184" s="2">
        <v>879</v>
      </c>
      <c r="E184" s="1">
        <v>897</v>
      </c>
      <c r="F184" s="1">
        <f>100*Tabulka1[[#This Row],[počet obyvatel]]</f>
        <v>89700</v>
      </c>
    </row>
    <row r="185" spans="2:6" x14ac:dyDescent="0.25">
      <c r="B185" t="s">
        <v>480</v>
      </c>
      <c r="C185" t="s">
        <v>174</v>
      </c>
      <c r="D185" s="2">
        <v>1980</v>
      </c>
      <c r="E185" s="1">
        <v>2015</v>
      </c>
      <c r="F185" s="1">
        <f>100*Tabulka1[[#This Row],[počet obyvatel]]</f>
        <v>201500</v>
      </c>
    </row>
    <row r="186" spans="2:6" x14ac:dyDescent="0.25">
      <c r="B186" t="s">
        <v>481</v>
      </c>
      <c r="C186" t="s">
        <v>175</v>
      </c>
      <c r="D186" s="2">
        <v>574</v>
      </c>
      <c r="E186" s="1">
        <v>587</v>
      </c>
      <c r="F186" s="1">
        <f>100*Tabulka1[[#This Row],[počet obyvatel]]</f>
        <v>58700</v>
      </c>
    </row>
    <row r="187" spans="2:6" x14ac:dyDescent="0.25">
      <c r="B187" t="s">
        <v>482</v>
      </c>
      <c r="C187" t="s">
        <v>176</v>
      </c>
      <c r="D187" s="2">
        <v>1731</v>
      </c>
      <c r="E187" s="1">
        <v>1747</v>
      </c>
      <c r="F187" s="1">
        <f>100*Tabulka1[[#This Row],[počet obyvatel]]</f>
        <v>174700</v>
      </c>
    </row>
    <row r="188" spans="2:6" x14ac:dyDescent="0.25">
      <c r="B188" t="s">
        <v>483</v>
      </c>
      <c r="C188" t="s">
        <v>177</v>
      </c>
      <c r="D188" s="2">
        <v>1048</v>
      </c>
      <c r="E188" s="1">
        <v>1027</v>
      </c>
      <c r="F188" s="1">
        <f>100*Tabulka1[[#This Row],[počet obyvatel]]</f>
        <v>102700</v>
      </c>
    </row>
    <row r="189" spans="2:6" x14ac:dyDescent="0.25">
      <c r="B189" t="s">
        <v>484</v>
      </c>
      <c r="C189" t="s">
        <v>178</v>
      </c>
      <c r="D189" s="2">
        <v>791</v>
      </c>
      <c r="E189" s="1">
        <v>775</v>
      </c>
      <c r="F189" s="1">
        <f>100*Tabulka1[[#This Row],[počet obyvatel]]</f>
        <v>77500</v>
      </c>
    </row>
    <row r="190" spans="2:6" x14ac:dyDescent="0.25">
      <c r="B190" t="s">
        <v>485</v>
      </c>
      <c r="C190" t="s">
        <v>179</v>
      </c>
      <c r="D190" s="2">
        <v>593</v>
      </c>
      <c r="E190" s="1">
        <v>594</v>
      </c>
      <c r="F190" s="1">
        <f>100*Tabulka1[[#This Row],[počet obyvatel]]</f>
        <v>59400</v>
      </c>
    </row>
    <row r="191" spans="2:6" x14ac:dyDescent="0.25">
      <c r="B191" t="s">
        <v>486</v>
      </c>
      <c r="C191" t="s">
        <v>180</v>
      </c>
      <c r="D191" s="2">
        <v>1252</v>
      </c>
      <c r="E191" s="1">
        <v>1259</v>
      </c>
      <c r="F191" s="1">
        <f>100*Tabulka1[[#This Row],[počet obyvatel]]</f>
        <v>125900</v>
      </c>
    </row>
    <row r="192" spans="2:6" x14ac:dyDescent="0.25">
      <c r="B192" t="s">
        <v>487</v>
      </c>
      <c r="C192" t="s">
        <v>181</v>
      </c>
      <c r="D192" s="2">
        <v>1030</v>
      </c>
      <c r="E192" s="1">
        <v>1035</v>
      </c>
      <c r="F192" s="1">
        <f>100*Tabulka1[[#This Row],[počet obyvatel]]</f>
        <v>103500</v>
      </c>
    </row>
    <row r="193" spans="2:6" x14ac:dyDescent="0.25">
      <c r="B193" t="s">
        <v>488</v>
      </c>
      <c r="C193" t="s">
        <v>182</v>
      </c>
      <c r="D193" s="2">
        <v>247</v>
      </c>
      <c r="E193" s="1">
        <v>246</v>
      </c>
      <c r="F193" s="1">
        <f>100*Tabulka1[[#This Row],[počet obyvatel]]</f>
        <v>24600</v>
      </c>
    </row>
    <row r="194" spans="2:6" x14ac:dyDescent="0.25">
      <c r="B194" t="s">
        <v>489</v>
      </c>
      <c r="C194" t="s">
        <v>183</v>
      </c>
      <c r="D194" s="2">
        <v>721</v>
      </c>
      <c r="E194" s="1">
        <v>733</v>
      </c>
      <c r="F194" s="1">
        <f>100*Tabulka1[[#This Row],[počet obyvatel]]</f>
        <v>73300</v>
      </c>
    </row>
    <row r="195" spans="2:6" x14ac:dyDescent="0.25">
      <c r="B195" t="s">
        <v>490</v>
      </c>
      <c r="C195" t="s">
        <v>184</v>
      </c>
      <c r="D195" s="2">
        <v>537</v>
      </c>
      <c r="E195" s="1">
        <v>531</v>
      </c>
      <c r="F195" s="1">
        <f>100*Tabulka1[[#This Row],[počet obyvatel]]</f>
        <v>53100</v>
      </c>
    </row>
    <row r="196" spans="2:6" x14ac:dyDescent="0.25">
      <c r="B196" t="s">
        <v>491</v>
      </c>
      <c r="C196" t="s">
        <v>185</v>
      </c>
      <c r="D196" s="2">
        <v>1742</v>
      </c>
      <c r="E196" s="1">
        <v>1742</v>
      </c>
      <c r="F196" s="1">
        <f>100*Tabulka1[[#This Row],[počet obyvatel]]</f>
        <v>174200</v>
      </c>
    </row>
    <row r="197" spans="2:6" x14ac:dyDescent="0.25">
      <c r="B197" t="s">
        <v>492</v>
      </c>
      <c r="C197" t="s">
        <v>186</v>
      </c>
      <c r="D197" s="2">
        <v>801</v>
      </c>
      <c r="E197" s="1">
        <v>791</v>
      </c>
      <c r="F197" s="1">
        <f>100*Tabulka1[[#This Row],[počet obyvatel]]</f>
        <v>79100</v>
      </c>
    </row>
    <row r="198" spans="2:6" x14ac:dyDescent="0.25">
      <c r="B198" t="s">
        <v>493</v>
      </c>
      <c r="C198" t="s">
        <v>187</v>
      </c>
      <c r="D198" s="2">
        <v>1224</v>
      </c>
      <c r="E198" s="1">
        <v>1225</v>
      </c>
      <c r="F198" s="1">
        <f>100*Tabulka1[[#This Row],[počet obyvatel]]</f>
        <v>122500</v>
      </c>
    </row>
    <row r="199" spans="2:6" x14ac:dyDescent="0.25">
      <c r="B199" t="s">
        <v>494</v>
      </c>
      <c r="C199" t="s">
        <v>188</v>
      </c>
      <c r="D199" s="2">
        <v>648</v>
      </c>
      <c r="E199" s="1">
        <v>639</v>
      </c>
      <c r="F199" s="1">
        <f>100*Tabulka1[[#This Row],[počet obyvatel]]</f>
        <v>63900</v>
      </c>
    </row>
    <row r="200" spans="2:6" x14ac:dyDescent="0.25">
      <c r="B200" t="s">
        <v>495</v>
      </c>
      <c r="C200" t="s">
        <v>189</v>
      </c>
      <c r="D200" s="2">
        <v>976</v>
      </c>
      <c r="E200" s="1">
        <v>984</v>
      </c>
      <c r="F200" s="1">
        <f>100*Tabulka1[[#This Row],[počet obyvatel]]</f>
        <v>98400</v>
      </c>
    </row>
    <row r="201" spans="2:6" x14ac:dyDescent="0.25">
      <c r="B201" t="s">
        <v>496</v>
      </c>
      <c r="C201" t="s">
        <v>190</v>
      </c>
      <c r="D201" s="2">
        <v>809</v>
      </c>
      <c r="E201" s="1">
        <v>829</v>
      </c>
      <c r="F201" s="1">
        <f>100*Tabulka1[[#This Row],[počet obyvatel]]</f>
        <v>82900</v>
      </c>
    </row>
    <row r="202" spans="2:6" x14ac:dyDescent="0.25">
      <c r="B202" t="s">
        <v>497</v>
      </c>
      <c r="C202" t="s">
        <v>191</v>
      </c>
      <c r="D202" s="2">
        <v>543</v>
      </c>
      <c r="E202" s="1">
        <v>541</v>
      </c>
      <c r="F202" s="1">
        <f>100*Tabulka1[[#This Row],[počet obyvatel]]</f>
        <v>54100</v>
      </c>
    </row>
    <row r="203" spans="2:6" x14ac:dyDescent="0.25">
      <c r="B203" t="s">
        <v>498</v>
      </c>
      <c r="C203" t="s">
        <v>192</v>
      </c>
      <c r="D203" s="2">
        <v>1133</v>
      </c>
      <c r="E203" s="1">
        <v>1153</v>
      </c>
      <c r="F203" s="1">
        <f>100*Tabulka1[[#This Row],[počet obyvatel]]</f>
        <v>115300</v>
      </c>
    </row>
    <row r="204" spans="2:6" x14ac:dyDescent="0.25">
      <c r="B204" t="s">
        <v>499</v>
      </c>
      <c r="C204" t="s">
        <v>193</v>
      </c>
      <c r="D204" s="2">
        <v>1840</v>
      </c>
      <c r="E204" s="1">
        <v>1867</v>
      </c>
      <c r="F204" s="1">
        <f>100*Tabulka1[[#This Row],[počet obyvatel]]</f>
        <v>186700</v>
      </c>
    </row>
    <row r="205" spans="2:6" x14ac:dyDescent="0.25">
      <c r="B205" t="s">
        <v>500</v>
      </c>
      <c r="C205" t="s">
        <v>194</v>
      </c>
      <c r="D205" s="2">
        <v>590</v>
      </c>
      <c r="E205" s="1">
        <v>594</v>
      </c>
      <c r="F205" s="1">
        <f>100*Tabulka1[[#This Row],[počet obyvatel]]</f>
        <v>59400</v>
      </c>
    </row>
    <row r="206" spans="2:6" x14ac:dyDescent="0.25">
      <c r="B206" t="s">
        <v>501</v>
      </c>
      <c r="C206" t="s">
        <v>195</v>
      </c>
      <c r="D206" s="2">
        <v>671</v>
      </c>
      <c r="E206" s="1">
        <v>669</v>
      </c>
      <c r="F206" s="1">
        <f>100*Tabulka1[[#This Row],[počet obyvatel]]</f>
        <v>66900</v>
      </c>
    </row>
    <row r="207" spans="2:6" x14ac:dyDescent="0.25">
      <c r="B207" t="s">
        <v>502</v>
      </c>
      <c r="C207" t="s">
        <v>196</v>
      </c>
      <c r="D207" s="2">
        <v>696</v>
      </c>
      <c r="E207" s="1">
        <v>676</v>
      </c>
      <c r="F207" s="1">
        <f>100*Tabulka1[[#This Row],[počet obyvatel]]</f>
        <v>67600</v>
      </c>
    </row>
    <row r="208" spans="2:6" x14ac:dyDescent="0.25">
      <c r="B208" t="s">
        <v>503</v>
      </c>
      <c r="C208" t="s">
        <v>197</v>
      </c>
      <c r="D208" s="2">
        <v>16477</v>
      </c>
      <c r="E208" s="1">
        <v>16420</v>
      </c>
      <c r="F208" s="1">
        <f>100*Tabulka1[[#This Row],[počet obyvatel]]</f>
        <v>1642000</v>
      </c>
    </row>
    <row r="209" spans="2:6" x14ac:dyDescent="0.25">
      <c r="B209" t="s">
        <v>504</v>
      </c>
      <c r="C209" t="s">
        <v>198</v>
      </c>
      <c r="D209" s="2">
        <v>456</v>
      </c>
      <c r="E209" s="1">
        <v>439</v>
      </c>
      <c r="F209" s="1">
        <f>100*Tabulka1[[#This Row],[počet obyvatel]]</f>
        <v>43900</v>
      </c>
    </row>
    <row r="210" spans="2:6" x14ac:dyDescent="0.25">
      <c r="B210" t="s">
        <v>505</v>
      </c>
      <c r="C210" t="s">
        <v>199</v>
      </c>
      <c r="D210" s="2">
        <v>257</v>
      </c>
      <c r="E210" s="1">
        <v>252</v>
      </c>
      <c r="F210" s="1">
        <f>100*Tabulka1[[#This Row],[počet obyvatel]]</f>
        <v>25200</v>
      </c>
    </row>
    <row r="211" spans="2:6" x14ac:dyDescent="0.25">
      <c r="B211" t="s">
        <v>506</v>
      </c>
      <c r="C211" t="s">
        <v>200</v>
      </c>
      <c r="D211" s="2">
        <v>579</v>
      </c>
      <c r="E211" s="1">
        <v>567</v>
      </c>
      <c r="F211" s="1">
        <f>100*Tabulka1[[#This Row],[počet obyvatel]]</f>
        <v>56700</v>
      </c>
    </row>
    <row r="212" spans="2:6" x14ac:dyDescent="0.25">
      <c r="B212" t="s">
        <v>507</v>
      </c>
      <c r="C212" t="s">
        <v>201</v>
      </c>
      <c r="D212" s="2">
        <v>913</v>
      </c>
      <c r="E212" s="1">
        <v>909</v>
      </c>
      <c r="F212" s="1">
        <f>100*Tabulka1[[#This Row],[počet obyvatel]]</f>
        <v>90900</v>
      </c>
    </row>
    <row r="213" spans="2:6" x14ac:dyDescent="0.25">
      <c r="B213" t="s">
        <v>508</v>
      </c>
      <c r="C213" t="s">
        <v>202</v>
      </c>
      <c r="D213" s="2">
        <v>610</v>
      </c>
      <c r="E213" s="1">
        <v>604</v>
      </c>
      <c r="F213" s="1">
        <f>100*Tabulka1[[#This Row],[počet obyvatel]]</f>
        <v>60400</v>
      </c>
    </row>
    <row r="214" spans="2:6" x14ac:dyDescent="0.25">
      <c r="B214" t="s">
        <v>509</v>
      </c>
      <c r="C214" t="s">
        <v>203</v>
      </c>
      <c r="D214" s="2">
        <v>398</v>
      </c>
      <c r="E214" s="1">
        <v>392</v>
      </c>
      <c r="F214" s="1">
        <f>100*Tabulka1[[#This Row],[počet obyvatel]]</f>
        <v>39200</v>
      </c>
    </row>
    <row r="215" spans="2:6" x14ac:dyDescent="0.25">
      <c r="B215" t="s">
        <v>510</v>
      </c>
      <c r="C215" t="s">
        <v>204</v>
      </c>
      <c r="D215" s="2">
        <v>762</v>
      </c>
      <c r="E215" s="1">
        <v>771</v>
      </c>
      <c r="F215" s="1">
        <f>100*Tabulka1[[#This Row],[počet obyvatel]]</f>
        <v>77100</v>
      </c>
    </row>
    <row r="216" spans="2:6" x14ac:dyDescent="0.25">
      <c r="B216" t="s">
        <v>511</v>
      </c>
      <c r="C216" t="s">
        <v>205</v>
      </c>
      <c r="D216" s="2">
        <v>695</v>
      </c>
      <c r="E216" s="1">
        <v>686</v>
      </c>
      <c r="F216" s="1">
        <f>100*Tabulka1[[#This Row],[počet obyvatel]]</f>
        <v>68600</v>
      </c>
    </row>
    <row r="217" spans="2:6" x14ac:dyDescent="0.25">
      <c r="B217" t="s">
        <v>512</v>
      </c>
      <c r="C217" t="s">
        <v>206</v>
      </c>
      <c r="D217" s="2">
        <v>320</v>
      </c>
      <c r="E217" s="1">
        <v>305</v>
      </c>
      <c r="F217" s="1">
        <f>100*Tabulka1[[#This Row],[počet obyvatel]]</f>
        <v>30500</v>
      </c>
    </row>
    <row r="218" spans="2:6" x14ac:dyDescent="0.25">
      <c r="B218" t="s">
        <v>513</v>
      </c>
      <c r="C218" t="s">
        <v>207</v>
      </c>
      <c r="D218" s="2">
        <v>397</v>
      </c>
      <c r="E218" s="1">
        <v>385</v>
      </c>
      <c r="F218" s="1">
        <f>100*Tabulka1[[#This Row],[počet obyvatel]]</f>
        <v>38500</v>
      </c>
    </row>
    <row r="219" spans="2:6" x14ac:dyDescent="0.25">
      <c r="B219" t="s">
        <v>514</v>
      </c>
      <c r="C219" t="s">
        <v>208</v>
      </c>
      <c r="D219" s="2">
        <v>6553</v>
      </c>
      <c r="E219" s="1">
        <v>6468</v>
      </c>
      <c r="F219" s="1">
        <f>100*Tabulka1[[#This Row],[počet obyvatel]]</f>
        <v>646800</v>
      </c>
    </row>
    <row r="220" spans="2:6" x14ac:dyDescent="0.25">
      <c r="B220" t="s">
        <v>515</v>
      </c>
      <c r="C220" t="s">
        <v>209</v>
      </c>
      <c r="D220" s="2">
        <v>669</v>
      </c>
      <c r="E220" s="1">
        <v>659</v>
      </c>
      <c r="F220" s="1">
        <f>100*Tabulka1[[#This Row],[počet obyvatel]]</f>
        <v>65900</v>
      </c>
    </row>
    <row r="221" spans="2:6" x14ac:dyDescent="0.25">
      <c r="B221" t="s">
        <v>516</v>
      </c>
      <c r="C221" t="s">
        <v>210</v>
      </c>
      <c r="D221" s="2">
        <v>637</v>
      </c>
      <c r="E221" s="1">
        <v>640</v>
      </c>
      <c r="F221" s="1">
        <f>100*Tabulka1[[#This Row],[počet obyvatel]]</f>
        <v>64000</v>
      </c>
    </row>
    <row r="222" spans="2:6" x14ac:dyDescent="0.25">
      <c r="B222" t="s">
        <v>517</v>
      </c>
      <c r="C222" t="s">
        <v>211</v>
      </c>
      <c r="D222" s="2">
        <v>591</v>
      </c>
      <c r="E222" s="1">
        <v>582</v>
      </c>
      <c r="F222" s="1">
        <f>100*Tabulka1[[#This Row],[počet obyvatel]]</f>
        <v>58200</v>
      </c>
    </row>
    <row r="223" spans="2:6" x14ac:dyDescent="0.25">
      <c r="B223" t="s">
        <v>518</v>
      </c>
      <c r="C223" t="s">
        <v>212</v>
      </c>
      <c r="D223" s="2">
        <v>2962</v>
      </c>
      <c r="E223" s="1">
        <v>2980</v>
      </c>
      <c r="F223" s="1">
        <f>100*Tabulka1[[#This Row],[počet obyvatel]]</f>
        <v>298000</v>
      </c>
    </row>
    <row r="224" spans="2:6" x14ac:dyDescent="0.25">
      <c r="B224" t="s">
        <v>519</v>
      </c>
      <c r="C224" t="s">
        <v>213</v>
      </c>
      <c r="D224" s="2">
        <v>358</v>
      </c>
      <c r="E224" s="1">
        <v>370</v>
      </c>
      <c r="F224" s="1">
        <f>100*Tabulka1[[#This Row],[počet obyvatel]]</f>
        <v>37000</v>
      </c>
    </row>
    <row r="225" spans="2:6" x14ac:dyDescent="0.25">
      <c r="B225" t="s">
        <v>520</v>
      </c>
      <c r="C225" t="s">
        <v>214</v>
      </c>
      <c r="D225" s="2">
        <v>1681</v>
      </c>
      <c r="E225" s="1">
        <v>1682</v>
      </c>
      <c r="F225" s="1">
        <f>100*Tabulka1[[#This Row],[počet obyvatel]]</f>
        <v>168200</v>
      </c>
    </row>
    <row r="226" spans="2:6" x14ac:dyDescent="0.25">
      <c r="B226" t="s">
        <v>521</v>
      </c>
      <c r="C226" t="s">
        <v>215</v>
      </c>
      <c r="D226" s="2">
        <v>136</v>
      </c>
      <c r="E226" s="1">
        <v>122</v>
      </c>
      <c r="F226" s="1">
        <f>100*Tabulka1[[#This Row],[počet obyvatel]]</f>
        <v>12200</v>
      </c>
    </row>
    <row r="227" spans="2:6" x14ac:dyDescent="0.25">
      <c r="B227" t="s">
        <v>522</v>
      </c>
      <c r="C227" t="s">
        <v>216</v>
      </c>
      <c r="D227" s="2">
        <v>6755</v>
      </c>
      <c r="E227" s="1">
        <v>6652</v>
      </c>
      <c r="F227" s="1">
        <f>100*Tabulka1[[#This Row],[počet obyvatel]]</f>
        <v>665200</v>
      </c>
    </row>
    <row r="228" spans="2:6" x14ac:dyDescent="0.25">
      <c r="B228" t="s">
        <v>523</v>
      </c>
      <c r="C228" t="s">
        <v>217</v>
      </c>
      <c r="D228" s="2">
        <v>891</v>
      </c>
      <c r="E228" s="1">
        <v>894</v>
      </c>
      <c r="F228" s="1">
        <f>100*Tabulka1[[#This Row],[počet obyvatel]]</f>
        <v>89400</v>
      </c>
    </row>
    <row r="229" spans="2:6" x14ac:dyDescent="0.25">
      <c r="B229" t="s">
        <v>524</v>
      </c>
      <c r="C229" t="s">
        <v>218</v>
      </c>
      <c r="D229" s="2">
        <v>3523</v>
      </c>
      <c r="E229" s="1">
        <v>3476</v>
      </c>
      <c r="F229" s="1">
        <f>100*Tabulka1[[#This Row],[počet obyvatel]]</f>
        <v>347600</v>
      </c>
    </row>
    <row r="230" spans="2:6" x14ac:dyDescent="0.25">
      <c r="B230" t="s">
        <v>525</v>
      </c>
      <c r="C230" t="s">
        <v>219</v>
      </c>
      <c r="D230" s="2">
        <v>587</v>
      </c>
      <c r="E230" s="1">
        <v>574</v>
      </c>
      <c r="F230" s="1">
        <f>100*Tabulka1[[#This Row],[počet obyvatel]]</f>
        <v>57400</v>
      </c>
    </row>
    <row r="231" spans="2:6" x14ac:dyDescent="0.25">
      <c r="B231" t="s">
        <v>526</v>
      </c>
      <c r="C231" t="s">
        <v>220</v>
      </c>
      <c r="D231" s="2">
        <v>432</v>
      </c>
      <c r="E231" s="1">
        <v>420</v>
      </c>
      <c r="F231" s="1">
        <f>100*Tabulka1[[#This Row],[počet obyvatel]]</f>
        <v>42000</v>
      </c>
    </row>
    <row r="232" spans="2:6" x14ac:dyDescent="0.25">
      <c r="B232" t="s">
        <v>527</v>
      </c>
      <c r="C232" t="s">
        <v>221</v>
      </c>
      <c r="D232" s="2">
        <v>638</v>
      </c>
      <c r="E232" s="1">
        <v>618</v>
      </c>
      <c r="F232" s="1">
        <f>100*Tabulka1[[#This Row],[počet obyvatel]]</f>
        <v>61800</v>
      </c>
    </row>
    <row r="233" spans="2:6" x14ac:dyDescent="0.25">
      <c r="B233" t="s">
        <v>528</v>
      </c>
      <c r="C233" t="s">
        <v>222</v>
      </c>
      <c r="D233" s="2">
        <v>841</v>
      </c>
      <c r="E233" s="1">
        <v>852</v>
      </c>
      <c r="F233" s="1">
        <f>100*Tabulka1[[#This Row],[počet obyvatel]]</f>
        <v>85200</v>
      </c>
    </row>
    <row r="234" spans="2:6" x14ac:dyDescent="0.25">
      <c r="B234" t="s">
        <v>529</v>
      </c>
      <c r="C234" t="s">
        <v>223</v>
      </c>
      <c r="D234" s="2">
        <v>257</v>
      </c>
      <c r="E234" s="1">
        <v>252</v>
      </c>
      <c r="F234" s="1">
        <f>100*Tabulka1[[#This Row],[počet obyvatel]]</f>
        <v>25200</v>
      </c>
    </row>
    <row r="235" spans="2:6" x14ac:dyDescent="0.25">
      <c r="B235" t="s">
        <v>530</v>
      </c>
      <c r="C235" t="s">
        <v>224</v>
      </c>
      <c r="D235" s="2">
        <v>161</v>
      </c>
      <c r="E235" s="1">
        <v>156</v>
      </c>
      <c r="F235" s="1">
        <f>100*Tabulka1[[#This Row],[počet obyvatel]]</f>
        <v>15600</v>
      </c>
    </row>
    <row r="236" spans="2:6" x14ac:dyDescent="0.25">
      <c r="B236" t="s">
        <v>614</v>
      </c>
      <c r="C236" t="s">
        <v>225</v>
      </c>
      <c r="D236" s="2">
        <v>1161</v>
      </c>
      <c r="E236" s="1">
        <v>1141</v>
      </c>
      <c r="F236" s="1">
        <f>100*Tabulka1[[#This Row],[počet obyvatel]]</f>
        <v>114100</v>
      </c>
    </row>
    <row r="237" spans="2:6" x14ac:dyDescent="0.25">
      <c r="B237" t="s">
        <v>531</v>
      </c>
      <c r="C237" t="s">
        <v>226</v>
      </c>
      <c r="D237" s="2">
        <v>152</v>
      </c>
      <c r="E237" s="1">
        <v>152</v>
      </c>
      <c r="F237" s="1">
        <f>100*Tabulka1[[#This Row],[počet obyvatel]]</f>
        <v>15200</v>
      </c>
    </row>
    <row r="238" spans="2:6" x14ac:dyDescent="0.25">
      <c r="B238" t="s">
        <v>532</v>
      </c>
      <c r="C238" t="s">
        <v>227</v>
      </c>
      <c r="D238" s="2">
        <v>597</v>
      </c>
      <c r="E238" s="1">
        <v>611</v>
      </c>
      <c r="F238" s="1">
        <f>100*Tabulka1[[#This Row],[počet obyvatel]]</f>
        <v>61100</v>
      </c>
    </row>
    <row r="239" spans="2:6" x14ac:dyDescent="0.25">
      <c r="B239" t="s">
        <v>533</v>
      </c>
      <c r="C239" t="s">
        <v>228</v>
      </c>
      <c r="D239" s="2">
        <v>240</v>
      </c>
      <c r="E239" s="1">
        <v>227</v>
      </c>
      <c r="F239" s="1">
        <f>100*Tabulka1[[#This Row],[počet obyvatel]]</f>
        <v>22700</v>
      </c>
    </row>
    <row r="240" spans="2:6" x14ac:dyDescent="0.25">
      <c r="B240" t="s">
        <v>534</v>
      </c>
      <c r="C240" t="s">
        <v>229</v>
      </c>
      <c r="D240" s="2">
        <v>467</v>
      </c>
      <c r="E240" s="1">
        <v>479</v>
      </c>
      <c r="F240" s="1">
        <f>100*Tabulka1[[#This Row],[počet obyvatel]]</f>
        <v>47900</v>
      </c>
    </row>
    <row r="241" spans="2:6" x14ac:dyDescent="0.25">
      <c r="B241" t="s">
        <v>535</v>
      </c>
      <c r="C241" t="s">
        <v>230</v>
      </c>
      <c r="D241" s="2">
        <v>250</v>
      </c>
      <c r="E241" s="1">
        <v>257</v>
      </c>
      <c r="F241" s="1">
        <f>100*Tabulka1[[#This Row],[počet obyvatel]]</f>
        <v>25700</v>
      </c>
    </row>
    <row r="242" spans="2:6" x14ac:dyDescent="0.25">
      <c r="B242" t="s">
        <v>536</v>
      </c>
      <c r="C242" t="s">
        <v>231</v>
      </c>
      <c r="D242" s="2">
        <v>320</v>
      </c>
      <c r="E242" s="1">
        <v>330</v>
      </c>
      <c r="F242" s="1">
        <f>100*Tabulka1[[#This Row],[počet obyvatel]]</f>
        <v>33000</v>
      </c>
    </row>
    <row r="243" spans="2:6" x14ac:dyDescent="0.25">
      <c r="B243" t="s">
        <v>537</v>
      </c>
      <c r="C243" t="s">
        <v>232</v>
      </c>
      <c r="D243" s="2">
        <v>2182</v>
      </c>
      <c r="E243" s="1">
        <v>2192</v>
      </c>
      <c r="F243" s="1">
        <f>100*Tabulka1[[#This Row],[počet obyvatel]]</f>
        <v>219200</v>
      </c>
    </row>
    <row r="244" spans="2:6" x14ac:dyDescent="0.25">
      <c r="B244" t="s">
        <v>538</v>
      </c>
      <c r="C244" t="s">
        <v>233</v>
      </c>
      <c r="D244" s="2">
        <v>504</v>
      </c>
      <c r="E244" s="1">
        <v>502</v>
      </c>
      <c r="F244" s="1">
        <f>100*Tabulka1[[#This Row],[počet obyvatel]]</f>
        <v>50200</v>
      </c>
    </row>
    <row r="245" spans="2:6" x14ac:dyDescent="0.25">
      <c r="B245" t="s">
        <v>539</v>
      </c>
      <c r="C245" t="s">
        <v>234</v>
      </c>
      <c r="D245" s="2">
        <v>1673</v>
      </c>
      <c r="E245" s="1">
        <v>1661</v>
      </c>
      <c r="F245" s="1">
        <f>100*Tabulka1[[#This Row],[počet obyvatel]]</f>
        <v>166100</v>
      </c>
    </row>
    <row r="246" spans="2:6" x14ac:dyDescent="0.25">
      <c r="B246" t="s">
        <v>540</v>
      </c>
      <c r="C246" t="s">
        <v>235</v>
      </c>
      <c r="D246" s="2">
        <v>1329</v>
      </c>
      <c r="E246" s="1">
        <v>1334</v>
      </c>
      <c r="F246" s="1">
        <f>100*Tabulka1[[#This Row],[počet obyvatel]]</f>
        <v>133400</v>
      </c>
    </row>
    <row r="247" spans="2:6" x14ac:dyDescent="0.25">
      <c r="B247" t="s">
        <v>541</v>
      </c>
      <c r="C247" t="s">
        <v>236</v>
      </c>
      <c r="D247" s="2">
        <v>325</v>
      </c>
      <c r="E247" s="1">
        <v>312</v>
      </c>
      <c r="F247" s="1">
        <f>100*Tabulka1[[#This Row],[počet obyvatel]]</f>
        <v>31200</v>
      </c>
    </row>
    <row r="248" spans="2:6" x14ac:dyDescent="0.25">
      <c r="B248" t="s">
        <v>542</v>
      </c>
      <c r="C248" t="s">
        <v>237</v>
      </c>
      <c r="D248" s="2">
        <v>2472</v>
      </c>
      <c r="E248" s="1">
        <v>2461</v>
      </c>
      <c r="F248" s="1">
        <f>100*Tabulka1[[#This Row],[počet obyvatel]]</f>
        <v>246100</v>
      </c>
    </row>
    <row r="249" spans="2:6" x14ac:dyDescent="0.25">
      <c r="B249" t="s">
        <v>543</v>
      </c>
      <c r="C249" t="s">
        <v>238</v>
      </c>
      <c r="D249" s="2">
        <v>1619</v>
      </c>
      <c r="E249" s="1">
        <v>1638</v>
      </c>
      <c r="F249" s="1">
        <f>100*Tabulka1[[#This Row],[počet obyvatel]]</f>
        <v>163800</v>
      </c>
    </row>
    <row r="250" spans="2:6" x14ac:dyDescent="0.25">
      <c r="B250" t="s">
        <v>544</v>
      </c>
      <c r="C250" t="s">
        <v>239</v>
      </c>
      <c r="D250" s="2">
        <v>1150</v>
      </c>
      <c r="E250" s="1">
        <v>1144</v>
      </c>
      <c r="F250" s="1">
        <f>100*Tabulka1[[#This Row],[počet obyvatel]]</f>
        <v>114400</v>
      </c>
    </row>
    <row r="251" spans="2:6" x14ac:dyDescent="0.25">
      <c r="B251" t="s">
        <v>545</v>
      </c>
      <c r="C251" t="s">
        <v>240</v>
      </c>
      <c r="D251" s="2">
        <v>1155</v>
      </c>
      <c r="E251" s="1">
        <v>1166</v>
      </c>
      <c r="F251" s="1">
        <f>100*Tabulka1[[#This Row],[počet obyvatel]]</f>
        <v>116600</v>
      </c>
    </row>
    <row r="252" spans="2:6" x14ac:dyDescent="0.25">
      <c r="B252" t="s">
        <v>546</v>
      </c>
      <c r="C252" t="s">
        <v>241</v>
      </c>
      <c r="D252" s="2">
        <v>473</v>
      </c>
      <c r="E252" s="1">
        <v>445</v>
      </c>
      <c r="F252" s="1">
        <f>100*Tabulka1[[#This Row],[počet obyvatel]]</f>
        <v>44500</v>
      </c>
    </row>
    <row r="253" spans="2:6" x14ac:dyDescent="0.25">
      <c r="B253" t="s">
        <v>547</v>
      </c>
      <c r="C253" t="s">
        <v>242</v>
      </c>
      <c r="D253" s="2">
        <v>279</v>
      </c>
      <c r="E253" s="1">
        <v>280</v>
      </c>
      <c r="F253" s="1">
        <f>100*Tabulka1[[#This Row],[počet obyvatel]]</f>
        <v>28000</v>
      </c>
    </row>
    <row r="254" spans="2:6" x14ac:dyDescent="0.25">
      <c r="B254" t="s">
        <v>548</v>
      </c>
      <c r="C254" t="s">
        <v>243</v>
      </c>
      <c r="D254" s="2">
        <v>249</v>
      </c>
      <c r="E254" s="1">
        <v>255</v>
      </c>
      <c r="F254" s="1">
        <f>100*Tabulka1[[#This Row],[počet obyvatel]]</f>
        <v>25500</v>
      </c>
    </row>
    <row r="255" spans="2:6" x14ac:dyDescent="0.25">
      <c r="B255" t="s">
        <v>549</v>
      </c>
      <c r="C255" t="s">
        <v>244</v>
      </c>
      <c r="D255" s="2">
        <v>1114</v>
      </c>
      <c r="E255" s="1">
        <v>1140</v>
      </c>
      <c r="F255" s="1">
        <f>100*Tabulka1[[#This Row],[počet obyvatel]]</f>
        <v>114000</v>
      </c>
    </row>
    <row r="256" spans="2:6" x14ac:dyDescent="0.25">
      <c r="B256" t="s">
        <v>550</v>
      </c>
      <c r="C256" t="s">
        <v>245</v>
      </c>
      <c r="D256" s="2">
        <v>291</v>
      </c>
      <c r="E256" s="1">
        <v>301</v>
      </c>
      <c r="F256" s="1">
        <f>100*Tabulka1[[#This Row],[počet obyvatel]]</f>
        <v>30100</v>
      </c>
    </row>
    <row r="257" spans="2:6" x14ac:dyDescent="0.25">
      <c r="B257" t="s">
        <v>551</v>
      </c>
      <c r="C257" t="s">
        <v>0</v>
      </c>
      <c r="D257" s="2">
        <v>25246</v>
      </c>
      <c r="E257" s="1">
        <v>25212</v>
      </c>
      <c r="F257" s="1">
        <f>100*Tabulka1[[#This Row],[počet obyvatel]]</f>
        <v>2521200</v>
      </c>
    </row>
    <row r="258" spans="2:6" x14ac:dyDescent="0.25">
      <c r="B258" t="s">
        <v>552</v>
      </c>
      <c r="C258" t="s">
        <v>246</v>
      </c>
      <c r="D258" s="2">
        <v>16590</v>
      </c>
      <c r="E258" s="1">
        <v>16493</v>
      </c>
      <c r="F258" s="1">
        <f>100*Tabulka1[[#This Row],[počet obyvatel]]</f>
        <v>1649300</v>
      </c>
    </row>
    <row r="259" spans="2:6" x14ac:dyDescent="0.25">
      <c r="B259" t="s">
        <v>553</v>
      </c>
      <c r="C259" t="s">
        <v>247</v>
      </c>
      <c r="D259" s="2">
        <v>4320</v>
      </c>
      <c r="E259" s="1">
        <v>4267</v>
      </c>
      <c r="F259" s="1">
        <f>100*Tabulka1[[#This Row],[počet obyvatel]]</f>
        <v>426700</v>
      </c>
    </row>
    <row r="260" spans="2:6" x14ac:dyDescent="0.25">
      <c r="B260" t="s">
        <v>554</v>
      </c>
      <c r="C260" t="s">
        <v>248</v>
      </c>
      <c r="D260" s="2">
        <v>208</v>
      </c>
      <c r="E260" s="1">
        <v>187</v>
      </c>
      <c r="F260" s="1">
        <f>100*Tabulka1[[#This Row],[počet obyvatel]]</f>
        <v>18700</v>
      </c>
    </row>
    <row r="261" spans="2:6" x14ac:dyDescent="0.25">
      <c r="B261" t="s">
        <v>555</v>
      </c>
      <c r="C261" t="s">
        <v>249</v>
      </c>
      <c r="D261" s="2">
        <v>1186</v>
      </c>
      <c r="E261" s="1">
        <v>1191</v>
      </c>
      <c r="F261" s="1">
        <f>100*Tabulka1[[#This Row],[počet obyvatel]]</f>
        <v>119100</v>
      </c>
    </row>
    <row r="262" spans="2:6" x14ac:dyDescent="0.25">
      <c r="B262" t="s">
        <v>556</v>
      </c>
      <c r="C262" t="s">
        <v>250</v>
      </c>
      <c r="D262" s="2">
        <v>255</v>
      </c>
      <c r="E262" s="1">
        <v>249</v>
      </c>
      <c r="F262" s="1">
        <f>100*Tabulka1[[#This Row],[počet obyvatel]]</f>
        <v>24900</v>
      </c>
    </row>
    <row r="263" spans="2:6" x14ac:dyDescent="0.25">
      <c r="B263" t="s">
        <v>557</v>
      </c>
      <c r="C263" t="s">
        <v>251</v>
      </c>
      <c r="D263" s="2">
        <v>620</v>
      </c>
      <c r="E263" s="1">
        <v>620</v>
      </c>
      <c r="F263" s="1">
        <f>100*Tabulka1[[#This Row],[počet obyvatel]]</f>
        <v>62000</v>
      </c>
    </row>
    <row r="264" spans="2:6" x14ac:dyDescent="0.25">
      <c r="B264" t="s">
        <v>558</v>
      </c>
      <c r="C264" t="s">
        <v>252</v>
      </c>
      <c r="D264" s="2">
        <v>2257</v>
      </c>
      <c r="E264" s="1">
        <v>2247</v>
      </c>
      <c r="F264" s="1">
        <f>100*Tabulka1[[#This Row],[počet obyvatel]]</f>
        <v>224700</v>
      </c>
    </row>
    <row r="265" spans="2:6" x14ac:dyDescent="0.25">
      <c r="B265" t="s">
        <v>559</v>
      </c>
      <c r="C265" t="s">
        <v>253</v>
      </c>
      <c r="D265" s="2">
        <v>1404</v>
      </c>
      <c r="E265" s="1">
        <v>1433</v>
      </c>
      <c r="F265" s="1">
        <f>100*Tabulka1[[#This Row],[počet obyvatel]]</f>
        <v>143300</v>
      </c>
    </row>
    <row r="266" spans="2:6" x14ac:dyDescent="0.25">
      <c r="B266" t="s">
        <v>560</v>
      </c>
      <c r="C266" t="s">
        <v>254</v>
      </c>
      <c r="D266" s="2">
        <v>450</v>
      </c>
      <c r="E266" s="1">
        <v>441</v>
      </c>
      <c r="F266" s="1">
        <f>100*Tabulka1[[#This Row],[počet obyvatel]]</f>
        <v>44100</v>
      </c>
    </row>
    <row r="267" spans="2:6" x14ac:dyDescent="0.25">
      <c r="B267" t="s">
        <v>561</v>
      </c>
      <c r="C267" t="s">
        <v>255</v>
      </c>
      <c r="D267" s="2">
        <v>4975</v>
      </c>
      <c r="E267" s="1">
        <v>4951</v>
      </c>
      <c r="F267" s="1">
        <f>100*Tabulka1[[#This Row],[počet obyvatel]]</f>
        <v>495100</v>
      </c>
    </row>
    <row r="268" spans="2:6" x14ac:dyDescent="0.25">
      <c r="B268" t="s">
        <v>615</v>
      </c>
      <c r="C268" t="s">
        <v>256</v>
      </c>
      <c r="D268" s="2">
        <v>22309</v>
      </c>
      <c r="E268" s="1">
        <v>22217</v>
      </c>
      <c r="F268" s="1">
        <f>100*Tabulka1[[#This Row],[počet obyvatel]]</f>
        <v>2221700</v>
      </c>
    </row>
    <row r="269" spans="2:6" x14ac:dyDescent="0.25">
      <c r="B269" t="s">
        <v>562</v>
      </c>
      <c r="C269" t="s">
        <v>257</v>
      </c>
      <c r="D269" s="2">
        <v>299</v>
      </c>
      <c r="E269" s="1">
        <v>309</v>
      </c>
      <c r="F269" s="1">
        <f>100*Tabulka1[[#This Row],[počet obyvatel]]</f>
        <v>30900</v>
      </c>
    </row>
    <row r="270" spans="2:6" x14ac:dyDescent="0.25">
      <c r="B270" t="s">
        <v>563</v>
      </c>
      <c r="C270" t="s">
        <v>258</v>
      </c>
      <c r="D270" s="2">
        <v>204</v>
      </c>
      <c r="E270" s="1">
        <v>198</v>
      </c>
      <c r="F270" s="1">
        <f>100*Tabulka1[[#This Row],[počet obyvatel]]</f>
        <v>19800</v>
      </c>
    </row>
    <row r="271" spans="2:6" x14ac:dyDescent="0.25">
      <c r="B271" t="s">
        <v>564</v>
      </c>
      <c r="C271" t="s">
        <v>259</v>
      </c>
      <c r="D271" s="2">
        <v>443</v>
      </c>
      <c r="E271" s="1">
        <v>431</v>
      </c>
      <c r="F271" s="1">
        <f>100*Tabulka1[[#This Row],[počet obyvatel]]</f>
        <v>43100</v>
      </c>
    </row>
    <row r="272" spans="2:6" x14ac:dyDescent="0.25">
      <c r="B272" t="s">
        <v>565</v>
      </c>
      <c r="C272" t="s">
        <v>260</v>
      </c>
      <c r="D272" s="2">
        <v>1195</v>
      </c>
      <c r="E272" s="1">
        <v>1172</v>
      </c>
      <c r="F272" s="1">
        <f>100*Tabulka1[[#This Row],[počet obyvatel]]</f>
        <v>117200</v>
      </c>
    </row>
    <row r="273" spans="2:6" x14ac:dyDescent="0.25">
      <c r="B273" t="s">
        <v>566</v>
      </c>
      <c r="C273" t="s">
        <v>261</v>
      </c>
      <c r="D273" s="2">
        <v>553</v>
      </c>
      <c r="E273" s="1">
        <v>551</v>
      </c>
      <c r="F273" s="1">
        <f>100*Tabulka1[[#This Row],[počet obyvatel]]</f>
        <v>55100</v>
      </c>
    </row>
    <row r="274" spans="2:6" x14ac:dyDescent="0.25">
      <c r="B274" t="s">
        <v>567</v>
      </c>
      <c r="C274" t="s">
        <v>262</v>
      </c>
      <c r="D274" s="2">
        <v>499</v>
      </c>
      <c r="E274" s="1">
        <v>508</v>
      </c>
      <c r="F274" s="1">
        <f>100*Tabulka1[[#This Row],[počet obyvatel]]</f>
        <v>50800</v>
      </c>
    </row>
    <row r="275" spans="2:6" x14ac:dyDescent="0.25">
      <c r="B275" t="s">
        <v>568</v>
      </c>
      <c r="C275" t="s">
        <v>263</v>
      </c>
      <c r="D275" s="2">
        <v>2455</v>
      </c>
      <c r="E275" s="1">
        <v>2385</v>
      </c>
      <c r="F275" s="1">
        <f>100*Tabulka1[[#This Row],[počet obyvatel]]</f>
        <v>238500</v>
      </c>
    </row>
    <row r="276" spans="2:6" x14ac:dyDescent="0.25">
      <c r="B276" t="s">
        <v>569</v>
      </c>
      <c r="C276" t="s">
        <v>264</v>
      </c>
      <c r="D276" s="2">
        <v>749</v>
      </c>
      <c r="E276" s="1">
        <v>755</v>
      </c>
      <c r="F276" s="1">
        <f>100*Tabulka1[[#This Row],[počet obyvatel]]</f>
        <v>75500</v>
      </c>
    </row>
    <row r="277" spans="2:6" x14ac:dyDescent="0.25">
      <c r="B277" t="s">
        <v>570</v>
      </c>
      <c r="C277" t="s">
        <v>265</v>
      </c>
      <c r="D277" s="2">
        <v>817</v>
      </c>
      <c r="E277" s="1">
        <v>841</v>
      </c>
      <c r="F277" s="1">
        <f>100*Tabulka1[[#This Row],[počet obyvatel]]</f>
        <v>84100</v>
      </c>
    </row>
    <row r="278" spans="2:6" x14ac:dyDescent="0.25">
      <c r="B278" t="s">
        <v>571</v>
      </c>
      <c r="C278" t="s">
        <v>266</v>
      </c>
      <c r="D278" s="2">
        <v>404</v>
      </c>
      <c r="E278" s="1">
        <v>409</v>
      </c>
      <c r="F278" s="1">
        <f>100*Tabulka1[[#This Row],[počet obyvatel]]</f>
        <v>40900</v>
      </c>
    </row>
    <row r="279" spans="2:6" x14ac:dyDescent="0.25">
      <c r="B279" t="s">
        <v>572</v>
      </c>
      <c r="C279" t="s">
        <v>267</v>
      </c>
      <c r="D279" s="2">
        <v>1704</v>
      </c>
      <c r="E279" s="1">
        <v>1747</v>
      </c>
      <c r="F279" s="1">
        <f>100*Tabulka1[[#This Row],[počet obyvatel]]</f>
        <v>174700</v>
      </c>
    </row>
    <row r="280" spans="2:6" x14ac:dyDescent="0.25">
      <c r="B280" t="s">
        <v>573</v>
      </c>
      <c r="C280" t="s">
        <v>268</v>
      </c>
      <c r="D280" s="2">
        <v>1070</v>
      </c>
      <c r="E280" s="1">
        <v>1093</v>
      </c>
      <c r="F280" s="1">
        <f>100*Tabulka1[[#This Row],[počet obyvatel]]</f>
        <v>109300</v>
      </c>
    </row>
    <row r="281" spans="2:6" x14ac:dyDescent="0.25">
      <c r="B281" t="s">
        <v>574</v>
      </c>
      <c r="C281" t="s">
        <v>269</v>
      </c>
      <c r="D281" s="2">
        <v>426</v>
      </c>
      <c r="E281" s="1">
        <v>411</v>
      </c>
      <c r="F281" s="1">
        <f>100*Tabulka1[[#This Row],[počet obyvatel]]</f>
        <v>41100</v>
      </c>
    </row>
    <row r="282" spans="2:6" x14ac:dyDescent="0.25">
      <c r="B282" t="s">
        <v>575</v>
      </c>
      <c r="C282" t="s">
        <v>270</v>
      </c>
      <c r="D282" s="2">
        <v>4729</v>
      </c>
      <c r="E282" s="1">
        <v>4800</v>
      </c>
      <c r="F282" s="1">
        <f>100*Tabulka1[[#This Row],[počet obyvatel]]</f>
        <v>480000</v>
      </c>
    </row>
    <row r="283" spans="2:6" x14ac:dyDescent="0.25">
      <c r="B283" t="s">
        <v>576</v>
      </c>
      <c r="C283" t="s">
        <v>271</v>
      </c>
      <c r="D283" s="2">
        <v>230</v>
      </c>
      <c r="E283" s="1">
        <v>228</v>
      </c>
      <c r="F283" s="1">
        <f>100*Tabulka1[[#This Row],[počet obyvatel]]</f>
        <v>22800</v>
      </c>
    </row>
    <row r="284" spans="2:6" x14ac:dyDescent="0.25">
      <c r="B284" t="s">
        <v>577</v>
      </c>
      <c r="C284" t="s">
        <v>272</v>
      </c>
      <c r="D284" s="2">
        <v>1465</v>
      </c>
      <c r="E284" s="1">
        <v>1468</v>
      </c>
      <c r="F284" s="1">
        <f>100*Tabulka1[[#This Row],[počet obyvatel]]</f>
        <v>146800</v>
      </c>
    </row>
    <row r="285" spans="2:6" x14ac:dyDescent="0.25">
      <c r="B285" t="s">
        <v>578</v>
      </c>
      <c r="C285" t="s">
        <v>273</v>
      </c>
      <c r="D285" s="2">
        <v>408</v>
      </c>
      <c r="E285" s="1">
        <v>414</v>
      </c>
      <c r="F285" s="1">
        <f>100*Tabulka1[[#This Row],[počet obyvatel]]</f>
        <v>41400</v>
      </c>
    </row>
    <row r="286" spans="2:6" x14ac:dyDescent="0.25">
      <c r="B286" t="s">
        <v>579</v>
      </c>
      <c r="C286" t="s">
        <v>274</v>
      </c>
      <c r="D286" s="2">
        <v>3027</v>
      </c>
      <c r="E286" s="1">
        <v>3012</v>
      </c>
      <c r="F286" s="1">
        <f>100*Tabulka1[[#This Row],[počet obyvatel]]</f>
        <v>301200</v>
      </c>
    </row>
    <row r="287" spans="2:6" x14ac:dyDescent="0.25">
      <c r="B287" t="s">
        <v>580</v>
      </c>
      <c r="C287" t="s">
        <v>275</v>
      </c>
      <c r="D287" s="2">
        <v>196</v>
      </c>
      <c r="E287" s="1">
        <v>184</v>
      </c>
      <c r="F287" s="1">
        <f>100*Tabulka1[[#This Row],[počet obyvatel]]</f>
        <v>18400</v>
      </c>
    </row>
    <row r="288" spans="2:6" x14ac:dyDescent="0.25">
      <c r="B288" t="s">
        <v>581</v>
      </c>
      <c r="C288" t="s">
        <v>17</v>
      </c>
      <c r="D288" s="2">
        <v>26190</v>
      </c>
      <c r="E288" s="1">
        <v>26092</v>
      </c>
      <c r="F288" s="1">
        <f>100*Tabulka1[[#This Row],[počet obyvatel]]</f>
        <v>2609200</v>
      </c>
    </row>
    <row r="289" spans="2:6" x14ac:dyDescent="0.25">
      <c r="B289" t="s">
        <v>582</v>
      </c>
      <c r="C289" t="s">
        <v>276</v>
      </c>
      <c r="D289" s="2">
        <v>1130</v>
      </c>
      <c r="E289" s="1">
        <v>1134</v>
      </c>
      <c r="F289" s="1">
        <f>100*Tabulka1[[#This Row],[počet obyvatel]]</f>
        <v>113400</v>
      </c>
    </row>
    <row r="290" spans="2:6" x14ac:dyDescent="0.25">
      <c r="B290" t="s">
        <v>616</v>
      </c>
      <c r="C290" t="s">
        <v>277</v>
      </c>
      <c r="D290" s="2">
        <v>839</v>
      </c>
      <c r="E290" s="1">
        <v>836</v>
      </c>
      <c r="F290" s="1">
        <f>100*Tabulka1[[#This Row],[počet obyvatel]]</f>
        <v>83600</v>
      </c>
    </row>
    <row r="291" spans="2:6" x14ac:dyDescent="0.25">
      <c r="B291" t="s">
        <v>583</v>
      </c>
      <c r="C291" t="s">
        <v>278</v>
      </c>
      <c r="D291" s="2">
        <v>145</v>
      </c>
      <c r="E291" s="1">
        <v>143</v>
      </c>
      <c r="F291" s="1">
        <f>100*Tabulka1[[#This Row],[počet obyvatel]]</f>
        <v>14300</v>
      </c>
    </row>
    <row r="292" spans="2:6" x14ac:dyDescent="0.25">
      <c r="B292" t="s">
        <v>584</v>
      </c>
      <c r="C292" t="s">
        <v>279</v>
      </c>
      <c r="D292" s="2">
        <v>1434</v>
      </c>
      <c r="E292" s="1">
        <v>1456</v>
      </c>
      <c r="F292" s="1">
        <f>100*Tabulka1[[#This Row],[počet obyvatel]]</f>
        <v>145600</v>
      </c>
    </row>
    <row r="293" spans="2:6" x14ac:dyDescent="0.25">
      <c r="B293" t="s">
        <v>585</v>
      </c>
      <c r="C293" t="s">
        <v>280</v>
      </c>
      <c r="D293" s="2">
        <v>309</v>
      </c>
      <c r="E293" s="1">
        <v>320</v>
      </c>
      <c r="F293" s="1">
        <f>100*Tabulka1[[#This Row],[počet obyvatel]]</f>
        <v>32000</v>
      </c>
    </row>
    <row r="294" spans="2:6" x14ac:dyDescent="0.25">
      <c r="B294" t="s">
        <v>586</v>
      </c>
      <c r="C294" t="s">
        <v>281</v>
      </c>
      <c r="D294" s="2">
        <v>1061</v>
      </c>
      <c r="E294" s="1">
        <v>1036</v>
      </c>
      <c r="F294" s="1">
        <f>100*Tabulka1[[#This Row],[počet obyvatel]]</f>
        <v>103600</v>
      </c>
    </row>
    <row r="295" spans="2:6" x14ac:dyDescent="0.25">
      <c r="B295" t="s">
        <v>587</v>
      </c>
      <c r="C295" t="s">
        <v>282</v>
      </c>
      <c r="D295" s="2">
        <v>688</v>
      </c>
      <c r="E295" s="1">
        <v>716</v>
      </c>
      <c r="F295" s="1">
        <f>100*Tabulka1[[#This Row],[počet obyvatel]]</f>
        <v>71600</v>
      </c>
    </row>
    <row r="296" spans="2:6" x14ac:dyDescent="0.25">
      <c r="B296" t="s">
        <v>588</v>
      </c>
      <c r="C296" t="s">
        <v>283</v>
      </c>
      <c r="D296" s="2">
        <v>140</v>
      </c>
      <c r="E296" s="1">
        <v>141</v>
      </c>
      <c r="F296" s="1">
        <f>100*Tabulka1[[#This Row],[počet obyvatel]]</f>
        <v>14100</v>
      </c>
    </row>
    <row r="297" spans="2:6" x14ac:dyDescent="0.25">
      <c r="B297" t="s">
        <v>589</v>
      </c>
      <c r="C297" t="s">
        <v>284</v>
      </c>
      <c r="D297" s="2">
        <v>3003</v>
      </c>
      <c r="E297" s="1">
        <v>3045</v>
      </c>
      <c r="F297" s="1">
        <f>100*Tabulka1[[#This Row],[počet obyvatel]]</f>
        <v>304500</v>
      </c>
    </row>
    <row r="298" spans="2:6" x14ac:dyDescent="0.25">
      <c r="B298" t="s">
        <v>590</v>
      </c>
      <c r="C298" t="s">
        <v>285</v>
      </c>
      <c r="D298" s="2">
        <v>1488</v>
      </c>
      <c r="E298" s="1">
        <v>1485</v>
      </c>
      <c r="F298" s="1">
        <f>100*Tabulka1[[#This Row],[počet obyvatel]]</f>
        <v>148500</v>
      </c>
    </row>
    <row r="299" spans="2:6" x14ac:dyDescent="0.25">
      <c r="B299" t="s">
        <v>591</v>
      </c>
      <c r="C299" t="s">
        <v>286</v>
      </c>
      <c r="D299" s="2">
        <v>584</v>
      </c>
      <c r="E299" s="1">
        <v>590</v>
      </c>
      <c r="F299" s="1">
        <f>100*Tabulka1[[#This Row],[počet obyvatel]]</f>
        <v>59000</v>
      </c>
    </row>
    <row r="300" spans="2:6" x14ac:dyDescent="0.25">
      <c r="B300" t="s">
        <v>592</v>
      </c>
      <c r="C300" t="s">
        <v>287</v>
      </c>
      <c r="D300" s="2">
        <v>2119</v>
      </c>
      <c r="E300" s="1">
        <v>2127</v>
      </c>
      <c r="F300" s="1">
        <f>100*Tabulka1[[#This Row],[počet obyvatel]]</f>
        <v>212700</v>
      </c>
    </row>
    <row r="301" spans="2:6" x14ac:dyDescent="0.25">
      <c r="B301" t="s">
        <v>593</v>
      </c>
      <c r="C301" t="s">
        <v>288</v>
      </c>
      <c r="D301" s="2">
        <v>313</v>
      </c>
      <c r="E301" s="1">
        <v>322</v>
      </c>
      <c r="F301" s="1">
        <f>100*Tabulka1[[#This Row],[počet obyvatel]]</f>
        <v>32200</v>
      </c>
    </row>
    <row r="302" spans="2:6" x14ac:dyDescent="0.25">
      <c r="B302" t="s">
        <v>594</v>
      </c>
      <c r="C302" t="s">
        <v>289</v>
      </c>
      <c r="D302" s="2">
        <v>1682</v>
      </c>
      <c r="E302" s="1">
        <v>1663</v>
      </c>
      <c r="F302" s="1">
        <f>100*Tabulka1[[#This Row],[počet obyvatel]]</f>
        <v>166300</v>
      </c>
    </row>
    <row r="303" spans="2:6" x14ac:dyDescent="0.25">
      <c r="B303" t="s">
        <v>595</v>
      </c>
      <c r="C303" t="s">
        <v>5</v>
      </c>
      <c r="D303" s="2">
        <v>75117</v>
      </c>
      <c r="E303" s="1">
        <v>74997</v>
      </c>
      <c r="F303" s="1">
        <f>100*Tabulka1[[#This Row],[počet obyvatel]]</f>
        <v>7499700</v>
      </c>
    </row>
    <row r="304" spans="2:6" x14ac:dyDescent="0.25">
      <c r="B304" t="s">
        <v>596</v>
      </c>
      <c r="C304" t="s">
        <v>290</v>
      </c>
      <c r="D304" s="2">
        <v>635</v>
      </c>
      <c r="E304" s="1">
        <v>621</v>
      </c>
      <c r="F304" s="1">
        <f>100*Tabulka1[[#This Row],[počet obyvatel]]</f>
        <v>62100</v>
      </c>
    </row>
    <row r="305" spans="2:6" x14ac:dyDescent="0.25">
      <c r="B305" t="s">
        <v>597</v>
      </c>
      <c r="C305" t="s">
        <v>291</v>
      </c>
      <c r="D305" s="2">
        <v>5553</v>
      </c>
      <c r="E305" s="1">
        <v>5540</v>
      </c>
      <c r="F305" s="1">
        <f>100*Tabulka1[[#This Row],[počet obyvatel]]</f>
        <v>554000</v>
      </c>
    </row>
    <row r="306" spans="2:6" x14ac:dyDescent="0.25">
      <c r="B306" t="s">
        <v>598</v>
      </c>
      <c r="C306" t="s">
        <v>292</v>
      </c>
      <c r="D306" s="2">
        <v>593</v>
      </c>
      <c r="E306" s="1">
        <v>581</v>
      </c>
      <c r="F306" s="1">
        <f>100*Tabulka1[[#This Row],[počet obyvatel]]</f>
        <v>58100</v>
      </c>
    </row>
    <row r="307" spans="2:6" x14ac:dyDescent="0.25">
      <c r="B307" t="s">
        <v>599</v>
      </c>
      <c r="C307" t="s">
        <v>293</v>
      </c>
      <c r="D307" s="2">
        <v>1864</v>
      </c>
      <c r="E307" s="1">
        <v>1865</v>
      </c>
      <c r="F307" s="1">
        <f>100*Tabulka1[[#This Row],[počet obyvatel]]</f>
        <v>186500</v>
      </c>
    </row>
    <row r="308" spans="2:6" x14ac:dyDescent="0.25">
      <c r="B308" t="s">
        <v>600</v>
      </c>
      <c r="C308" t="s">
        <v>294</v>
      </c>
      <c r="D308" s="2">
        <v>775</v>
      </c>
      <c r="E308" s="1">
        <v>787</v>
      </c>
      <c r="F308" s="1">
        <f>100*Tabulka1[[#This Row],[počet obyvatel]]</f>
        <v>78700</v>
      </c>
    </row>
    <row r="309" spans="2:6" x14ac:dyDescent="0.25">
      <c r="B309" t="s">
        <v>601</v>
      </c>
      <c r="C309" t="s">
        <v>295</v>
      </c>
      <c r="D309" s="2">
        <v>170</v>
      </c>
      <c r="E309" s="1">
        <v>177</v>
      </c>
      <c r="F309" s="1">
        <f>100*Tabulka1[[#This Row],[počet obyvatel]]</f>
        <v>17700</v>
      </c>
    </row>
    <row r="310" spans="2:6" x14ac:dyDescent="0.25">
      <c r="B310" t="s">
        <v>602</v>
      </c>
      <c r="C310" t="s">
        <v>296</v>
      </c>
      <c r="D310" s="2">
        <v>1148</v>
      </c>
      <c r="E310" s="1">
        <v>1182</v>
      </c>
      <c r="F310" s="1">
        <f>100*Tabulka1[[#This Row],[počet obyvatel]]</f>
        <v>118200</v>
      </c>
    </row>
    <row r="311" spans="2:6" x14ac:dyDescent="0.25">
      <c r="B311" t="s">
        <v>299</v>
      </c>
      <c r="D311" s="1">
        <f>SUBTOTAL(109,Tabulka1[počet obyv])</f>
        <v>583698</v>
      </c>
      <c r="E311" s="1">
        <f>SUBTOTAL(109,Tabulka1[počet obyvatel])</f>
        <v>582921</v>
      </c>
      <c r="F311" s="1">
        <f>SUBTOTAL(109,Tabulka1[příspěvek '[Kč']])</f>
        <v>58292100</v>
      </c>
    </row>
  </sheetData>
  <pageMargins left="0.7" right="0.7" top="0.78740157499999996" bottom="0.78740157499999996" header="0.3" footer="0.3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Novák Martin</cp:lastModifiedBy>
  <cp:lastPrinted>2020-01-15T13:21:38Z</cp:lastPrinted>
  <dcterms:created xsi:type="dcterms:W3CDTF">2017-03-16T12:56:40Z</dcterms:created>
  <dcterms:modified xsi:type="dcterms:W3CDTF">2021-01-21T11:55:49Z</dcterms:modified>
</cp:coreProperties>
</file>