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zlinsky-my.sharepoint.com/personal/karla_kopecna_kr-zlinsky_cz/Documents/Dokumenty/NOVÝ WEB ZK/DOTACE NNO/"/>
    </mc:Choice>
  </mc:AlternateContent>
  <bookViews>
    <workbookView xWindow="120" yWindow="156" windowWidth="15480" windowHeight="11580"/>
  </bookViews>
  <sheets>
    <sheet name="Přehled" sheetId="20" r:id="rId1"/>
    <sheet name="Fond KUL" sheetId="4" r:id="rId2"/>
    <sheet name="Fond ŠKO" sheetId="17" r:id="rId3"/>
    <sheet name="Mladež. sport" sheetId="18" r:id="rId4"/>
    <sheet name="Podpr. EVVO" sheetId="15" r:id="rId5"/>
    <sheet name="Fond SOC" sheetId="16" r:id="rId6"/>
    <sheet name="Drogy" sheetId="12" r:id="rId7"/>
    <sheet name="Integrace" sheetId="11" r:id="rId8"/>
    <sheet name="ochr. přírody" sheetId="3" r:id="rId9"/>
    <sheet name="lesni hospod." sheetId="14" r:id="rId10"/>
    <sheet name="Záštita" sheetId="2" r:id="rId11"/>
    <sheet name="Besip" sheetId="6" r:id="rId12"/>
    <sheet name="Hasiči" sheetId="10" r:id="rId13"/>
    <sheet name="SOC" sheetId="5" r:id="rId14"/>
    <sheet name="MPSV" sheetId="21" r:id="rId15"/>
    <sheet name="GS" sheetId="9" r:id="rId16"/>
    <sheet name="KUL" sheetId="19" r:id="rId17"/>
    <sheet name="ORJ 120" sheetId="7" r:id="rId18"/>
    <sheet name="Humanitar" sheetId="13" r:id="rId19"/>
    <sheet name="ŠKO" sheetId="8" r:id="rId20"/>
    <sheet name="Názvy" sheetId="22" r:id="rId21"/>
  </sheets>
  <definedNames>
    <definedName name="_xlnm._FilterDatabase" localSheetId="6" hidden="1">Drogy!$A$3:$Z$18</definedName>
    <definedName name="_xlnm._FilterDatabase" localSheetId="1" hidden="1">'Fond KUL'!$A$3:$N$112</definedName>
    <definedName name="_xlnm._FilterDatabase" localSheetId="5" hidden="1">'Fond SOC'!$A$3:$U$10</definedName>
    <definedName name="_xlnm._FilterDatabase" localSheetId="2" hidden="1">'Fond ŠKO'!$A$3:$O$164</definedName>
    <definedName name="_xlnm._FilterDatabase" localSheetId="15" hidden="1">GS!$A$3:$N$9</definedName>
    <definedName name="_xlnm._FilterDatabase" localSheetId="12" hidden="1">Hasiči!$A$3:$U$7</definedName>
    <definedName name="_xlnm._FilterDatabase" localSheetId="7" hidden="1">Integrace!$A$3:$R$21</definedName>
    <definedName name="_xlnm._FilterDatabase" localSheetId="16" hidden="1">KUL!$A$8:$U$27</definedName>
    <definedName name="_xlnm._FilterDatabase" localSheetId="9" hidden="1">'lesni hospod.'!$A$3:$X$11</definedName>
    <definedName name="_xlnm._FilterDatabase" localSheetId="3" hidden="1">'Mladež. sport'!$A$3:$O$50</definedName>
    <definedName name="_xlnm._FilterDatabase" localSheetId="14" hidden="1">MPSV!$A$3:$AC$69</definedName>
    <definedName name="_xlnm._FilterDatabase" localSheetId="8" hidden="1">'ochr. přírody'!$B$3:$R$7</definedName>
    <definedName name="_xlnm._FilterDatabase" localSheetId="17" hidden="1">'ORJ 120'!$A$3:$O$4</definedName>
    <definedName name="_xlnm._FilterDatabase" localSheetId="13" hidden="1">SOC!$A$3:$V$35</definedName>
    <definedName name="_xlnm._FilterDatabase" localSheetId="19" hidden="1">ŠKO!$A$3:$S$11</definedName>
    <definedName name="_xlnm._FilterDatabase" localSheetId="10" hidden="1">Záštita!$A$3:$O$140</definedName>
    <definedName name="_xlnm.Print_Area" localSheetId="11">Besip!$A$1:$G$7</definedName>
    <definedName name="_xlnm.Print_Area" localSheetId="6">Drogy!$A$1:$G$19</definedName>
    <definedName name="_xlnm.Print_Area" localSheetId="1">'Fond KUL'!$A$1:$G$113</definedName>
    <definedName name="_xlnm.Print_Area" localSheetId="5">'Fond SOC'!$A$1:$G$51</definedName>
    <definedName name="_xlnm.Print_Area" localSheetId="2">'Fond ŠKO'!$A$1:$G$165</definedName>
    <definedName name="_xlnm.Print_Area" localSheetId="15">GS!$A$1:$G$10</definedName>
    <definedName name="_xlnm.Print_Area" localSheetId="12">Hasiči!$A$1:$G$8</definedName>
    <definedName name="_xlnm.Print_Area" localSheetId="18">Humanitar!$A$1:$G$6</definedName>
    <definedName name="_xlnm.Print_Area" localSheetId="7">Integrace!$A$1:$G$21</definedName>
    <definedName name="_xlnm.Print_Area" localSheetId="16">KUL!$A$1:$G$43</definedName>
    <definedName name="_xlnm.Print_Area" localSheetId="9">'lesni hospod.'!$A$1:$G$12</definedName>
    <definedName name="_xlnm.Print_Area" localSheetId="3">'Mladež. sport'!$A$1:$G$51</definedName>
    <definedName name="_xlnm.Print_Area" localSheetId="14">MPSV!$A$1:$G$71</definedName>
    <definedName name="_xlnm.Print_Area" localSheetId="8">'ochr. přírody'!$A$1:$G$8</definedName>
    <definedName name="_xlnm.Print_Area" localSheetId="17">'ORJ 120'!$A$1:$G$14</definedName>
    <definedName name="_xlnm.Print_Area" localSheetId="4">'Podpr. EVVO'!$A$1:$G$8</definedName>
    <definedName name="_xlnm.Print_Area" localSheetId="0">Přehled!$A$1:$H$32</definedName>
    <definedName name="_xlnm.Print_Area" localSheetId="13">SOC!$A$1:$G$35</definedName>
    <definedName name="_xlnm.Print_Area" localSheetId="19">ŠKO!$A$1:$G$11</definedName>
    <definedName name="_xlnm.Print_Area" localSheetId="10">Záštita!$A$1:$G$141</definedName>
  </definedNames>
  <calcPr calcId="162913"/>
</workbook>
</file>

<file path=xl/calcChain.xml><?xml version="1.0" encoding="utf-8"?>
<calcChain xmlns="http://schemas.openxmlformats.org/spreadsheetml/2006/main">
  <c r="E51" i="16" l="1"/>
  <c r="B10" i="20" s="1"/>
  <c r="E10" i="20" s="1"/>
  <c r="H32" i="20"/>
  <c r="G32" i="20"/>
  <c r="F32" i="20"/>
  <c r="B29" i="20"/>
  <c r="B31" i="20"/>
  <c r="B24" i="20"/>
  <c r="E10" i="9"/>
  <c r="D22" i="20" s="1"/>
  <c r="D32" i="20" s="1"/>
  <c r="E69" i="21"/>
  <c r="C21" i="20" s="1"/>
  <c r="E50" i="18"/>
  <c r="B8" i="20" s="1"/>
  <c r="E8" i="20" s="1"/>
  <c r="E113" i="4"/>
  <c r="B6" i="20" s="1"/>
  <c r="E165" i="17"/>
  <c r="B7" i="20" s="1"/>
  <c r="E35" i="5"/>
  <c r="B20" i="20" s="1"/>
  <c r="E20" i="20" s="1"/>
  <c r="E28" i="19"/>
  <c r="B23" i="20" s="1"/>
  <c r="E23" i="20" s="1"/>
  <c r="E38" i="19"/>
  <c r="C25" i="20" s="1"/>
  <c r="E25" i="20" s="1"/>
  <c r="E8" i="15"/>
  <c r="B9" i="20" s="1"/>
  <c r="E12" i="14"/>
  <c r="B16" i="20" s="1"/>
  <c r="E16" i="20" s="1"/>
  <c r="E6" i="13"/>
  <c r="B28" i="20" s="1"/>
  <c r="E28" i="20" s="1"/>
  <c r="E8" i="10"/>
  <c r="B19" i="20" s="1"/>
  <c r="E19" i="20" s="1"/>
  <c r="B30" i="20"/>
  <c r="E30" i="20" s="1"/>
  <c r="B27" i="20"/>
  <c r="E27" i="20" s="1"/>
  <c r="B26" i="20"/>
  <c r="E26" i="20" s="1"/>
  <c r="E141" i="2"/>
  <c r="B17" i="20" s="1"/>
  <c r="E17" i="20" s="1"/>
  <c r="E19" i="12"/>
  <c r="B11" i="20" s="1"/>
  <c r="E11" i="20" s="1"/>
  <c r="B13" i="20"/>
  <c r="E9" i="11"/>
  <c r="E16" i="11"/>
  <c r="B14" i="20" s="1"/>
  <c r="E14" i="20" s="1"/>
  <c r="E8" i="3"/>
  <c r="B15" i="20" s="1"/>
  <c r="E15" i="20" s="1"/>
  <c r="E7" i="6"/>
  <c r="B18" i="20" s="1"/>
  <c r="E18" i="20" s="1"/>
  <c r="E31" i="20"/>
  <c r="E24" i="20"/>
  <c r="E13" i="20"/>
  <c r="E29" i="20" l="1"/>
  <c r="XFD52" i="21"/>
  <c r="E7" i="20"/>
  <c r="E9" i="20"/>
  <c r="E22" i="20"/>
  <c r="C32" i="20"/>
  <c r="E6" i="20"/>
  <c r="E21" i="20"/>
  <c r="B12" i="20"/>
  <c r="B32" i="20" s="1"/>
  <c r="E12" i="20" l="1"/>
  <c r="E32" i="20" s="1"/>
</calcChain>
</file>

<file path=xl/sharedStrings.xml><?xml version="1.0" encoding="utf-8"?>
<sst xmlns="http://schemas.openxmlformats.org/spreadsheetml/2006/main" count="3698" uniqueCount="1184">
  <si>
    <t>IČ</t>
  </si>
  <si>
    <t>27673286</t>
  </si>
  <si>
    <t xml:space="preserve">Filharmonie Bohuslava Martinů, o.p.s. </t>
  </si>
  <si>
    <t>3312</t>
  </si>
  <si>
    <t>6321</t>
  </si>
  <si>
    <t>Filharmonie B. M. Zlín, o. p. s.</t>
  </si>
  <si>
    <t>5221</t>
  </si>
  <si>
    <t>18152805</t>
  </si>
  <si>
    <t>Tělovýchovná jednota Jiskra Otrokovice</t>
  </si>
  <si>
    <t>6409</t>
  </si>
  <si>
    <t>6322</t>
  </si>
  <si>
    <t>0020</t>
  </si>
  <si>
    <t>Krajská záštita - dotace</t>
  </si>
  <si>
    <t>22837892</t>
  </si>
  <si>
    <t>Společnost pro obnovu Rajnochovické lesní železnice</t>
  </si>
  <si>
    <t>48842532</t>
  </si>
  <si>
    <t>Římskokatolická farnost</t>
  </si>
  <si>
    <t>6323</t>
  </si>
  <si>
    <t>25318390</t>
  </si>
  <si>
    <t>Střední škola MESIT, o.p.s.</t>
  </si>
  <si>
    <t>3299</t>
  </si>
  <si>
    <t>40994961</t>
  </si>
  <si>
    <t>Hokejový club BBSS, občanské sdružení</t>
  </si>
  <si>
    <t>3419</t>
  </si>
  <si>
    <t>Zimní stadion Brumov-Bylnice</t>
  </si>
  <si>
    <t>63414333</t>
  </si>
  <si>
    <t>SH ČMS OSH Kroměříž</t>
  </si>
  <si>
    <t>5512</t>
  </si>
  <si>
    <t>5222</t>
  </si>
  <si>
    <t>Financování sborů hasičů a varovné systémy</t>
  </si>
  <si>
    <t>63701456</t>
  </si>
  <si>
    <t>SH ČMS OSH Vsetín</t>
  </si>
  <si>
    <t>65792025</t>
  </si>
  <si>
    <t>SH ČMS OSH Zlín</t>
  </si>
  <si>
    <t>65325591</t>
  </si>
  <si>
    <t>SH ČMS OSH Uh. Hradiště</t>
  </si>
  <si>
    <t>46257993</t>
  </si>
  <si>
    <t xml:space="preserve">Římskokatolická farnost Uherský Ostroh </t>
  </si>
  <si>
    <t>3322</t>
  </si>
  <si>
    <t>5223</t>
  </si>
  <si>
    <t>Program regenerace MPR a MPZ</t>
  </si>
  <si>
    <t>65268831</t>
  </si>
  <si>
    <t>Římskokatolická farnost sv.Mořice Kroměříž</t>
  </si>
  <si>
    <t>46998110</t>
  </si>
  <si>
    <t>Římskokatolická farnost Panny Marie</t>
  </si>
  <si>
    <t>3319</t>
  </si>
  <si>
    <t>Otevřené brány</t>
  </si>
  <si>
    <t>26589532</t>
  </si>
  <si>
    <t>Sdružení pro rozvoj Soláně</t>
  </si>
  <si>
    <t>2143</t>
  </si>
  <si>
    <t>Informační centrum Zvonice Soláň</t>
  </si>
  <si>
    <t>00543080</t>
  </si>
  <si>
    <t xml:space="preserve">Římskokatolická farnost Luhačovice </t>
  </si>
  <si>
    <t>48471704</t>
  </si>
  <si>
    <t>Římskokatolická farnost Provodov</t>
  </si>
  <si>
    <t>46311432</t>
  </si>
  <si>
    <t>Farní sbor Českobratrské církve evangelické</t>
  </si>
  <si>
    <t>46256598</t>
  </si>
  <si>
    <t>Římskokatolická farnost  Uherský Brod</t>
  </si>
  <si>
    <t>18189415</t>
  </si>
  <si>
    <t>70911789</t>
  </si>
  <si>
    <t>Občan.sdružení pro záchranu hřbitova ve Střílkách</t>
  </si>
  <si>
    <t>47930411</t>
  </si>
  <si>
    <t>Římskokatolická farnost Rajnochovice</t>
  </si>
  <si>
    <t>40995356</t>
  </si>
  <si>
    <t>Římskokatolická farnost svatého Filipa a Jakuba Zlín</t>
  </si>
  <si>
    <t>48471712</t>
  </si>
  <si>
    <t>Římskokatolická farnost Štípa</t>
  </si>
  <si>
    <t>47997796</t>
  </si>
  <si>
    <t>Římskokatolická farnost Rožnov pod Radhoštěm</t>
  </si>
  <si>
    <t>48739669</t>
  </si>
  <si>
    <t>Římskokatolická farnost  Zašová</t>
  </si>
  <si>
    <t>47930217</t>
  </si>
  <si>
    <t>Římskokatolická farnost Holešov</t>
  </si>
  <si>
    <t>46998411</t>
  </si>
  <si>
    <t>Římskokatolická farnost Střílky</t>
  </si>
  <si>
    <t>48739341</t>
  </si>
  <si>
    <t xml:space="preserve">Římskokatolická farnost Vsetín </t>
  </si>
  <si>
    <t>44125917</t>
  </si>
  <si>
    <t>Římskokatolická farnost Malenovice</t>
  </si>
  <si>
    <t>00206776</t>
  </si>
  <si>
    <t>Matice Svatohostýnská</t>
  </si>
  <si>
    <t>46257918</t>
  </si>
  <si>
    <t>3123</t>
  </si>
  <si>
    <t>Podpora řemesel</t>
  </si>
  <si>
    <t>26545446</t>
  </si>
  <si>
    <t>Granum, o.s.</t>
  </si>
  <si>
    <t>62832638</t>
  </si>
  <si>
    <t>Orel jednota Uherský Brod</t>
  </si>
  <si>
    <t>26828863</t>
  </si>
  <si>
    <t>Lingua live, o.p.s.</t>
  </si>
  <si>
    <t>44119259</t>
  </si>
  <si>
    <t>Tělocvičná jednota Sokol Želechovice nad Dřevnicí</t>
  </si>
  <si>
    <t>48489158</t>
  </si>
  <si>
    <t>Český sportovní klub UB, občanské sdružení</t>
  </si>
  <si>
    <t>22671951</t>
  </si>
  <si>
    <t>Samari, o. s.</t>
  </si>
  <si>
    <t>46276394</t>
  </si>
  <si>
    <t xml:space="preserve">ZO ČSOP KOSENKA VALAŠSKÉ KLOBOUKY </t>
  </si>
  <si>
    <t>18188532</t>
  </si>
  <si>
    <t>Tělovýchovná jednota</t>
  </si>
  <si>
    <t>28558863</t>
  </si>
  <si>
    <t>Líska - o.s. pro EVVO ve Zlínském kraji</t>
  </si>
  <si>
    <t>75147921</t>
  </si>
  <si>
    <t>Svaz důchodců ČR, o.s.  Krajská rada Zlínského kraje</t>
  </si>
  <si>
    <t>28640021</t>
  </si>
  <si>
    <t>K2 Valašské Meziříčí o.p.s.</t>
  </si>
  <si>
    <t>26668025</t>
  </si>
  <si>
    <t>NÁRODOPISNÝ SOUBOR "ZÁVRŠAN"</t>
  </si>
  <si>
    <t>26658208</t>
  </si>
  <si>
    <t>Cykloteam OD MORAVA</t>
  </si>
  <si>
    <t>26681871</t>
  </si>
  <si>
    <t>Zlínská krajská asociace Sport pro všechny</t>
  </si>
  <si>
    <t>61383198</t>
  </si>
  <si>
    <t>Sdružení Linka bezpečí</t>
  </si>
  <si>
    <t>18559964</t>
  </si>
  <si>
    <t>Tělovýchovná jednota Nedašov</t>
  </si>
  <si>
    <t>27049825</t>
  </si>
  <si>
    <t>Občanské sdružení Matice Velehradská</t>
  </si>
  <si>
    <t>00445151</t>
  </si>
  <si>
    <t>Arcibiskupství olomoucké</t>
  </si>
  <si>
    <t>60449101</t>
  </si>
  <si>
    <t>Asociace ředitelů základních škol České republiky, o.s.</t>
  </si>
  <si>
    <t>22815210</t>
  </si>
  <si>
    <t>T-gym - sportovní klub kulturistiky - fitness</t>
  </si>
  <si>
    <t>00448761</t>
  </si>
  <si>
    <t>Český svaz chovatelů</t>
  </si>
  <si>
    <t>69343951</t>
  </si>
  <si>
    <t>Občanské sdružení SLOVO 21</t>
  </si>
  <si>
    <t>4342</t>
  </si>
  <si>
    <t>Integrace cizinců - dotace</t>
  </si>
  <si>
    <t>70902003</t>
  </si>
  <si>
    <t>Klub českých turistů oblast Valašsko - Chřiby</t>
  </si>
  <si>
    <t>46531378</t>
  </si>
  <si>
    <t>Handball Club Zubří</t>
  </si>
  <si>
    <t>00541206</t>
  </si>
  <si>
    <t>Folklorní sdružení ČR</t>
  </si>
  <si>
    <t>26523752</t>
  </si>
  <si>
    <t>"Folklorní sdružení Lipta Liptál"</t>
  </si>
  <si>
    <t>70800227</t>
  </si>
  <si>
    <t>Ženský pěvecký sbor Otrokovice</t>
  </si>
  <si>
    <t>00576310</t>
  </si>
  <si>
    <t>Sdružení pro rozvoj Moravskoslezského kraje</t>
  </si>
  <si>
    <t>26678586</t>
  </si>
  <si>
    <t>Student Cyber Games o.s.</t>
  </si>
  <si>
    <t>27035913</t>
  </si>
  <si>
    <t>KVH - Army park Slavičín</t>
  </si>
  <si>
    <t>26581981</t>
  </si>
  <si>
    <t>Klub výsadkových veteránů Holešov</t>
  </si>
  <si>
    <t>44018886</t>
  </si>
  <si>
    <t>Oblastní charita Uherské Hradiště</t>
  </si>
  <si>
    <t>3541</t>
  </si>
  <si>
    <t>Podprogram pro NNO v ob. prev. rizik. typů chování</t>
  </si>
  <si>
    <t>00442755</t>
  </si>
  <si>
    <t>Český svaz bojovníků za svobodu, o.s.</t>
  </si>
  <si>
    <t>65326539</t>
  </si>
  <si>
    <t>ČSOP Pantoflíček 63/02</t>
  </si>
  <si>
    <t>48773514</t>
  </si>
  <si>
    <t>Charita Svaté rodiny Nový Hrozenkov</t>
  </si>
  <si>
    <t>70925003</t>
  </si>
  <si>
    <t>Zlínské krajské sdružení ČSTV</t>
  </si>
  <si>
    <t>65822471</t>
  </si>
  <si>
    <t>Sdružení dechového orchestru mladých Zlín</t>
  </si>
  <si>
    <t>22875930</t>
  </si>
  <si>
    <t>Korunka Luhačovice</t>
  </si>
  <si>
    <t>22841741</t>
  </si>
  <si>
    <t>Klub přátel Josefa Masopusta o.s.</t>
  </si>
  <si>
    <t>26680769</t>
  </si>
  <si>
    <t>Aerobik klub Zdena Zlín</t>
  </si>
  <si>
    <t>65822749</t>
  </si>
  <si>
    <t>Tělovýchovná jednota voltiž Tlumačov</t>
  </si>
  <si>
    <t>60042249</t>
  </si>
  <si>
    <t>Demokratická aliance Romů ČR</t>
  </si>
  <si>
    <t>46956425</t>
  </si>
  <si>
    <t>Tělovýchovná jednota Bojkovice</t>
  </si>
  <si>
    <t>18190090</t>
  </si>
  <si>
    <t>Valašský soubor písní a tanců Rusava</t>
  </si>
  <si>
    <t>46998471</t>
  </si>
  <si>
    <t>Tělocvičná jednota Sokol Kroměříž</t>
  </si>
  <si>
    <t>00433781</t>
  </si>
  <si>
    <t>Český zahrádkářský svaz, ú.s.Zlín</t>
  </si>
  <si>
    <t>22830260</t>
  </si>
  <si>
    <t>Jánošíkov dukát</t>
  </si>
  <si>
    <t>00426326</t>
  </si>
  <si>
    <t>Oblastní spolek Českého červeného kříže Zlín</t>
  </si>
  <si>
    <t>28282051</t>
  </si>
  <si>
    <t>5229</t>
  </si>
  <si>
    <t>48491772</t>
  </si>
  <si>
    <t>Olšava - Folklorní soubor písní a tanců</t>
  </si>
  <si>
    <t>27047237</t>
  </si>
  <si>
    <t>Dětský folklórní soubor Kopaničárek</t>
  </si>
  <si>
    <t>63829797</t>
  </si>
  <si>
    <t>Rada seniorů ČR, o.s.</t>
  </si>
  <si>
    <t>67025889</t>
  </si>
  <si>
    <t>Letecko modelářský klub "Čmelák", reg.č.194 Holešov</t>
  </si>
  <si>
    <t>66934702</t>
  </si>
  <si>
    <t>Občanské sdružení "Anděl"</t>
  </si>
  <si>
    <t>62334417</t>
  </si>
  <si>
    <t>Svaz postižených civilizačními chorobami v ČR, o.s. Okresní výbor Vsetín</t>
  </si>
  <si>
    <t>62831950</t>
  </si>
  <si>
    <t>AUTOKLUB  Březolupy v AČR</t>
  </si>
  <si>
    <t>60557621</t>
  </si>
  <si>
    <t>Sdružení Podané ruce, o.s.</t>
  </si>
  <si>
    <t>00534439</t>
  </si>
  <si>
    <t>Tělovýchovná jednota Rožnov pod Radhoštěm</t>
  </si>
  <si>
    <t>27018075</t>
  </si>
  <si>
    <t>Občanské sdružení ONYX</t>
  </si>
  <si>
    <t>18189750</t>
  </si>
  <si>
    <t>Oblastní Charita Kroměříž</t>
  </si>
  <si>
    <t>27002438</t>
  </si>
  <si>
    <t>AGARTA o.s.</t>
  </si>
  <si>
    <t>70885605</t>
  </si>
  <si>
    <t>Občanské sdružení R-Ego</t>
  </si>
  <si>
    <t>22873520</t>
  </si>
  <si>
    <t>Klub Bojkovských Skeptiků - Svobodné Občanské Sdružení</t>
  </si>
  <si>
    <t>69744041</t>
  </si>
  <si>
    <t>Český svaz včelařů, základní organizace</t>
  </si>
  <si>
    <t>44740778</t>
  </si>
  <si>
    <t>Charita Vsetín</t>
  </si>
  <si>
    <t>65792068</t>
  </si>
  <si>
    <t>Salesiánský klub mládeže Zlín</t>
  </si>
  <si>
    <t>73633178</t>
  </si>
  <si>
    <t>Diakonie ČCE - středisko Vsetín</t>
  </si>
  <si>
    <t>61387550</t>
  </si>
  <si>
    <t>Asociace českých filmových klubů Havířov</t>
  </si>
  <si>
    <t>00570931</t>
  </si>
  <si>
    <t>NADĚJE, o.s.</t>
  </si>
  <si>
    <t>26550814</t>
  </si>
  <si>
    <t xml:space="preserve">Občanské sdružení M2M </t>
  </si>
  <si>
    <t>65274423</t>
  </si>
  <si>
    <t>Orel Jednota Bystřice pod Hostýnem</t>
  </si>
  <si>
    <t>26633221</t>
  </si>
  <si>
    <t>Sdružení V. Hudečka pro pořádání houslových kurzů</t>
  </si>
  <si>
    <t>22899766</t>
  </si>
  <si>
    <t>HAFERA z Nového Hrozenkova</t>
  </si>
  <si>
    <t>66184398</t>
  </si>
  <si>
    <t>Občanské sdružení JASÉNKA - Vsetín</t>
  </si>
  <si>
    <t>18810730</t>
  </si>
  <si>
    <t>FC TRIODYN BYLNICE, o.s.</t>
  </si>
  <si>
    <t>18810721</t>
  </si>
  <si>
    <t>FC ELSEREMO Brumov</t>
  </si>
  <si>
    <t>22852476</t>
  </si>
  <si>
    <t>Vsacánek-dětský folklorní soubor Vsetín</t>
  </si>
  <si>
    <t>27059120</t>
  </si>
  <si>
    <t>Aver Dživipen,o.s.</t>
  </si>
  <si>
    <t>Národnostní problematika</t>
  </si>
  <si>
    <t>22866442</t>
  </si>
  <si>
    <t>26805332</t>
  </si>
  <si>
    <t>Nadační fond ADIUVARE</t>
  </si>
  <si>
    <t>18757561</t>
  </si>
  <si>
    <t>Tělovýchovná jednota SPORT CLUB MEZ BRUMOV</t>
  </si>
  <si>
    <t>70238952</t>
  </si>
  <si>
    <t>Mateřské centrum Valašské Meziříčí - EMCÉČKO</t>
  </si>
  <si>
    <t>47930047</t>
  </si>
  <si>
    <t>Myslivecké sdružení RUSAVA</t>
  </si>
  <si>
    <t>48491977</t>
  </si>
  <si>
    <t>Volejbalový sportovní klub Staré Město</t>
  </si>
  <si>
    <t>70893730</t>
  </si>
  <si>
    <t>JUNÁK - svaz skautů a skautek ČR Zlínský kraj</t>
  </si>
  <si>
    <t>48472042</t>
  </si>
  <si>
    <t>IZAP - sdružení pro integraci zdravých a postižených dětí a mládeže "Chceme žít s vámi"</t>
  </si>
  <si>
    <t>27023036</t>
  </si>
  <si>
    <t>Občanské sdružení Divadelní Luhačovice</t>
  </si>
  <si>
    <t>44018894</t>
  </si>
  <si>
    <t>Sportovní klub Slovácká Viktoria Bojkovice</t>
  </si>
  <si>
    <t>75023687</t>
  </si>
  <si>
    <t>Myslivecké sdružení Zborovice-Medlov</t>
  </si>
  <si>
    <t>67777872</t>
  </si>
  <si>
    <t>Českomoravská myslivecká jednota Okresní myslivecký spolek Uherské Hradiště</t>
  </si>
  <si>
    <t>47933852</t>
  </si>
  <si>
    <t>Sportovní klub policie Holešov</t>
  </si>
  <si>
    <t>68729588</t>
  </si>
  <si>
    <t>Sbor dobrovolných hasičů Mirošov</t>
  </si>
  <si>
    <t>22730583</t>
  </si>
  <si>
    <t>Kuželkářský klub Slavičín</t>
  </si>
  <si>
    <t>60369752</t>
  </si>
  <si>
    <t>Tělovýchovná jednota Sokol Rudice</t>
  </si>
  <si>
    <t>65325117</t>
  </si>
  <si>
    <t>Sbor dobrovolných hasičů</t>
  </si>
  <si>
    <t>65325982</t>
  </si>
  <si>
    <t>Myslivecká společnost NIVA BOJKOVICE</t>
  </si>
  <si>
    <t>47930071</t>
  </si>
  <si>
    <t>Volleyball Club Kroměříž</t>
  </si>
  <si>
    <t>27025519</t>
  </si>
  <si>
    <t>Klub výsadkových veteránů Zlín</t>
  </si>
  <si>
    <t>70238871</t>
  </si>
  <si>
    <t>Občanské sdružení Den pobočka Vsetín</t>
  </si>
  <si>
    <t>27043801</t>
  </si>
  <si>
    <t>Horkovzdušné balóny Vsetín, o.s.</t>
  </si>
  <si>
    <t>65325231</t>
  </si>
  <si>
    <t xml:space="preserve">Sbor dobrovolných hasičů Uh. Ostroh I. </t>
  </si>
  <si>
    <t>22739050</t>
  </si>
  <si>
    <t>Občanské sdružení Staroměští šohající</t>
  </si>
  <si>
    <t>75003198</t>
  </si>
  <si>
    <t>AutoMotoKlub Rallye Sport -  Vsetín</t>
  </si>
  <si>
    <t>00547956</t>
  </si>
  <si>
    <t>Moravský rybářský svaz, o.s. Místní organizace Zlín</t>
  </si>
  <si>
    <t>46308792</t>
  </si>
  <si>
    <t>FC Viktoria Otrokovice</t>
  </si>
  <si>
    <t>48549886</t>
  </si>
  <si>
    <t>Česká jezdecká federace, o.s.</t>
  </si>
  <si>
    <t>75150158</t>
  </si>
  <si>
    <t>Odbočka Svazu letců ČR č. 22</t>
  </si>
  <si>
    <t>00568813</t>
  </si>
  <si>
    <t>ARGO, Společnost dobré vůle Zlín</t>
  </si>
  <si>
    <t>41084713</t>
  </si>
  <si>
    <t>Valašské folklorní sdružení</t>
  </si>
  <si>
    <t>22861050</t>
  </si>
  <si>
    <t>MAJÁK Bojkovice</t>
  </si>
  <si>
    <t>26200490</t>
  </si>
  <si>
    <t>Nadační fond Kapka Naděje</t>
  </si>
  <si>
    <t>27058972</t>
  </si>
  <si>
    <t>Jezdecký klub AZAVERO o.s.</t>
  </si>
  <si>
    <t>62334964</t>
  </si>
  <si>
    <t>Tělocvičná jednota Sokol Vsetín</t>
  </si>
  <si>
    <t>26643430</t>
  </si>
  <si>
    <t>Divadelní soubor Jana Honsy Karolinka</t>
  </si>
  <si>
    <t>26653249</t>
  </si>
  <si>
    <t>OS Literární Luhačovice</t>
  </si>
  <si>
    <t>44940793</t>
  </si>
  <si>
    <t>FC Dukla Hranice</t>
  </si>
  <si>
    <t>18190235</t>
  </si>
  <si>
    <t>AEROKLUB Kroměříž</t>
  </si>
  <si>
    <t>64467317</t>
  </si>
  <si>
    <t>OREL jednota Zlín</t>
  </si>
  <si>
    <t>64123367</t>
  </si>
  <si>
    <t>"Občanské sdružení cimbalistů České republiky"</t>
  </si>
  <si>
    <t>71167498</t>
  </si>
  <si>
    <t xml:space="preserve">SH ČMS - Krajské sdružení hasičů Zlínského kraje </t>
  </si>
  <si>
    <t>Oblastní Charita</t>
  </si>
  <si>
    <t>66545480</t>
  </si>
  <si>
    <t xml:space="preserve">Rotary klub Kroměříž </t>
  </si>
  <si>
    <t>62831585</t>
  </si>
  <si>
    <t>Občanské sdružení Kunovjan</t>
  </si>
  <si>
    <t>27467759</t>
  </si>
  <si>
    <t>Horská služba ČR, o.p.s.</t>
  </si>
  <si>
    <t>27010511</t>
  </si>
  <si>
    <t>Malovaný kraj, občanské sdružení</t>
  </si>
  <si>
    <t>46311360</t>
  </si>
  <si>
    <t>Sdružení přátel lidové kultury Kašava</t>
  </si>
  <si>
    <t>27027121</t>
  </si>
  <si>
    <t>Fidcon o.s.</t>
  </si>
  <si>
    <t>Humanitární pomoc</t>
  </si>
  <si>
    <t>26587904</t>
  </si>
  <si>
    <t>Občanské sdružení OMEGA plus</t>
  </si>
  <si>
    <t>86771051</t>
  </si>
  <si>
    <t>SK AVEX Zlín</t>
  </si>
  <si>
    <t>70417636</t>
  </si>
  <si>
    <t>Záchranná brigáda kynologů Jihomoravského kraje České republiky ,o.s.</t>
  </si>
  <si>
    <t>65270029</t>
  </si>
  <si>
    <t>Klub dárců krve Kroměřížska</t>
  </si>
  <si>
    <t>70935882</t>
  </si>
  <si>
    <t>Zlínský krajský fotbalový svaz</t>
  </si>
  <si>
    <t>26631130</t>
  </si>
  <si>
    <t>Světlovánek, o.s.</t>
  </si>
  <si>
    <t>70640548</t>
  </si>
  <si>
    <t xml:space="preserve">Občanské sdružení Na CESTĚ </t>
  </si>
  <si>
    <t>26655535</t>
  </si>
  <si>
    <t>Jaspis</t>
  </si>
  <si>
    <t>26572702</t>
  </si>
  <si>
    <t>Madio o.s.</t>
  </si>
  <si>
    <t>67026346</t>
  </si>
  <si>
    <t>Dům Ignáce Stuchlého SKM</t>
  </si>
  <si>
    <t>47934778</t>
  </si>
  <si>
    <t>Klub UNESCO Kroměříž</t>
  </si>
  <si>
    <t>47997885</t>
  </si>
  <si>
    <t>Charita Valašské Meziříčí</t>
  </si>
  <si>
    <t>Podprogram na podporu integrace romské menšiny</t>
  </si>
  <si>
    <t>70907668</t>
  </si>
  <si>
    <t>Rodičovské sdružení Na cestě</t>
  </si>
  <si>
    <t>00537624</t>
  </si>
  <si>
    <t>Svaz podnikatelů ve stavebnictví</t>
  </si>
  <si>
    <t>62181696</t>
  </si>
  <si>
    <t>Český svaz včelařů, o.s. Okresní výbor Zlín</t>
  </si>
  <si>
    <t>26567083</t>
  </si>
  <si>
    <t>Centrum podpory marketingového vzdělávání, o.s.</t>
  </si>
  <si>
    <t>75080231</t>
  </si>
  <si>
    <t>Český svaz včelařů Základní organizace Lidečko</t>
  </si>
  <si>
    <t>41695402</t>
  </si>
  <si>
    <t>AVZO ČR ZO České republiky</t>
  </si>
  <si>
    <t>45771529</t>
  </si>
  <si>
    <t>Klub Domino, Dětská tisková agentura</t>
  </si>
  <si>
    <t>49279319</t>
  </si>
  <si>
    <t>Vojenské sdružení rehabilitovaných AČR</t>
  </si>
  <si>
    <t>66184207</t>
  </si>
  <si>
    <t>Občanské sdružení "VSACAN" - Vsetín</t>
  </si>
  <si>
    <t>64123626</t>
  </si>
  <si>
    <t>Hasičský sportovní klub, o.s.</t>
  </si>
  <si>
    <t>00550175</t>
  </si>
  <si>
    <t>Sdružení organizátorů běžeckých závodů</t>
  </si>
  <si>
    <t>26630257</t>
  </si>
  <si>
    <t>Art centrum DAGI</t>
  </si>
  <si>
    <t>25853708</t>
  </si>
  <si>
    <t>Základní škola Sedmikráska, o.p.s.</t>
  </si>
  <si>
    <t>00531928</t>
  </si>
  <si>
    <t>HC PSG ZLÍN, občanské sdružení</t>
  </si>
  <si>
    <t>Podpora mládežnického sportu</t>
  </si>
  <si>
    <t>26985152</t>
  </si>
  <si>
    <t>Sdružení házenkářských klubů SHK Kunovice</t>
  </si>
  <si>
    <t>22676759</t>
  </si>
  <si>
    <t>VALAŠSKÝ HOKEJOVÝ KLUB</t>
  </si>
  <si>
    <t>49157345</t>
  </si>
  <si>
    <t>FC TVD Slavičín</t>
  </si>
  <si>
    <t>67008127</t>
  </si>
  <si>
    <t>Fotbalový club  Zlín</t>
  </si>
  <si>
    <t>47935375</t>
  </si>
  <si>
    <t>SK SPARTAK HULÍN</t>
  </si>
  <si>
    <t>FC Slovácká Slávia Uherské Hradiště</t>
  </si>
  <si>
    <t>46956808</t>
  </si>
  <si>
    <t>Tělovýchovná jednota Slovácká Slavia Uherské Hradiště</t>
  </si>
  <si>
    <t>18189181</t>
  </si>
  <si>
    <t>Atletický klub v Kroměříži</t>
  </si>
  <si>
    <t>49157566</t>
  </si>
  <si>
    <t>Sportovní klub orientačního běhu Zlín</t>
  </si>
  <si>
    <t>Český sportovní klub Uherský Brod</t>
  </si>
  <si>
    <t>60370238</t>
  </si>
  <si>
    <t>Hokejový klub HC UHERSKÉ HRADIŠTĚ</t>
  </si>
  <si>
    <t>47935791</t>
  </si>
  <si>
    <t>CYKLO BULIS</t>
  </si>
  <si>
    <t>15530841</t>
  </si>
  <si>
    <t>Sportovní klub basketbalu Zlín</t>
  </si>
  <si>
    <t>27017583</t>
  </si>
  <si>
    <t>Sportovní klub Želechovice</t>
  </si>
  <si>
    <t>16361016</t>
  </si>
  <si>
    <t>Veslařský klub MORÁVIA Uherské Hradiště</t>
  </si>
  <si>
    <t>00395455</t>
  </si>
  <si>
    <t>TJ Spartak Hluk, o.s.</t>
  </si>
  <si>
    <t>00535109</t>
  </si>
  <si>
    <t>Tělovýchovná jednota Valašské Meziříčí, o.s.</t>
  </si>
  <si>
    <t>48473162</t>
  </si>
  <si>
    <t>Vzpěračsko-kulturistický sportovní klub Zlín</t>
  </si>
  <si>
    <t>46308032</t>
  </si>
  <si>
    <t>Tělovýchovná jednota Slovan Luhačovice</t>
  </si>
  <si>
    <t>63414708</t>
  </si>
  <si>
    <t>Klub biatlonu Bystřice pod Hostýnem</t>
  </si>
  <si>
    <t>00558079</t>
  </si>
  <si>
    <t>Tenisový klub Uherské Hradiště</t>
  </si>
  <si>
    <t>71249419</t>
  </si>
  <si>
    <t>TZP NEMO Zlín</t>
  </si>
  <si>
    <t>49157540</t>
  </si>
  <si>
    <t>Plavecký klub Zlín</t>
  </si>
  <si>
    <t>18188362</t>
  </si>
  <si>
    <t>Tělovýchovná jednota SLAVIA Kroměříž</t>
  </si>
  <si>
    <t>49157582</t>
  </si>
  <si>
    <t>Handball Club Zlín</t>
  </si>
  <si>
    <t>27005011</t>
  </si>
  <si>
    <t>HC Valašské Meziříčí 2005</t>
  </si>
  <si>
    <t>00530719</t>
  </si>
  <si>
    <t>Tělocvičná jednota Sokol Zlín</t>
  </si>
  <si>
    <t>60369761</t>
  </si>
  <si>
    <t>Tělovýchovná jednota Ostrožská Nová Ves</t>
  </si>
  <si>
    <t>HOKEJOVÝ CLUB BBSS</t>
  </si>
  <si>
    <t>Tělovýchovná jednota Bystřice pod Hostýnem</t>
  </si>
  <si>
    <t>70289361</t>
  </si>
  <si>
    <t>Florbalový klub PANTHERS OTROKOVICE</t>
  </si>
  <si>
    <t>00567931</t>
  </si>
  <si>
    <t>Volleyball Sport Club Zlín</t>
  </si>
  <si>
    <t>44119127</t>
  </si>
  <si>
    <t>Tenisový klub SK Zlín</t>
  </si>
  <si>
    <t>61715883</t>
  </si>
  <si>
    <t>RUGBY CLUB ZLÍN</t>
  </si>
  <si>
    <t>00350834</t>
  </si>
  <si>
    <t>"Atletický klub PSK - Průmyslové stavby a konstrukce, a.s. Zlín"</t>
  </si>
  <si>
    <t>18190316</t>
  </si>
  <si>
    <t>Fond mládeže a sportu</t>
  </si>
  <si>
    <t>26558238</t>
  </si>
  <si>
    <t>Racketlon klub Vsetín, o.s.</t>
  </si>
  <si>
    <t>27037487</t>
  </si>
  <si>
    <t>HOKEJ Uherský Ostroh, o.s.</t>
  </si>
  <si>
    <t>65823061</t>
  </si>
  <si>
    <t>Tělocvičná jednota Sokol Zlín-Prštné</t>
  </si>
  <si>
    <t>65792157</t>
  </si>
  <si>
    <t>Tělovýchovná jednota Fryšták - oddíl kopané</t>
  </si>
  <si>
    <t>69653445</t>
  </si>
  <si>
    <t>SPORTcentrum BYLNICE, o.s. "středisko pro volný čas"</t>
  </si>
  <si>
    <t>65792726</t>
  </si>
  <si>
    <t>ZLK Zlínsport</t>
  </si>
  <si>
    <t>62335103</t>
  </si>
  <si>
    <t>Turistický oddíl mládeže "Zlaté šípy "</t>
  </si>
  <si>
    <t>75129124</t>
  </si>
  <si>
    <t>Sportovní školička Kocouři o.s.</t>
  </si>
  <si>
    <t>61703320</t>
  </si>
  <si>
    <t>Tělocvičná jednota Sokol Bojkovice</t>
  </si>
  <si>
    <t>26537583</t>
  </si>
  <si>
    <t>Zlínský krajský svaz vzpírání</t>
  </si>
  <si>
    <t>47933721</t>
  </si>
  <si>
    <t>TJ Prusinovice o. s.</t>
  </si>
  <si>
    <t>26631873</t>
  </si>
  <si>
    <t>Zlínské aplikované sporty</t>
  </si>
  <si>
    <t>61715875</t>
  </si>
  <si>
    <t>Lyžařský klub SKI Zlín Charvátová o.s.</t>
  </si>
  <si>
    <t>48473189</t>
  </si>
  <si>
    <t>ÚAMK- AMK Neslyšících Zlín</t>
  </si>
  <si>
    <t>2223</t>
  </si>
  <si>
    <t>BESIP</t>
  </si>
  <si>
    <t>62330110</t>
  </si>
  <si>
    <t>ÚAMK-AMK Neslyšících Valašské Meziříčí</t>
  </si>
  <si>
    <t>27744485</t>
  </si>
  <si>
    <t>Centrála cestovního ruchu Východní Moravy o.p.s.</t>
  </si>
  <si>
    <t>3636</t>
  </si>
  <si>
    <t>27688313</t>
  </si>
  <si>
    <t>Energetická agentura Zlínského kraje, o.p.s.</t>
  </si>
  <si>
    <t>2115</t>
  </si>
  <si>
    <t>Energetická agentura ZK - dotace</t>
  </si>
  <si>
    <t>28273796</t>
  </si>
  <si>
    <t>HYJÉ - koně  Zlínského kraje, o.p.s.</t>
  </si>
  <si>
    <t>Hyje koně o. p. s. - dotace</t>
  </si>
  <si>
    <t>25894099</t>
  </si>
  <si>
    <t>SEDUKON, o. p. s</t>
  </si>
  <si>
    <t>26990814</t>
  </si>
  <si>
    <t>METODIKA, institut pro další vzdělávání</t>
  </si>
  <si>
    <t>1099</t>
  </si>
  <si>
    <t>48739677</t>
  </si>
  <si>
    <t>Římskokatolická farnost Valašské Meziříčí</t>
  </si>
  <si>
    <t>26536072</t>
  </si>
  <si>
    <t>Florbalový klub Holešov, o.s.</t>
  </si>
  <si>
    <t>47934492</t>
  </si>
  <si>
    <t>CYKLO MXM HULÍN občanské sdružení</t>
  </si>
  <si>
    <t>64123201</t>
  </si>
  <si>
    <t>Tělovýchovná jednota Sokol Nový Hrozenkov</t>
  </si>
  <si>
    <t>64123910</t>
  </si>
  <si>
    <t>Český svaz včelařů, o.s. Okresní výbor Vsetín</t>
  </si>
  <si>
    <t>65766121</t>
  </si>
  <si>
    <t>00434892</t>
  </si>
  <si>
    <t>Český svaz včelařů,o.s., okresní výbor Kroměříž</t>
  </si>
  <si>
    <t>67777295</t>
  </si>
  <si>
    <t>Českomoravská myslivecká jednota  Okresní myslivecký spolek Kroměříž</t>
  </si>
  <si>
    <t>67777902</t>
  </si>
  <si>
    <t>Českomoravská myslivecká jednota Okresní myslivecký spolek Vsetín</t>
  </si>
  <si>
    <t>67777929</t>
  </si>
  <si>
    <t>Českomoravská myslivecká jednota Okresní myslivecký spolek Zlín</t>
  </si>
  <si>
    <t>26993686</t>
  </si>
  <si>
    <t>ARION - Sdružení přírodovědců</t>
  </si>
  <si>
    <t>3742</t>
  </si>
  <si>
    <t>Ochrana přírody - dotace</t>
  </si>
  <si>
    <t>64123693</t>
  </si>
  <si>
    <t>Český svaz ochránců přírody, 1. ZO Valašské Meziříčí</t>
  </si>
  <si>
    <t>49563289</t>
  </si>
  <si>
    <t>ZO ČSOP Orchidea Valašsko</t>
  </si>
  <si>
    <t>65274521</t>
  </si>
  <si>
    <t>Českomoravské sdružení pro ochranu přírody</t>
  </si>
  <si>
    <t>3792</t>
  </si>
  <si>
    <t>49158295</t>
  </si>
  <si>
    <t>Spolek přátel hradu Lukova</t>
  </si>
  <si>
    <t>47930268</t>
  </si>
  <si>
    <t>ZO ČSOP 60/03 PLANORBIS</t>
  </si>
  <si>
    <t>60575565</t>
  </si>
  <si>
    <t>4399</t>
  </si>
  <si>
    <t>Fond sociální</t>
  </si>
  <si>
    <t>70435618</t>
  </si>
  <si>
    <t>Charita sv. Vojtěcha Slavičín</t>
  </si>
  <si>
    <t>Rezerva k dofinancování poskytovatelů SSL</t>
  </si>
  <si>
    <t>73633607</t>
  </si>
  <si>
    <t>Charita Valašské Klobouky</t>
  </si>
  <si>
    <t>47930063</t>
  </si>
  <si>
    <t>Charita Holešov</t>
  </si>
  <si>
    <t>27664333</t>
  </si>
  <si>
    <t xml:space="preserve">Dotek o.p.s. </t>
  </si>
  <si>
    <t>25300083</t>
  </si>
  <si>
    <t>Centrum služeb postiženým Zlín, obecně prospěšná společnost</t>
  </si>
  <si>
    <t>28634764</t>
  </si>
  <si>
    <t>Domov Jitka o.p.s.</t>
  </si>
  <si>
    <t>65267991</t>
  </si>
  <si>
    <t>Diakonie ČCE - středisko CESTA</t>
  </si>
  <si>
    <t>26870011</t>
  </si>
  <si>
    <t>Zdislava Vsetín, o. p. s.</t>
  </si>
  <si>
    <t>67028144</t>
  </si>
  <si>
    <t>Unie Kompas</t>
  </si>
  <si>
    <t>46276262</t>
  </si>
  <si>
    <t>Charita sv. Anežky Otrokovice</t>
  </si>
  <si>
    <t>70632596</t>
  </si>
  <si>
    <t>Podané ruce, o.s. - Projekt OsA</t>
  </si>
  <si>
    <t>47930560</t>
  </si>
  <si>
    <t>Oblastní charita Bystřice pod Hostýnem</t>
  </si>
  <si>
    <t>73633071</t>
  </si>
  <si>
    <t>Charita Svaté rodiny Luhačovice</t>
  </si>
  <si>
    <t>26940931</t>
  </si>
  <si>
    <t>Pečovatelská služba Kroměříž, o. p. s.</t>
  </si>
  <si>
    <t>73632783</t>
  </si>
  <si>
    <t>Diakonie ČCE-hospic Citadela</t>
  </si>
  <si>
    <t>70829560</t>
  </si>
  <si>
    <t>HVĚZDA - občanské sdružení</t>
  </si>
  <si>
    <t>44117434</t>
  </si>
  <si>
    <t>Charita Zlín</t>
  </si>
  <si>
    <t>48489336</t>
  </si>
  <si>
    <t>Oblastní charita Uherský Brod</t>
  </si>
  <si>
    <t>Občanské sdružení R - EGO</t>
  </si>
  <si>
    <t>46277633</t>
  </si>
  <si>
    <t>"HANDICAP (?)" Zlín</t>
  </si>
  <si>
    <t>47863561</t>
  </si>
  <si>
    <t>Diakonie ČCE - středisko ve Valašském Meziříčí</t>
  </si>
  <si>
    <t>65469526</t>
  </si>
  <si>
    <t xml:space="preserve">Asociace rodičů a přátel zdravotně postižených dětí v ČR, klub Auxilium, o. s. </t>
  </si>
  <si>
    <t>26631539</t>
  </si>
  <si>
    <t>Adorea - dobrovolnické centrum Vsetín, o.s.</t>
  </si>
  <si>
    <t>61388122</t>
  </si>
  <si>
    <t>ADRA Občanské sdružení</t>
  </si>
  <si>
    <t>69652180</t>
  </si>
  <si>
    <t>00550477</t>
  </si>
  <si>
    <t>Klub bechtěreviků</t>
  </si>
  <si>
    <t>69211876</t>
  </si>
  <si>
    <t>COUNTRY KAPELA GYMPLEŘI VSETÍN.</t>
  </si>
  <si>
    <t>Fond kultury</t>
  </si>
  <si>
    <t>22854185</t>
  </si>
  <si>
    <t>"FOTOKLUB DK Kroměříž"</t>
  </si>
  <si>
    <t>73634239</t>
  </si>
  <si>
    <t>Pravoslavná církevní obec ve Střílkách</t>
  </si>
  <si>
    <t>22737421</t>
  </si>
  <si>
    <t>Valašské kumštování</t>
  </si>
  <si>
    <t>25842871</t>
  </si>
  <si>
    <t>Valašská nadace</t>
  </si>
  <si>
    <t>Klub "UNESCO" Kroměříž</t>
  </si>
  <si>
    <t>27045668</t>
  </si>
  <si>
    <t>Občanské sdružení ŽEJDLÍK</t>
  </si>
  <si>
    <t>62831895</t>
  </si>
  <si>
    <t>Společnost pro kulturu obce Strání</t>
  </si>
  <si>
    <t>29188172</t>
  </si>
  <si>
    <t>Lázeňská kolonáda Luhačovice, o. p. s.</t>
  </si>
  <si>
    <t>18190120</t>
  </si>
  <si>
    <t>Umělecká iniciativa Kroměříž</t>
  </si>
  <si>
    <t>63458667</t>
  </si>
  <si>
    <t>Hulíňané</t>
  </si>
  <si>
    <t>26594366</t>
  </si>
  <si>
    <t>OLAM - Společnost Judaica</t>
  </si>
  <si>
    <t>27026531</t>
  </si>
  <si>
    <t>65469542</t>
  </si>
  <si>
    <t>Filmový klub ve Vsetíně</t>
  </si>
  <si>
    <t>27035018</t>
  </si>
  <si>
    <t>Divadelní spolek Kroměříž</t>
  </si>
  <si>
    <t>26618761</t>
  </si>
  <si>
    <t>Moravskoslezský kruh, o.s.</t>
  </si>
  <si>
    <t>3316</t>
  </si>
  <si>
    <t>22813403</t>
  </si>
  <si>
    <t>Arcanus</t>
  </si>
  <si>
    <t>62831933</t>
  </si>
  <si>
    <t>Orel župa Velehradská</t>
  </si>
  <si>
    <t>67728227</t>
  </si>
  <si>
    <t>Klub TEMPO Zašová</t>
  </si>
  <si>
    <t>26644584</t>
  </si>
  <si>
    <t>AMFOLKFEST</t>
  </si>
  <si>
    <t>48739511</t>
  </si>
  <si>
    <t>Římskokatolická farnost Velké Karlovice</t>
  </si>
  <si>
    <t>46308385</t>
  </si>
  <si>
    <t>48472476</t>
  </si>
  <si>
    <t>DOMINO cz, o.s.</t>
  </si>
  <si>
    <t>22855823</t>
  </si>
  <si>
    <t>Společnost klasické kytary Zlín</t>
  </si>
  <si>
    <t>47935197</t>
  </si>
  <si>
    <t>Taneční klub Gradace Kroměříž</t>
  </si>
  <si>
    <t>70841454</t>
  </si>
  <si>
    <t>Z kola ven</t>
  </si>
  <si>
    <t>26599252</t>
  </si>
  <si>
    <t>SemTamFór</t>
  </si>
  <si>
    <t>25755277</t>
  </si>
  <si>
    <t>Člověk v tísni</t>
  </si>
  <si>
    <t>15546713</t>
  </si>
  <si>
    <t>TJ SOKOL Mysločovice, o.s.</t>
  </si>
  <si>
    <t>48472166</t>
  </si>
  <si>
    <t>Taneční klub FORTUNA Zlín, občanské sdružení</t>
  </si>
  <si>
    <t>00462152</t>
  </si>
  <si>
    <t>Muzejní a vlastivědná společnost v Brně</t>
  </si>
  <si>
    <t>26666111</t>
  </si>
  <si>
    <t>VALAŠSKÉ NÁRODNÍ DIVADLO</t>
  </si>
  <si>
    <t>46310878</t>
  </si>
  <si>
    <t>Klobučan</t>
  </si>
  <si>
    <t>22831606</t>
  </si>
  <si>
    <t>LUHOvaný Vincent, o.s</t>
  </si>
  <si>
    <t>26516861</t>
  </si>
  <si>
    <t>NĚKOLIKASPŘEŽÍ</t>
  </si>
  <si>
    <t>26842149</t>
  </si>
  <si>
    <t>Vzdělávací a komunitní centrum Integra Vsetín o. p. s.</t>
  </si>
  <si>
    <t>26669951</t>
  </si>
  <si>
    <t>Klub přátel umění Břeclav</t>
  </si>
  <si>
    <t>"JASÉNKA" - Vsetín</t>
  </si>
  <si>
    <t>70862702</t>
  </si>
  <si>
    <t>Pěvecký sbor Smetana-Hulín</t>
  </si>
  <si>
    <t>70870616</t>
  </si>
  <si>
    <t>Moravští madrigalisté</t>
  </si>
  <si>
    <t>22872078</t>
  </si>
  <si>
    <t>JazzZušák o. s.</t>
  </si>
  <si>
    <t>65399447</t>
  </si>
  <si>
    <t>Sjednocená organizace nevidomých a slabozrakých České republiky</t>
  </si>
  <si>
    <t>26653826</t>
  </si>
  <si>
    <t>CYRILLOS, o.s.</t>
  </si>
  <si>
    <t>46998420</t>
  </si>
  <si>
    <t>Římskokatolická farnost Ludslavice</t>
  </si>
  <si>
    <t>46257845</t>
  </si>
  <si>
    <t>Římskokatolická farnost  Buchlovice</t>
  </si>
  <si>
    <t>48739448</t>
  </si>
  <si>
    <t>Římskokatolická farnost Lidečko</t>
  </si>
  <si>
    <t>46998381</t>
  </si>
  <si>
    <t>Římskokatolická farnost Kyselovice</t>
  </si>
  <si>
    <t>46998357</t>
  </si>
  <si>
    <t>Římskokatolická farnost Hulín</t>
  </si>
  <si>
    <t>46998331</t>
  </si>
  <si>
    <t>Římskokatolická farnost Kvasice</t>
  </si>
  <si>
    <t>46998390</t>
  </si>
  <si>
    <t>Římskokatolická farnost Záhlinice</t>
  </si>
  <si>
    <t>18190332</t>
  </si>
  <si>
    <t>Římskokatolická farnost Prasklice</t>
  </si>
  <si>
    <t>18190383</t>
  </si>
  <si>
    <t>Římskokatolická farnost Zborovice</t>
  </si>
  <si>
    <t>Římskokatolická farnost svatého Mořice Kroměříž</t>
  </si>
  <si>
    <t>18190341</t>
  </si>
  <si>
    <t>Římskokatolická farnost Morkovice</t>
  </si>
  <si>
    <t>27005488</t>
  </si>
  <si>
    <t>BUBU - klub dětské kultury, Vsetín</t>
  </si>
  <si>
    <t>48773531</t>
  </si>
  <si>
    <t xml:space="preserve">"folková skupina Vrkoč" </t>
  </si>
  <si>
    <t>22838996</t>
  </si>
  <si>
    <t>Moravské děti, o.s. Holešov</t>
  </si>
  <si>
    <t>25909614</t>
  </si>
  <si>
    <t xml:space="preserve">Azylový dům pro ženy a matky s dětmi o.p.s.   </t>
  </si>
  <si>
    <t>26573491</t>
  </si>
  <si>
    <t>HVIZD, občanské sdružení</t>
  </si>
  <si>
    <t>27019594</t>
  </si>
  <si>
    <t>Zlínský pěvecký sbor Cantica - laetitia, o. s.</t>
  </si>
  <si>
    <t>28552709</t>
  </si>
  <si>
    <t>AKROPOLIS, o.s.</t>
  </si>
  <si>
    <t>27020291</t>
  </si>
  <si>
    <t>"MIBIDIZO"</t>
  </si>
  <si>
    <t>65841638</t>
  </si>
  <si>
    <t>Občanské sdružení Tradice Bílých Karpat</t>
  </si>
  <si>
    <t>27034224</t>
  </si>
  <si>
    <t>MALENOVICKÉ PODHRADÍ</t>
  </si>
  <si>
    <t>26680912</t>
  </si>
  <si>
    <t>Muzejní spolek v Uherském Hradišti</t>
  </si>
  <si>
    <t>66597714</t>
  </si>
  <si>
    <t>Kroužek divadelních ochotníků ve Hvozdné</t>
  </si>
  <si>
    <t>62180134</t>
  </si>
  <si>
    <t>JUNÁK-Svaz skautů a skautek ČR, středisko Brumov-Bylnice</t>
  </si>
  <si>
    <t>26644681</t>
  </si>
  <si>
    <t>SMBK, občanské sdružení</t>
  </si>
  <si>
    <t>28557425</t>
  </si>
  <si>
    <t>GALERIE ORLOVNA města Kroměříže. o.s.</t>
  </si>
  <si>
    <t>22674209</t>
  </si>
  <si>
    <t>The Czech Ensemble Baroque,o.s.</t>
  </si>
  <si>
    <t>29259096</t>
  </si>
  <si>
    <t>Nadační fond pro rozvoj a podporu Slušovic</t>
  </si>
  <si>
    <t>46256504</t>
  </si>
  <si>
    <t>Římskokatolická farnost Nezdenice</t>
  </si>
  <si>
    <t>46256601</t>
  </si>
  <si>
    <t>Římskokatolická farnost Uherský Brod - Újezdec</t>
  </si>
  <si>
    <t>48489000</t>
  </si>
  <si>
    <t>Římskokatolická farnost Hluk</t>
  </si>
  <si>
    <t>45211647</t>
  </si>
  <si>
    <t>Římskokatolická farnost Choryně</t>
  </si>
  <si>
    <t>48739731</t>
  </si>
  <si>
    <t>Římskokatolická farnost Vidče</t>
  </si>
  <si>
    <t>46998497</t>
  </si>
  <si>
    <t>Římskokatolická duchovní správa Svatý Hostýn</t>
  </si>
  <si>
    <t>47930250</t>
  </si>
  <si>
    <t>Římskokatolická farnost Rusava</t>
  </si>
  <si>
    <t>47930454</t>
  </si>
  <si>
    <t>47930471</t>
  </si>
  <si>
    <t>Římskokatolická farnost Bílavsko</t>
  </si>
  <si>
    <t>48471097</t>
  </si>
  <si>
    <t>Římskokatolická farnost Březnice</t>
  </si>
  <si>
    <t>48471780</t>
  </si>
  <si>
    <t xml:space="preserve">Římskokatolická farnost  Mysločovice </t>
  </si>
  <si>
    <t>46256466</t>
  </si>
  <si>
    <t>Římskokatolická farnost Horní Němčí</t>
  </si>
  <si>
    <t>46256563</t>
  </si>
  <si>
    <t>48473642</t>
  </si>
  <si>
    <t>Římskokatolická farnost Pozlovice</t>
  </si>
  <si>
    <t>48473626</t>
  </si>
  <si>
    <t>Římskokatolická farnost Slavičín</t>
  </si>
  <si>
    <t>70925381</t>
  </si>
  <si>
    <t>Zlínské krajské sdružení ČSS</t>
  </si>
  <si>
    <t>26601508</t>
  </si>
  <si>
    <t>Jezdecký klub RAMIR, o.s.</t>
  </si>
  <si>
    <t>47935251</t>
  </si>
  <si>
    <t>DRÁSAL TEAM HOLEŠOV</t>
  </si>
  <si>
    <t>26588331</t>
  </si>
  <si>
    <t>Valašský sportovní klub Vsetín</t>
  </si>
  <si>
    <t>26552001</t>
  </si>
  <si>
    <t>Šachový klub Staré Město</t>
  </si>
  <si>
    <t>70930139</t>
  </si>
  <si>
    <t>Krajská rada AŠSK ČR Zlínský kraj</t>
  </si>
  <si>
    <t>26535360</t>
  </si>
  <si>
    <t>Dívčí fotbalový klub Holešov</t>
  </si>
  <si>
    <t>26987635</t>
  </si>
  <si>
    <t>ASPOT Hulín</t>
  </si>
  <si>
    <t>60575654</t>
  </si>
  <si>
    <t>KROMĚŘÍŽSKO - sdružení pro cestovní ruch, o.s.</t>
  </si>
  <si>
    <t>61704181</t>
  </si>
  <si>
    <t>Tělovýchovná jednota Sokol Huštěnovice</t>
  </si>
  <si>
    <t>22839089</t>
  </si>
  <si>
    <t>Mažoretky Holešov, o.s.</t>
  </si>
  <si>
    <t>70238511</t>
  </si>
  <si>
    <t>Klub přátel ZŠ Šafaříkova, Valašské Meziříčí</t>
  </si>
  <si>
    <t>22820558</t>
  </si>
  <si>
    <t>EWH REJNOCI Zlín o.s.</t>
  </si>
  <si>
    <t>26595516</t>
  </si>
  <si>
    <t>JK PRUSINOVICE o.s.</t>
  </si>
  <si>
    <t>27052222</t>
  </si>
  <si>
    <t>Jezdecký klub Pravčice Občanské Sdružení</t>
  </si>
  <si>
    <t>25583611</t>
  </si>
  <si>
    <t>"DĚTEM", obecně prospěšná společnost</t>
  </si>
  <si>
    <t>68729642</t>
  </si>
  <si>
    <t>Sbor dobrovolných hasičů Ostrata</t>
  </si>
  <si>
    <t>75145171</t>
  </si>
  <si>
    <t>Český červený kříž místní skupina Ostrata</t>
  </si>
  <si>
    <t>46998161</t>
  </si>
  <si>
    <t>Sportovní klub Rusava, o.s.</t>
  </si>
  <si>
    <t>26651432</t>
  </si>
  <si>
    <t>22848410</t>
  </si>
  <si>
    <t>Tělocvičná jednota Sokol Jižní Svahy Zlín - 5</t>
  </si>
  <si>
    <t>61704377</t>
  </si>
  <si>
    <t>Tělovýchovná jednota Topolná</t>
  </si>
  <si>
    <t>48773603</t>
  </si>
  <si>
    <t>Tělovýchovná jednota Sokol Valašská Bystřice</t>
  </si>
  <si>
    <t>47933712</t>
  </si>
  <si>
    <t>Tělovýchovná jednota Mrlínek</t>
  </si>
  <si>
    <t>00545333</t>
  </si>
  <si>
    <t>Tělovýchovná jednota Chropyně</t>
  </si>
  <si>
    <t>00531944</t>
  </si>
  <si>
    <t>Sportovní kluby Zlín</t>
  </si>
  <si>
    <t>18190146</t>
  </si>
  <si>
    <t>Sportovní klub Žeranovice, o.s.</t>
  </si>
  <si>
    <t>26632411</t>
  </si>
  <si>
    <t>Sportovní klub Míkovice</t>
  </si>
  <si>
    <t>18189172</t>
  </si>
  <si>
    <t>SK Hanácká Slavia Kroměříž, o. s.</t>
  </si>
  <si>
    <t>67027288</t>
  </si>
  <si>
    <t>Sbor dobrovolných hasičů Velký Ořechov</t>
  </si>
  <si>
    <t>65469241</t>
  </si>
  <si>
    <t>Sbor dobrovolných hasičů Babice</t>
  </si>
  <si>
    <t>26581027</t>
  </si>
  <si>
    <t>Czech Apnea Team</t>
  </si>
  <si>
    <t>47997800</t>
  </si>
  <si>
    <t>AVZO TSČ ČR Zděchov</t>
  </si>
  <si>
    <t>65325290</t>
  </si>
  <si>
    <t>Sbor dobrovolných hasičů Vlčnov</t>
  </si>
  <si>
    <t>65324811</t>
  </si>
  <si>
    <t>Sbor dobrovolných hasičů Košíky</t>
  </si>
  <si>
    <t>FC Malenovice</t>
  </si>
  <si>
    <t>26579529</t>
  </si>
  <si>
    <t>VK Slovácko</t>
  </si>
  <si>
    <t>70927961</t>
  </si>
  <si>
    <t>Zlínský krajský atletický svaz</t>
  </si>
  <si>
    <t>26596679</t>
  </si>
  <si>
    <t>World Association of Karate Jutsu</t>
  </si>
  <si>
    <t>22852999</t>
  </si>
  <si>
    <t>Svaťa Božák ultracycling</t>
  </si>
  <si>
    <t>26548976</t>
  </si>
  <si>
    <t>OFF ROAD 4x4</t>
  </si>
  <si>
    <t>22860355</t>
  </si>
  <si>
    <t>Mažoretky Aleny Rafajové o.s.</t>
  </si>
  <si>
    <t>65891180</t>
  </si>
  <si>
    <t>KČT VALAŠSKO Vsetín</t>
  </si>
  <si>
    <t>26526662</t>
  </si>
  <si>
    <t>JUVACYKLO TEAM o. s.</t>
  </si>
  <si>
    <t>18559883</t>
  </si>
  <si>
    <t>Jezdecký klub Zlín</t>
  </si>
  <si>
    <t>26614979</t>
  </si>
  <si>
    <t>Golf Club Lázně Kostelec u Zlína</t>
  </si>
  <si>
    <t>65469372</t>
  </si>
  <si>
    <t>AUTO KLUB Vsetín - město v AČR</t>
  </si>
  <si>
    <t>22870563</t>
  </si>
  <si>
    <t>Tenisový klub Slovácká Viktoria Bojkovice</t>
  </si>
  <si>
    <t>18188541</t>
  </si>
  <si>
    <t>Sportovní klub Spartak Hulín</t>
  </si>
  <si>
    <t>69211647</t>
  </si>
  <si>
    <t>65792947</t>
  </si>
  <si>
    <t>ZÁLESÁK - středisko ZLÍN 1 "Mladcová"</t>
  </si>
  <si>
    <t>26548721</t>
  </si>
  <si>
    <t>AEROBIK SPORT CENTRUM ZLÍN</t>
  </si>
  <si>
    <t>64422526</t>
  </si>
  <si>
    <t>Tenisový klub Bystřice pod Hostýnem</t>
  </si>
  <si>
    <t>27029018</t>
  </si>
  <si>
    <t>Okresní fotbalový svaz Vsetín, občanské sdružení</t>
  </si>
  <si>
    <t>22725407</t>
  </si>
  <si>
    <t>SPORT PRO ŽIVOT 2008</t>
  </si>
  <si>
    <t>18189776</t>
  </si>
  <si>
    <t xml:space="preserve">Klub orientačního běhu Směr Kroměříž, o.s. </t>
  </si>
  <si>
    <t>27025306</t>
  </si>
  <si>
    <t>Golf club Uherské Hradiště</t>
  </si>
  <si>
    <t>68685653</t>
  </si>
  <si>
    <t>48505901</t>
  </si>
  <si>
    <t xml:space="preserve">Tělovýchovná jednota Zlámanec </t>
  </si>
  <si>
    <t>47997630</t>
  </si>
  <si>
    <t>Sportovně střelecký klub</t>
  </si>
  <si>
    <t>1. DGC Bystřice pod H.</t>
  </si>
  <si>
    <t>46307451</t>
  </si>
  <si>
    <t>Tělovýchovná jednota Sokol Slopné</t>
  </si>
  <si>
    <t>22857842</t>
  </si>
  <si>
    <t>REDNECKS BOWL o.s.</t>
  </si>
  <si>
    <t>68898487</t>
  </si>
  <si>
    <t>Nohejbal klub Vsetín</t>
  </si>
  <si>
    <t>67024866</t>
  </si>
  <si>
    <t>JK HANÁ, o.s.</t>
  </si>
  <si>
    <t>47934859</t>
  </si>
  <si>
    <t>Jezdecký klub SPORT Pravčice</t>
  </si>
  <si>
    <t>71196587</t>
  </si>
  <si>
    <t>TOM 19058 SKORCI</t>
  </si>
  <si>
    <t>26639823</t>
  </si>
  <si>
    <t>Sportovní klub mládeže Valašské Meziříčí</t>
  </si>
  <si>
    <t>26649675</t>
  </si>
  <si>
    <t>Snails Kunovice</t>
  </si>
  <si>
    <t>14612062</t>
  </si>
  <si>
    <t>SKI klub MEZ Vsetín</t>
  </si>
  <si>
    <t>22736794</t>
  </si>
  <si>
    <t>Bruslařský klub Uherský Brod o.s.</t>
  </si>
  <si>
    <t>47934123</t>
  </si>
  <si>
    <t>Sportovní klub Kyselovice</t>
  </si>
  <si>
    <t>61703729</t>
  </si>
  <si>
    <t>Sportovně střelecký klub Uherský Brod</t>
  </si>
  <si>
    <t>28552334</t>
  </si>
  <si>
    <t>SKI &amp; CROSS TEAM UH.BROD, o.s.</t>
  </si>
  <si>
    <t>46307729</t>
  </si>
  <si>
    <t>Derby Golf Club Slušovice</t>
  </si>
  <si>
    <t>47934921</t>
  </si>
  <si>
    <t>Běžecký klub Holešov</t>
  </si>
  <si>
    <t>65842227</t>
  </si>
  <si>
    <t>SK Březůvky</t>
  </si>
  <si>
    <t>26619199</t>
  </si>
  <si>
    <t>Cykloturistický oddíl NEKO Prusinovice</t>
  </si>
  <si>
    <t>65268792</t>
  </si>
  <si>
    <t>Cyklistický oddíl Cyklosport V+P Chropyně</t>
  </si>
  <si>
    <t>18189008</t>
  </si>
  <si>
    <t>AEROKLUB HOLEŠOV</t>
  </si>
  <si>
    <t>16361474</t>
  </si>
  <si>
    <t>Tělovýchovná jednota Spartak Uherský Brod</t>
  </si>
  <si>
    <t>64124037</t>
  </si>
  <si>
    <t>Tělovýchovná jednota Sokol Branky</t>
  </si>
  <si>
    <t>47930136</t>
  </si>
  <si>
    <t>Tělocvičná jednota Sokol Třebětice</t>
  </si>
  <si>
    <t>75109271</t>
  </si>
  <si>
    <t>ZO ČSOP Hošťálková</t>
  </si>
  <si>
    <t>26570726</t>
  </si>
  <si>
    <t>Valašský šachový klub mládeže, občanské sdružení</t>
  </si>
  <si>
    <t>43960693</t>
  </si>
  <si>
    <t>TITAN sport club, o.s.</t>
  </si>
  <si>
    <t>18810748</t>
  </si>
  <si>
    <t>Tělovýchovná jednota Sokol Pozlovice</t>
  </si>
  <si>
    <t>26647036</t>
  </si>
  <si>
    <t>Sportovní klub EDIE team Vsetín</t>
  </si>
  <si>
    <t>16361083</t>
  </si>
  <si>
    <t>Sokolská župa Komenského</t>
  </si>
  <si>
    <t>47935146</t>
  </si>
  <si>
    <t>Sdružení při SPgŠ Kroměříž</t>
  </si>
  <si>
    <t>61387991</t>
  </si>
  <si>
    <t>Česká florbalová unie o.s.</t>
  </si>
  <si>
    <t>22682066</t>
  </si>
  <si>
    <t>ASP Bikeshop Team o.s.</t>
  </si>
  <si>
    <t>65766946</t>
  </si>
  <si>
    <t>8. Přední hlídka Royal Rangers v ČR</t>
  </si>
  <si>
    <t>26538164</t>
  </si>
  <si>
    <t>Sportovní klub Paseky Zlín o.s.</t>
  </si>
  <si>
    <t>48491551</t>
  </si>
  <si>
    <t>Sdružení technických sportů a činností Březolupy</t>
  </si>
  <si>
    <t>75040557</t>
  </si>
  <si>
    <t>RALLYSPRINT KLUB v AČR</t>
  </si>
  <si>
    <t>26605996</t>
  </si>
  <si>
    <t xml:space="preserve">Motosport klub Uherské Hradiště </t>
  </si>
  <si>
    <t>70238961</t>
  </si>
  <si>
    <t>Valaští bajkeři</t>
  </si>
  <si>
    <t>46276581</t>
  </si>
  <si>
    <t>Tělovýchovná jednota Sokol Rokytnice</t>
  </si>
  <si>
    <t>22844406</t>
  </si>
  <si>
    <t xml:space="preserve">Sportovní šerm Zlín </t>
  </si>
  <si>
    <t>68729596</t>
  </si>
  <si>
    <t>Sbor dobrovolných hasičů Mysločovice</t>
  </si>
  <si>
    <t>26579596</t>
  </si>
  <si>
    <t>OB Vizovice, občanské sdružení</t>
  </si>
  <si>
    <t>68898380</t>
  </si>
  <si>
    <t>Tělovýchovná jednota Lešná</t>
  </si>
  <si>
    <t>26524562</t>
  </si>
  <si>
    <t>SPEKTRUM - Krajská rada dětí a mládeže Zlínského kraje</t>
  </si>
  <si>
    <t>65325559</t>
  </si>
  <si>
    <t>SPORTOVNÍ KLUB MLÁDEŽE VÝSLUNÍ</t>
  </si>
  <si>
    <t>22684492</t>
  </si>
  <si>
    <t>o.s.RC klub Elišky Junkové Zlín</t>
  </si>
  <si>
    <t>26576503</t>
  </si>
  <si>
    <t>O-SPORT sportovní oddíl</t>
  </si>
  <si>
    <t>49774883</t>
  </si>
  <si>
    <t>Český klub nedoslýchavých HELP</t>
  </si>
  <si>
    <t>Fond kultury - kulturní aktivity</t>
  </si>
  <si>
    <t>Fond kultury - vydavatelská činnost</t>
  </si>
  <si>
    <t>Fond kultury - kulturní památky</t>
  </si>
  <si>
    <t>Název dotačního titulu</t>
  </si>
  <si>
    <t>Název příjemce dotace</t>
  </si>
  <si>
    <t>Paragraf</t>
  </si>
  <si>
    <t>Položka</t>
  </si>
  <si>
    <t>Forma</t>
  </si>
  <si>
    <t>Celková částka</t>
  </si>
  <si>
    <t>Název kraje: Zlínský kraj</t>
  </si>
  <si>
    <t>Kód kraje: 141</t>
  </si>
  <si>
    <t>Dotace kraje</t>
  </si>
  <si>
    <t>Dotace státu</t>
  </si>
  <si>
    <t>Dotace EU</t>
  </si>
  <si>
    <t>Dotace celkem</t>
  </si>
  <si>
    <t>Fond mládeže a sportu ZK</t>
  </si>
  <si>
    <t>Podprogram Podpora ekolog. aktivit  v kraji</t>
  </si>
  <si>
    <t>Podprogram na podp. integrace romské menšiny</t>
  </si>
  <si>
    <t>Dotace na integraci cizinců</t>
  </si>
  <si>
    <t>Ochrana přírody</t>
  </si>
  <si>
    <t>Podpora lesního hospodářství, myslivost, rybářství, zemědělství</t>
  </si>
  <si>
    <t>Krajská záštita</t>
  </si>
  <si>
    <t>Podpora občanským sdružením hasičů, varovné systémy</t>
  </si>
  <si>
    <t>Podprogram podpory stávajících a rozvoj. soc. služ</t>
  </si>
  <si>
    <t>Dotace na podporu soc. služeb  MPSV</t>
  </si>
  <si>
    <t>GS - OP Vzdělávání pro konkurenceschopnost - 1.2</t>
  </si>
  <si>
    <t xml:space="preserve">Projekt Otevřené brány </t>
  </si>
  <si>
    <t>Projekt Informační centrum Zvonice Soláň</t>
  </si>
  <si>
    <t>Program regenerace památkových zón</t>
  </si>
  <si>
    <t>Centrála cestovního ruchu Vých. Moravy</t>
  </si>
  <si>
    <t>Projekt Hyje koně</t>
  </si>
  <si>
    <t>Projekt Energetická agentura ZK</t>
  </si>
  <si>
    <t>Projekt Zimní stadion Berumov - Bylnice</t>
  </si>
  <si>
    <t>Celkem</t>
  </si>
  <si>
    <t>Dotace pro NNO z rozpočtu Zlínského kraje v roce 2011</t>
  </si>
  <si>
    <t xml:space="preserve">Forma </t>
  </si>
  <si>
    <t>Částka</t>
  </si>
  <si>
    <t>Částka celkem</t>
  </si>
  <si>
    <t>Římskokatolická farnost sv. Filipa a Jakuba Zlín</t>
  </si>
  <si>
    <t>Vzdělávací a kom. centrum Integra Vsetín o. p. s.</t>
  </si>
  <si>
    <t>Sdruž. rodičů a přátel dětí  dech. souboru Morava</t>
  </si>
  <si>
    <t>Římskokat. farnost Újezd u Valašských Klobouk</t>
  </si>
  <si>
    <t>Nadační Fond Rozvoj dostih. sportu ve Slušovicích</t>
  </si>
  <si>
    <t>Sdružení pro výstavbu dopravní infr. na Moravě</t>
  </si>
  <si>
    <t xml:space="preserve">Centrála cestovního ruchu vých. Moravy </t>
  </si>
  <si>
    <t>Dotace pro NNO v roce 2011</t>
  </si>
  <si>
    <t>Název dotačního titulu / kód OP - 1.2</t>
  </si>
  <si>
    <t>EU</t>
  </si>
  <si>
    <t>Podprogram "Podpora ekolog. aktivit v kraji"</t>
  </si>
  <si>
    <t>Moravský rybářský svaz, o.s. Místní org. Kvasice</t>
  </si>
  <si>
    <t>Klub rodičů a přátel při Gymnáziu L. Jaroše v Holešově</t>
  </si>
  <si>
    <t>Tělovýchovná jednota Slovácká Slavia Uh. Hradiště</t>
  </si>
  <si>
    <t>Sdružení přátel Děts. domova a Speciálních škol Zlín</t>
  </si>
  <si>
    <t>"Atletický klub PSK - Prům. stavby a konstrukce, a.s. Zlín"</t>
  </si>
  <si>
    <t>O.s. pro zkvalitnění výuky při ZŠ Vsetín - Ohrada</t>
  </si>
  <si>
    <t>Český svaz včelařů , o.s.  Okresní výbor UH</t>
  </si>
  <si>
    <t xml:space="preserve">Asociace rodičů a přátel zdr. Postiž. dětí v ČR, klub Auxilium, o. s. </t>
  </si>
  <si>
    <t>IZAP - sdr. pro integraci zdrav.a postiž.dětí a mládeže "Chceme žít s vámi"</t>
  </si>
  <si>
    <t>0000</t>
  </si>
  <si>
    <t>4116</t>
  </si>
  <si>
    <t>63029391</t>
  </si>
  <si>
    <t>Moravskoslezské sdružení Církve adventistů sedmého dne</t>
  </si>
  <si>
    <t>75095009</t>
  </si>
  <si>
    <t>Středisko rané péče SPRP Olomouc</t>
  </si>
  <si>
    <t>75094924</t>
  </si>
  <si>
    <t>Středisko rané péče  SPRP Brno</t>
  </si>
  <si>
    <t>71194100</t>
  </si>
  <si>
    <t>70599858</t>
  </si>
  <si>
    <t>Institut Krista Velekněze</t>
  </si>
  <si>
    <t>65469623</t>
  </si>
  <si>
    <t>Rodina Svaté Zdislavy, občanské sdružení</t>
  </si>
  <si>
    <t>26941112</t>
  </si>
  <si>
    <t>Azylový dům pro muže, o.p.s.</t>
  </si>
  <si>
    <t>00676535</t>
  </si>
  <si>
    <t>Svaz neslyšících a nedoslýchavých</t>
  </si>
  <si>
    <t>00675547</t>
  </si>
  <si>
    <t>Česká unie neslyšících</t>
  </si>
  <si>
    <t>00499277</t>
  </si>
  <si>
    <t>Fond ohrožených dětí</t>
  </si>
  <si>
    <t>26590620</t>
  </si>
  <si>
    <t>STROP o.s.</t>
  </si>
  <si>
    <t>NADĚJE, o.s. pobočka Otrokovice, Stedisko Naděje Vsetín-Rokytnice</t>
  </si>
  <si>
    <t>NADĚJE, o.s. pobočka Zlín, Středisko Naděje Vizovice</t>
  </si>
  <si>
    <t>NADĚJE, o.s. pobočka Otrokovice, Středisko Naděje Vsetín-Kobzáňova</t>
  </si>
  <si>
    <t>26986728</t>
  </si>
  <si>
    <t>Středisko rané péče EDUCO Zlín o.s.</t>
  </si>
  <si>
    <t>26593823</t>
  </si>
  <si>
    <t>Centrum pro zdravotně postižené Zlínského kraje</t>
  </si>
  <si>
    <t>NADĚJE o. s., pobočka Otrokovice</t>
  </si>
  <si>
    <t>NADĚJE o. s., pobočka Zlín</t>
  </si>
  <si>
    <t>NADĚJE o. s., pobočka Nedašov</t>
  </si>
  <si>
    <t>NADĚJE, o.s. pobočka Zlín, Dům naděje Zlín</t>
  </si>
  <si>
    <t>75069679</t>
  </si>
  <si>
    <t>70640327</t>
  </si>
  <si>
    <t>Občanské sdružení Pod křídly</t>
  </si>
  <si>
    <t>26878461</t>
  </si>
  <si>
    <t>Pečovatelská služba, o.p.s</t>
  </si>
  <si>
    <t>27030075</t>
  </si>
  <si>
    <t>Luisa</t>
  </si>
  <si>
    <t>26612780</t>
  </si>
  <si>
    <t>Letokruhy, o.s.</t>
  </si>
  <si>
    <t>43963862</t>
  </si>
  <si>
    <t>ELIM, křesťanská společnost pro evangelizaci a diakonii Vsetín, o.s.</t>
  </si>
  <si>
    <t>NADĚJE, o.s. pobočka Zlín, Středisko Naděje Zlín</t>
  </si>
  <si>
    <t>Sjednocená organizace nevidomých a slabozrakých ČR</t>
  </si>
  <si>
    <t>Lesní hosp., myslivost, rybářství, zemědělství</t>
  </si>
  <si>
    <t>SNN v ČR, Poradenské centrum pro neslyšící a nedosl. v KM</t>
  </si>
  <si>
    <t>Centrum služeb postiženým Zlín, o.p.s.</t>
  </si>
  <si>
    <t>Svaz neslyšících a nedosl. v ČR Poradens. centrum SNN v ČR</t>
  </si>
  <si>
    <t>GS - operační program Vzděl, pro konkurencesch.</t>
  </si>
  <si>
    <t>Položka rozpočtové skladby</t>
  </si>
  <si>
    <t>Název položky</t>
  </si>
  <si>
    <t>Neinvestiční transfery obecně prospěšným společnostem</t>
  </si>
  <si>
    <t>Neinvestiční transfery občanským sdružením</t>
  </si>
  <si>
    <t>Neinvestiční transfery církvím a náboženským společnostem</t>
  </si>
  <si>
    <t>Ostatní neinvestiční transfery neziskovým a podobným organizacím</t>
  </si>
  <si>
    <t>Investiční transfery obecně prospěšným společnostem</t>
  </si>
  <si>
    <t>Investiční transfery občanským sdružením</t>
  </si>
  <si>
    <t>Investiční transfery církvím a náboženským společnostem</t>
  </si>
  <si>
    <t>Paragraf rozpočtové skladby</t>
  </si>
  <si>
    <t>Název paragrafu rozpočtové skladby</t>
  </si>
  <si>
    <t>Pěstební činnost</t>
  </si>
  <si>
    <t>Ostatní výdaje na lesní hospodářství</t>
  </si>
  <si>
    <t>Úspora energie a obnovitelné zdroje</t>
  </si>
  <si>
    <t>Cestovní ruch</t>
  </si>
  <si>
    <t>Bezpečnost silničního provozu</t>
  </si>
  <si>
    <t>Ostatní záležitosti vzdělávání</t>
  </si>
  <si>
    <t>Vydavatelská činnost</t>
  </si>
  <si>
    <t>Ostatní záležitosti kultury</t>
  </si>
  <si>
    <t>Zachování a obnova kulturních památek</t>
  </si>
  <si>
    <t>Ostatní tělovýchovná činnost</t>
  </si>
  <si>
    <t>Prevence před drogami, alkoholem, nikotinem a jinými návykovými látkami</t>
  </si>
  <si>
    <t>Územní rozvoj</t>
  </si>
  <si>
    <t>Ochrana druhů a stanovišť</t>
  </si>
  <si>
    <t>Chráněné části přírody</t>
  </si>
  <si>
    <t>Ekologická výchova a osvěta</t>
  </si>
  <si>
    <t>Zařízení pro děti vyžadující okamžitou pomoc</t>
  </si>
  <si>
    <t>Sociální péče a pomoc přistěhovalcům a vybraným etnikům</t>
  </si>
  <si>
    <t>Ostatní záležitosti sociálních věcí a politiky zaměstnanosti</t>
  </si>
  <si>
    <t>Požární ochrana - dobrovolná část</t>
  </si>
  <si>
    <t>Humanitární zahraniční pomoc přímá</t>
  </si>
  <si>
    <t>Ostatní činnosti jinde nezařazené</t>
  </si>
  <si>
    <t>Diakonie ČCE - Hospic Citadela</t>
  </si>
  <si>
    <t>Dotace pro NNO ze státního rozpočtu v roce 2011</t>
  </si>
  <si>
    <t>Předpoklad kraj 2012</t>
  </si>
  <si>
    <t>Předpoklad stát 2012</t>
  </si>
  <si>
    <t>Předpoklad EU-2012</t>
  </si>
  <si>
    <t xml:space="preserve">Asociace rodičů a přátel zdr. postiž. dětí v ČR, klub Auxilium, o. s. </t>
  </si>
  <si>
    <t>Canisterapeutické centrum Zlín</t>
  </si>
  <si>
    <t>27015351</t>
  </si>
  <si>
    <t>Centrum pro rodinu Vizovice o.s.</t>
  </si>
  <si>
    <t>22856919</t>
  </si>
  <si>
    <t>Centrum pro rodinu Zlín o. s.</t>
  </si>
  <si>
    <t>48473936</t>
  </si>
  <si>
    <t>Centrum pro seniory Zachar</t>
  </si>
  <si>
    <t>26990717</t>
  </si>
  <si>
    <t>Dětské centrum Beruška o.s.</t>
  </si>
  <si>
    <t>22864008</t>
  </si>
  <si>
    <t>Kamarád - Nenuda o.s.</t>
  </si>
  <si>
    <t>22692398</t>
  </si>
  <si>
    <t>Mamma HELP - sdruž. pacientek s nádorovým onem.prsu, o. s.</t>
  </si>
  <si>
    <t>70099880</t>
  </si>
  <si>
    <t>Mateřské a rodinné centrum NEBOJSA</t>
  </si>
  <si>
    <t>22870211</t>
  </si>
  <si>
    <t>Nadace pro transplantace kostní dřeně</t>
  </si>
  <si>
    <t>45333378</t>
  </si>
  <si>
    <t>NIPI bezbariérové prostředí, o.p.s.</t>
  </si>
  <si>
    <t>27163059</t>
  </si>
  <si>
    <t>Občanské sdružení zdravotně postižených v Hulíně</t>
  </si>
  <si>
    <t>26599180</t>
  </si>
  <si>
    <t>Oblastní spolek ČČK</t>
  </si>
  <si>
    <t>00426351</t>
  </si>
  <si>
    <t>Přátelé harmonické výchovy, o.s.</t>
  </si>
  <si>
    <t>26570106</t>
  </si>
  <si>
    <t>Rodinné a mateřské centrum Vsetín, občanské sdružení</t>
  </si>
  <si>
    <t>26534703</t>
  </si>
  <si>
    <t>Rodinné centrum Valašské Klobouky o.s</t>
  </si>
  <si>
    <t>26553821</t>
  </si>
  <si>
    <t>SPEKTRUM preventivních programů pro děti a mládež, o.s.</t>
  </si>
  <si>
    <t>Společnost Minerva o.p.s.</t>
  </si>
  <si>
    <t>28564197</t>
  </si>
  <si>
    <t>Svaz diabetiků České republiky územní organizace</t>
  </si>
  <si>
    <t>63459558</t>
  </si>
  <si>
    <t>Svaz diabetiků České republiky, územní organizace Zlín</t>
  </si>
  <si>
    <t>61716936</t>
  </si>
  <si>
    <t>Svaz diabetiků ČR územní organizace Vsetín</t>
  </si>
  <si>
    <t>49563327</t>
  </si>
  <si>
    <t>Svaz diabetiků ČR, územní org. Rožnov p.Radhoštěm</t>
  </si>
  <si>
    <t>70640513</t>
  </si>
  <si>
    <t>Svaz postiž. civiliz.chorobami v ČR, o.s. Okresní výbor Vsetín</t>
  </si>
  <si>
    <t>Svaz postiž. civiliz.chorobami v ČR, o.s., Okresní výbor Zlín</t>
  </si>
  <si>
    <t>62182030</t>
  </si>
  <si>
    <t>Svaz postižených civiliz. chorobami v ČR,o.s.,z.o. ONKO Zlín</t>
  </si>
  <si>
    <t>62181475</t>
  </si>
  <si>
    <t>Svaz postižených civiliz.cChorobami v ČR, o.s., o.v. Kroměříž</t>
  </si>
  <si>
    <t>63415682</t>
  </si>
  <si>
    <t>Svaz tělesně postižených v ČR, o.s. místní organizace</t>
  </si>
  <si>
    <t>66184266</t>
  </si>
  <si>
    <t>Svaz tělesně postižených v ČR, o.s., okresní org. Kroměříž</t>
  </si>
  <si>
    <t>65828194</t>
  </si>
  <si>
    <t>Svaz tělesně postižených v ČR, o.s., Okresní organizace</t>
  </si>
  <si>
    <t>62830392</t>
  </si>
  <si>
    <t>Svaz tělesně postižených vČR, o.s., okresní organizace Zlín</t>
  </si>
  <si>
    <t>62181017</t>
  </si>
  <si>
    <t>Tělovýchovná jednota Monty dostihová stáj Kunovice</t>
  </si>
  <si>
    <t>61704458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</si>
</sst>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3" fontId="0" fillId="0" borderId="0" xfId="0" applyNumberForma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0" fillId="0" borderId="7" xfId="0" applyBorder="1" applyAlignment="1">
      <alignment wrapText="1"/>
    </xf>
    <xf numFmtId="4" fontId="0" fillId="0" borderId="8" xfId="0" applyNumberFormat="1" applyBorder="1"/>
    <xf numFmtId="3" fontId="0" fillId="0" borderId="8" xfId="0" applyNumberFormat="1" applyBorder="1"/>
    <xf numFmtId="0" fontId="0" fillId="0" borderId="8" xfId="0" applyBorder="1"/>
    <xf numFmtId="0" fontId="0" fillId="0" borderId="7" xfId="0" applyBorder="1"/>
    <xf numFmtId="0" fontId="0" fillId="0" borderId="7" xfId="0" applyFill="1" applyBorder="1" applyAlignment="1">
      <alignment wrapText="1"/>
    </xf>
    <xf numFmtId="0" fontId="0" fillId="3" borderId="7" xfId="0" applyFill="1" applyBorder="1"/>
    <xf numFmtId="4" fontId="0" fillId="3" borderId="8" xfId="0" applyNumberFormat="1" applyFill="1" applyBorder="1"/>
    <xf numFmtId="0" fontId="0" fillId="3" borderId="8" xfId="0" applyFill="1" applyBorder="1"/>
    <xf numFmtId="0" fontId="0" fillId="3" borderId="0" xfId="0" applyFill="1"/>
    <xf numFmtId="0" fontId="0" fillId="3" borderId="7" xfId="0" applyFill="1" applyBorder="1" applyAlignment="1">
      <alignment wrapText="1"/>
    </xf>
    <xf numFmtId="0" fontId="0" fillId="0" borderId="10" xfId="0" applyFill="1" applyBorder="1" applyAlignment="1">
      <alignment wrapText="1"/>
    </xf>
    <xf numFmtId="4" fontId="0" fillId="0" borderId="11" xfId="0" applyNumberFormat="1" applyFill="1" applyBorder="1"/>
    <xf numFmtId="4" fontId="4" fillId="2" borderId="2" xfId="0" applyNumberFormat="1" applyFont="1" applyFill="1" applyBorder="1"/>
    <xf numFmtId="3" fontId="0" fillId="2" borderId="2" xfId="0" applyNumberFormat="1" applyFill="1" applyBorder="1"/>
    <xf numFmtId="0" fontId="0" fillId="2" borderId="3" xfId="0" applyFill="1" applyBorder="1"/>
    <xf numFmtId="0" fontId="0" fillId="0" borderId="0" xfId="0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0" fontId="1" fillId="0" borderId="8" xfId="0" applyFont="1" applyBorder="1"/>
    <xf numFmtId="4" fontId="0" fillId="3" borderId="8" xfId="0" applyNumberFormat="1" applyFill="1" applyBorder="1" applyAlignment="1">
      <alignment horizontal="right"/>
    </xf>
    <xf numFmtId="0" fontId="1" fillId="2" borderId="8" xfId="0" applyFont="1" applyFill="1" applyBorder="1"/>
    <xf numFmtId="0" fontId="1" fillId="0" borderId="8" xfId="0" applyFont="1" applyFill="1" applyBorder="1"/>
    <xf numFmtId="0" fontId="0" fillId="0" borderId="0" xfId="0" applyAlignment="1">
      <alignment wrapText="1"/>
    </xf>
    <xf numFmtId="0" fontId="1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8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/>
    </xf>
    <xf numFmtId="0" fontId="0" fillId="3" borderId="4" xfId="0" applyFill="1" applyBorder="1" applyAlignment="1">
      <alignment wrapText="1"/>
    </xf>
    <xf numFmtId="4" fontId="0" fillId="3" borderId="5" xfId="0" applyNumberFormat="1" applyFill="1" applyBorder="1"/>
    <xf numFmtId="4" fontId="0" fillId="3" borderId="6" xfId="0" applyNumberFormat="1" applyFill="1" applyBorder="1"/>
    <xf numFmtId="4" fontId="0" fillId="3" borderId="8" xfId="0" applyNumberFormat="1" applyFont="1" applyFill="1" applyBorder="1" applyAlignment="1">
      <alignment horizontal="right"/>
    </xf>
    <xf numFmtId="4" fontId="3" fillId="3" borderId="8" xfId="0" applyNumberFormat="1" applyFont="1" applyFill="1" applyBorder="1" applyAlignment="1">
      <alignment horizontal="right"/>
    </xf>
    <xf numFmtId="0" fontId="0" fillId="0" borderId="8" xfId="0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0" fillId="3" borderId="0" xfId="0" applyFill="1" applyAlignment="1">
      <alignment horizontal="right"/>
    </xf>
    <xf numFmtId="0" fontId="1" fillId="0" borderId="0" xfId="0" applyFont="1" applyBorder="1"/>
    <xf numFmtId="0" fontId="0" fillId="0" borderId="8" xfId="0" applyBorder="1" applyAlignment="1">
      <alignment horizontal="left"/>
    </xf>
    <xf numFmtId="4" fontId="0" fillId="3" borderId="9" xfId="0" applyNumberFormat="1" applyFill="1" applyBorder="1"/>
    <xf numFmtId="2" fontId="0" fillId="0" borderId="8" xfId="0" applyNumberFormat="1" applyBorder="1"/>
    <xf numFmtId="2" fontId="1" fillId="0" borderId="8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8" xfId="0" applyFont="1" applyFill="1" applyBorder="1"/>
    <xf numFmtId="4" fontId="0" fillId="3" borderId="11" xfId="0" applyNumberForma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0" fontId="0" fillId="3" borderId="5" xfId="0" applyNumberFormat="1" applyFill="1" applyBorder="1"/>
    <xf numFmtId="0" fontId="0" fillId="0" borderId="8" xfId="0" applyNumberFormat="1" applyFill="1" applyBorder="1"/>
    <xf numFmtId="0" fontId="0" fillId="0" borderId="8" xfId="0" applyNumberFormat="1" applyBorder="1"/>
    <xf numFmtId="3" fontId="0" fillId="0" borderId="8" xfId="0" applyNumberFormat="1" applyFill="1" applyBorder="1"/>
    <xf numFmtId="0" fontId="4" fillId="4" borderId="2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3" fontId="4" fillId="4" borderId="13" xfId="0" applyNumberFormat="1" applyFont="1" applyFill="1" applyBorder="1" applyAlignment="1">
      <alignment wrapText="1"/>
    </xf>
    <xf numFmtId="3" fontId="0" fillId="3" borderId="14" xfId="0" applyNumberFormat="1" applyFill="1" applyBorder="1"/>
    <xf numFmtId="3" fontId="0" fillId="0" borderId="15" xfId="0" applyNumberFormat="1" applyBorder="1"/>
    <xf numFmtId="3" fontId="0" fillId="3" borderId="15" xfId="0" applyNumberFormat="1" applyFill="1" applyBorder="1"/>
    <xf numFmtId="3" fontId="0" fillId="0" borderId="16" xfId="0" applyNumberFormat="1" applyBorder="1"/>
    <xf numFmtId="3" fontId="0" fillId="2" borderId="13" xfId="0" applyNumberFormat="1" applyFill="1" applyBorder="1"/>
    <xf numFmtId="0" fontId="4" fillId="2" borderId="3" xfId="0" applyFont="1" applyFill="1" applyBorder="1" applyAlignment="1">
      <alignment horizontal="center"/>
    </xf>
    <xf numFmtId="4" fontId="0" fillId="0" borderId="9" xfId="0" applyNumberFormat="1" applyBorder="1"/>
    <xf numFmtId="4" fontId="0" fillId="0" borderId="12" xfId="0" applyNumberFormat="1" applyFill="1" applyBorder="1"/>
    <xf numFmtId="4" fontId="4" fillId="2" borderId="3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zoomScaleNormal="100" workbookViewId="0">
      <selection activeCell="B11" sqref="B11"/>
    </sheetView>
  </sheetViews>
  <sheetFormatPr defaultColWidth="51.109375" defaultRowHeight="14.4" x14ac:dyDescent="0.3"/>
  <cols>
    <col min="1" max="1" width="48.33203125" customWidth="1"/>
    <col min="2" max="2" width="15.6640625" style="47" customWidth="1"/>
    <col min="3" max="3" width="16.33203125" bestFit="1" customWidth="1"/>
    <col min="4" max="4" width="13.6640625" bestFit="1" customWidth="1"/>
    <col min="5" max="5" width="16.33203125" bestFit="1" customWidth="1"/>
    <col min="6" max="6" width="12" style="2" bestFit="1" customWidth="1"/>
    <col min="7" max="7" width="11.44140625" bestFit="1" customWidth="1"/>
    <col min="8" max="8" width="11.44140625" customWidth="1"/>
    <col min="9" max="255" width="9.109375" customWidth="1"/>
    <col min="257" max="257" width="48.33203125" customWidth="1"/>
    <col min="258" max="258" width="15.6640625" customWidth="1"/>
    <col min="259" max="259" width="15.44140625" customWidth="1"/>
    <col min="260" max="260" width="12.109375" customWidth="1"/>
    <col min="261" max="261" width="15.5546875" customWidth="1"/>
    <col min="262" max="262" width="13.33203125" bestFit="1" customWidth="1"/>
    <col min="263" max="263" width="13.5546875" bestFit="1" customWidth="1"/>
    <col min="264" max="264" width="11.44140625" customWidth="1"/>
    <col min="265" max="511" width="9.109375" customWidth="1"/>
    <col min="513" max="513" width="48.33203125" customWidth="1"/>
    <col min="514" max="514" width="15.6640625" customWidth="1"/>
    <col min="515" max="515" width="15.44140625" customWidth="1"/>
    <col min="516" max="516" width="12.109375" customWidth="1"/>
    <col min="517" max="517" width="15.5546875" customWidth="1"/>
    <col min="518" max="518" width="13.33203125" bestFit="1" customWidth="1"/>
    <col min="519" max="519" width="13.5546875" bestFit="1" customWidth="1"/>
    <col min="520" max="520" width="11.44140625" customWidth="1"/>
    <col min="521" max="767" width="9.109375" customWidth="1"/>
    <col min="769" max="769" width="48.33203125" customWidth="1"/>
    <col min="770" max="770" width="15.6640625" customWidth="1"/>
    <col min="771" max="771" width="15.44140625" customWidth="1"/>
    <col min="772" max="772" width="12.109375" customWidth="1"/>
    <col min="773" max="773" width="15.5546875" customWidth="1"/>
    <col min="774" max="774" width="13.33203125" bestFit="1" customWidth="1"/>
    <col min="775" max="775" width="13.5546875" bestFit="1" customWidth="1"/>
    <col min="776" max="776" width="11.44140625" customWidth="1"/>
    <col min="777" max="1023" width="9.109375" customWidth="1"/>
    <col min="1025" max="1025" width="48.33203125" customWidth="1"/>
    <col min="1026" max="1026" width="15.6640625" customWidth="1"/>
    <col min="1027" max="1027" width="15.44140625" customWidth="1"/>
    <col min="1028" max="1028" width="12.109375" customWidth="1"/>
    <col min="1029" max="1029" width="15.5546875" customWidth="1"/>
    <col min="1030" max="1030" width="13.33203125" bestFit="1" customWidth="1"/>
    <col min="1031" max="1031" width="13.5546875" bestFit="1" customWidth="1"/>
    <col min="1032" max="1032" width="11.44140625" customWidth="1"/>
    <col min="1033" max="1279" width="9.109375" customWidth="1"/>
    <col min="1281" max="1281" width="48.33203125" customWidth="1"/>
    <col min="1282" max="1282" width="15.6640625" customWidth="1"/>
    <col min="1283" max="1283" width="15.44140625" customWidth="1"/>
    <col min="1284" max="1284" width="12.109375" customWidth="1"/>
    <col min="1285" max="1285" width="15.5546875" customWidth="1"/>
    <col min="1286" max="1286" width="13.33203125" bestFit="1" customWidth="1"/>
    <col min="1287" max="1287" width="13.5546875" bestFit="1" customWidth="1"/>
    <col min="1288" max="1288" width="11.44140625" customWidth="1"/>
    <col min="1289" max="1535" width="9.109375" customWidth="1"/>
    <col min="1537" max="1537" width="48.33203125" customWidth="1"/>
    <col min="1538" max="1538" width="15.6640625" customWidth="1"/>
    <col min="1539" max="1539" width="15.44140625" customWidth="1"/>
    <col min="1540" max="1540" width="12.109375" customWidth="1"/>
    <col min="1541" max="1541" width="15.5546875" customWidth="1"/>
    <col min="1542" max="1542" width="13.33203125" bestFit="1" customWidth="1"/>
    <col min="1543" max="1543" width="13.5546875" bestFit="1" customWidth="1"/>
    <col min="1544" max="1544" width="11.44140625" customWidth="1"/>
    <col min="1545" max="1791" width="9.109375" customWidth="1"/>
    <col min="1793" max="1793" width="48.33203125" customWidth="1"/>
    <col min="1794" max="1794" width="15.6640625" customWidth="1"/>
    <col min="1795" max="1795" width="15.44140625" customWidth="1"/>
    <col min="1796" max="1796" width="12.109375" customWidth="1"/>
    <col min="1797" max="1797" width="15.5546875" customWidth="1"/>
    <col min="1798" max="1798" width="13.33203125" bestFit="1" customWidth="1"/>
    <col min="1799" max="1799" width="13.5546875" bestFit="1" customWidth="1"/>
    <col min="1800" max="1800" width="11.44140625" customWidth="1"/>
    <col min="1801" max="2047" width="9.109375" customWidth="1"/>
    <col min="2049" max="2049" width="48.33203125" customWidth="1"/>
    <col min="2050" max="2050" width="15.6640625" customWidth="1"/>
    <col min="2051" max="2051" width="15.44140625" customWidth="1"/>
    <col min="2052" max="2052" width="12.109375" customWidth="1"/>
    <col min="2053" max="2053" width="15.5546875" customWidth="1"/>
    <col min="2054" max="2054" width="13.33203125" bestFit="1" customWidth="1"/>
    <col min="2055" max="2055" width="13.5546875" bestFit="1" customWidth="1"/>
    <col min="2056" max="2056" width="11.44140625" customWidth="1"/>
    <col min="2057" max="2303" width="9.109375" customWidth="1"/>
    <col min="2305" max="2305" width="48.33203125" customWidth="1"/>
    <col min="2306" max="2306" width="15.6640625" customWidth="1"/>
    <col min="2307" max="2307" width="15.44140625" customWidth="1"/>
    <col min="2308" max="2308" width="12.109375" customWidth="1"/>
    <col min="2309" max="2309" width="15.5546875" customWidth="1"/>
    <col min="2310" max="2310" width="13.33203125" bestFit="1" customWidth="1"/>
    <col min="2311" max="2311" width="13.5546875" bestFit="1" customWidth="1"/>
    <col min="2312" max="2312" width="11.44140625" customWidth="1"/>
    <col min="2313" max="2559" width="9.109375" customWidth="1"/>
    <col min="2561" max="2561" width="48.33203125" customWidth="1"/>
    <col min="2562" max="2562" width="15.6640625" customWidth="1"/>
    <col min="2563" max="2563" width="15.44140625" customWidth="1"/>
    <col min="2564" max="2564" width="12.109375" customWidth="1"/>
    <col min="2565" max="2565" width="15.5546875" customWidth="1"/>
    <col min="2566" max="2566" width="13.33203125" bestFit="1" customWidth="1"/>
    <col min="2567" max="2567" width="13.5546875" bestFit="1" customWidth="1"/>
    <col min="2568" max="2568" width="11.44140625" customWidth="1"/>
    <col min="2569" max="2815" width="9.109375" customWidth="1"/>
    <col min="2817" max="2817" width="48.33203125" customWidth="1"/>
    <col min="2818" max="2818" width="15.6640625" customWidth="1"/>
    <col min="2819" max="2819" width="15.44140625" customWidth="1"/>
    <col min="2820" max="2820" width="12.109375" customWidth="1"/>
    <col min="2821" max="2821" width="15.5546875" customWidth="1"/>
    <col min="2822" max="2822" width="13.33203125" bestFit="1" customWidth="1"/>
    <col min="2823" max="2823" width="13.5546875" bestFit="1" customWidth="1"/>
    <col min="2824" max="2824" width="11.44140625" customWidth="1"/>
    <col min="2825" max="3071" width="9.109375" customWidth="1"/>
    <col min="3073" max="3073" width="48.33203125" customWidth="1"/>
    <col min="3074" max="3074" width="15.6640625" customWidth="1"/>
    <col min="3075" max="3075" width="15.44140625" customWidth="1"/>
    <col min="3076" max="3076" width="12.109375" customWidth="1"/>
    <col min="3077" max="3077" width="15.5546875" customWidth="1"/>
    <col min="3078" max="3078" width="13.33203125" bestFit="1" customWidth="1"/>
    <col min="3079" max="3079" width="13.5546875" bestFit="1" customWidth="1"/>
    <col min="3080" max="3080" width="11.44140625" customWidth="1"/>
    <col min="3081" max="3327" width="9.109375" customWidth="1"/>
    <col min="3329" max="3329" width="48.33203125" customWidth="1"/>
    <col min="3330" max="3330" width="15.6640625" customWidth="1"/>
    <col min="3331" max="3331" width="15.44140625" customWidth="1"/>
    <col min="3332" max="3332" width="12.109375" customWidth="1"/>
    <col min="3333" max="3333" width="15.5546875" customWidth="1"/>
    <col min="3334" max="3334" width="13.33203125" bestFit="1" customWidth="1"/>
    <col min="3335" max="3335" width="13.5546875" bestFit="1" customWidth="1"/>
    <col min="3336" max="3336" width="11.44140625" customWidth="1"/>
    <col min="3337" max="3583" width="9.109375" customWidth="1"/>
    <col min="3585" max="3585" width="48.33203125" customWidth="1"/>
    <col min="3586" max="3586" width="15.6640625" customWidth="1"/>
    <col min="3587" max="3587" width="15.44140625" customWidth="1"/>
    <col min="3588" max="3588" width="12.109375" customWidth="1"/>
    <col min="3589" max="3589" width="15.5546875" customWidth="1"/>
    <col min="3590" max="3590" width="13.33203125" bestFit="1" customWidth="1"/>
    <col min="3591" max="3591" width="13.5546875" bestFit="1" customWidth="1"/>
    <col min="3592" max="3592" width="11.44140625" customWidth="1"/>
    <col min="3593" max="3839" width="9.109375" customWidth="1"/>
    <col min="3841" max="3841" width="48.33203125" customWidth="1"/>
    <col min="3842" max="3842" width="15.6640625" customWidth="1"/>
    <col min="3843" max="3843" width="15.44140625" customWidth="1"/>
    <col min="3844" max="3844" width="12.109375" customWidth="1"/>
    <col min="3845" max="3845" width="15.5546875" customWidth="1"/>
    <col min="3846" max="3846" width="13.33203125" bestFit="1" customWidth="1"/>
    <col min="3847" max="3847" width="13.5546875" bestFit="1" customWidth="1"/>
    <col min="3848" max="3848" width="11.44140625" customWidth="1"/>
    <col min="3849" max="4095" width="9.109375" customWidth="1"/>
    <col min="4097" max="4097" width="48.33203125" customWidth="1"/>
    <col min="4098" max="4098" width="15.6640625" customWidth="1"/>
    <col min="4099" max="4099" width="15.44140625" customWidth="1"/>
    <col min="4100" max="4100" width="12.109375" customWidth="1"/>
    <col min="4101" max="4101" width="15.5546875" customWidth="1"/>
    <col min="4102" max="4102" width="13.33203125" bestFit="1" customWidth="1"/>
    <col min="4103" max="4103" width="13.5546875" bestFit="1" customWidth="1"/>
    <col min="4104" max="4104" width="11.44140625" customWidth="1"/>
    <col min="4105" max="4351" width="9.109375" customWidth="1"/>
    <col min="4353" max="4353" width="48.33203125" customWidth="1"/>
    <col min="4354" max="4354" width="15.6640625" customWidth="1"/>
    <col min="4355" max="4355" width="15.44140625" customWidth="1"/>
    <col min="4356" max="4356" width="12.109375" customWidth="1"/>
    <col min="4357" max="4357" width="15.5546875" customWidth="1"/>
    <col min="4358" max="4358" width="13.33203125" bestFit="1" customWidth="1"/>
    <col min="4359" max="4359" width="13.5546875" bestFit="1" customWidth="1"/>
    <col min="4360" max="4360" width="11.44140625" customWidth="1"/>
    <col min="4361" max="4607" width="9.109375" customWidth="1"/>
    <col min="4609" max="4609" width="48.33203125" customWidth="1"/>
    <col min="4610" max="4610" width="15.6640625" customWidth="1"/>
    <col min="4611" max="4611" width="15.44140625" customWidth="1"/>
    <col min="4612" max="4612" width="12.109375" customWidth="1"/>
    <col min="4613" max="4613" width="15.5546875" customWidth="1"/>
    <col min="4614" max="4614" width="13.33203125" bestFit="1" customWidth="1"/>
    <col min="4615" max="4615" width="13.5546875" bestFit="1" customWidth="1"/>
    <col min="4616" max="4616" width="11.44140625" customWidth="1"/>
    <col min="4617" max="4863" width="9.109375" customWidth="1"/>
    <col min="4865" max="4865" width="48.33203125" customWidth="1"/>
    <col min="4866" max="4866" width="15.6640625" customWidth="1"/>
    <col min="4867" max="4867" width="15.44140625" customWidth="1"/>
    <col min="4868" max="4868" width="12.109375" customWidth="1"/>
    <col min="4869" max="4869" width="15.5546875" customWidth="1"/>
    <col min="4870" max="4870" width="13.33203125" bestFit="1" customWidth="1"/>
    <col min="4871" max="4871" width="13.5546875" bestFit="1" customWidth="1"/>
    <col min="4872" max="4872" width="11.44140625" customWidth="1"/>
    <col min="4873" max="5119" width="9.109375" customWidth="1"/>
    <col min="5121" max="5121" width="48.33203125" customWidth="1"/>
    <col min="5122" max="5122" width="15.6640625" customWidth="1"/>
    <col min="5123" max="5123" width="15.44140625" customWidth="1"/>
    <col min="5124" max="5124" width="12.109375" customWidth="1"/>
    <col min="5125" max="5125" width="15.5546875" customWidth="1"/>
    <col min="5126" max="5126" width="13.33203125" bestFit="1" customWidth="1"/>
    <col min="5127" max="5127" width="13.5546875" bestFit="1" customWidth="1"/>
    <col min="5128" max="5128" width="11.44140625" customWidth="1"/>
    <col min="5129" max="5375" width="9.109375" customWidth="1"/>
    <col min="5377" max="5377" width="48.33203125" customWidth="1"/>
    <col min="5378" max="5378" width="15.6640625" customWidth="1"/>
    <col min="5379" max="5379" width="15.44140625" customWidth="1"/>
    <col min="5380" max="5380" width="12.109375" customWidth="1"/>
    <col min="5381" max="5381" width="15.5546875" customWidth="1"/>
    <col min="5382" max="5382" width="13.33203125" bestFit="1" customWidth="1"/>
    <col min="5383" max="5383" width="13.5546875" bestFit="1" customWidth="1"/>
    <col min="5384" max="5384" width="11.44140625" customWidth="1"/>
    <col min="5385" max="5631" width="9.109375" customWidth="1"/>
    <col min="5633" max="5633" width="48.33203125" customWidth="1"/>
    <col min="5634" max="5634" width="15.6640625" customWidth="1"/>
    <col min="5635" max="5635" width="15.44140625" customWidth="1"/>
    <col min="5636" max="5636" width="12.109375" customWidth="1"/>
    <col min="5637" max="5637" width="15.5546875" customWidth="1"/>
    <col min="5638" max="5638" width="13.33203125" bestFit="1" customWidth="1"/>
    <col min="5639" max="5639" width="13.5546875" bestFit="1" customWidth="1"/>
    <col min="5640" max="5640" width="11.44140625" customWidth="1"/>
    <col min="5641" max="5887" width="9.109375" customWidth="1"/>
    <col min="5889" max="5889" width="48.33203125" customWidth="1"/>
    <col min="5890" max="5890" width="15.6640625" customWidth="1"/>
    <col min="5891" max="5891" width="15.44140625" customWidth="1"/>
    <col min="5892" max="5892" width="12.109375" customWidth="1"/>
    <col min="5893" max="5893" width="15.5546875" customWidth="1"/>
    <col min="5894" max="5894" width="13.33203125" bestFit="1" customWidth="1"/>
    <col min="5895" max="5895" width="13.5546875" bestFit="1" customWidth="1"/>
    <col min="5896" max="5896" width="11.44140625" customWidth="1"/>
    <col min="5897" max="6143" width="9.109375" customWidth="1"/>
    <col min="6145" max="6145" width="48.33203125" customWidth="1"/>
    <col min="6146" max="6146" width="15.6640625" customWidth="1"/>
    <col min="6147" max="6147" width="15.44140625" customWidth="1"/>
    <col min="6148" max="6148" width="12.109375" customWidth="1"/>
    <col min="6149" max="6149" width="15.5546875" customWidth="1"/>
    <col min="6150" max="6150" width="13.33203125" bestFit="1" customWidth="1"/>
    <col min="6151" max="6151" width="13.5546875" bestFit="1" customWidth="1"/>
    <col min="6152" max="6152" width="11.44140625" customWidth="1"/>
    <col min="6153" max="6399" width="9.109375" customWidth="1"/>
    <col min="6401" max="6401" width="48.33203125" customWidth="1"/>
    <col min="6402" max="6402" width="15.6640625" customWidth="1"/>
    <col min="6403" max="6403" width="15.44140625" customWidth="1"/>
    <col min="6404" max="6404" width="12.109375" customWidth="1"/>
    <col min="6405" max="6405" width="15.5546875" customWidth="1"/>
    <col min="6406" max="6406" width="13.33203125" bestFit="1" customWidth="1"/>
    <col min="6407" max="6407" width="13.5546875" bestFit="1" customWidth="1"/>
    <col min="6408" max="6408" width="11.44140625" customWidth="1"/>
    <col min="6409" max="6655" width="9.109375" customWidth="1"/>
    <col min="6657" max="6657" width="48.33203125" customWidth="1"/>
    <col min="6658" max="6658" width="15.6640625" customWidth="1"/>
    <col min="6659" max="6659" width="15.44140625" customWidth="1"/>
    <col min="6660" max="6660" width="12.109375" customWidth="1"/>
    <col min="6661" max="6661" width="15.5546875" customWidth="1"/>
    <col min="6662" max="6662" width="13.33203125" bestFit="1" customWidth="1"/>
    <col min="6663" max="6663" width="13.5546875" bestFit="1" customWidth="1"/>
    <col min="6664" max="6664" width="11.44140625" customWidth="1"/>
    <col min="6665" max="6911" width="9.109375" customWidth="1"/>
    <col min="6913" max="6913" width="48.33203125" customWidth="1"/>
    <col min="6914" max="6914" width="15.6640625" customWidth="1"/>
    <col min="6915" max="6915" width="15.44140625" customWidth="1"/>
    <col min="6916" max="6916" width="12.109375" customWidth="1"/>
    <col min="6917" max="6917" width="15.5546875" customWidth="1"/>
    <col min="6918" max="6918" width="13.33203125" bestFit="1" customWidth="1"/>
    <col min="6919" max="6919" width="13.5546875" bestFit="1" customWidth="1"/>
    <col min="6920" max="6920" width="11.44140625" customWidth="1"/>
    <col min="6921" max="7167" width="9.109375" customWidth="1"/>
    <col min="7169" max="7169" width="48.33203125" customWidth="1"/>
    <col min="7170" max="7170" width="15.6640625" customWidth="1"/>
    <col min="7171" max="7171" width="15.44140625" customWidth="1"/>
    <col min="7172" max="7172" width="12.109375" customWidth="1"/>
    <col min="7173" max="7173" width="15.5546875" customWidth="1"/>
    <col min="7174" max="7174" width="13.33203125" bestFit="1" customWidth="1"/>
    <col min="7175" max="7175" width="13.5546875" bestFit="1" customWidth="1"/>
    <col min="7176" max="7176" width="11.44140625" customWidth="1"/>
    <col min="7177" max="7423" width="9.109375" customWidth="1"/>
    <col min="7425" max="7425" width="48.33203125" customWidth="1"/>
    <col min="7426" max="7426" width="15.6640625" customWidth="1"/>
    <col min="7427" max="7427" width="15.44140625" customWidth="1"/>
    <col min="7428" max="7428" width="12.109375" customWidth="1"/>
    <col min="7429" max="7429" width="15.5546875" customWidth="1"/>
    <col min="7430" max="7430" width="13.33203125" bestFit="1" customWidth="1"/>
    <col min="7431" max="7431" width="13.5546875" bestFit="1" customWidth="1"/>
    <col min="7432" max="7432" width="11.44140625" customWidth="1"/>
    <col min="7433" max="7679" width="9.109375" customWidth="1"/>
    <col min="7681" max="7681" width="48.33203125" customWidth="1"/>
    <col min="7682" max="7682" width="15.6640625" customWidth="1"/>
    <col min="7683" max="7683" width="15.44140625" customWidth="1"/>
    <col min="7684" max="7684" width="12.109375" customWidth="1"/>
    <col min="7685" max="7685" width="15.5546875" customWidth="1"/>
    <col min="7686" max="7686" width="13.33203125" bestFit="1" customWidth="1"/>
    <col min="7687" max="7687" width="13.5546875" bestFit="1" customWidth="1"/>
    <col min="7688" max="7688" width="11.44140625" customWidth="1"/>
    <col min="7689" max="7935" width="9.109375" customWidth="1"/>
    <col min="7937" max="7937" width="48.33203125" customWidth="1"/>
    <col min="7938" max="7938" width="15.6640625" customWidth="1"/>
    <col min="7939" max="7939" width="15.44140625" customWidth="1"/>
    <col min="7940" max="7940" width="12.109375" customWidth="1"/>
    <col min="7941" max="7941" width="15.5546875" customWidth="1"/>
    <col min="7942" max="7942" width="13.33203125" bestFit="1" customWidth="1"/>
    <col min="7943" max="7943" width="13.5546875" bestFit="1" customWidth="1"/>
    <col min="7944" max="7944" width="11.44140625" customWidth="1"/>
    <col min="7945" max="8191" width="9.109375" customWidth="1"/>
    <col min="8193" max="8193" width="48.33203125" customWidth="1"/>
    <col min="8194" max="8194" width="15.6640625" customWidth="1"/>
    <col min="8195" max="8195" width="15.44140625" customWidth="1"/>
    <col min="8196" max="8196" width="12.109375" customWidth="1"/>
    <col min="8197" max="8197" width="15.5546875" customWidth="1"/>
    <col min="8198" max="8198" width="13.33203125" bestFit="1" customWidth="1"/>
    <col min="8199" max="8199" width="13.5546875" bestFit="1" customWidth="1"/>
    <col min="8200" max="8200" width="11.44140625" customWidth="1"/>
    <col min="8201" max="8447" width="9.109375" customWidth="1"/>
    <col min="8449" max="8449" width="48.33203125" customWidth="1"/>
    <col min="8450" max="8450" width="15.6640625" customWidth="1"/>
    <col min="8451" max="8451" width="15.44140625" customWidth="1"/>
    <col min="8452" max="8452" width="12.109375" customWidth="1"/>
    <col min="8453" max="8453" width="15.5546875" customWidth="1"/>
    <col min="8454" max="8454" width="13.33203125" bestFit="1" customWidth="1"/>
    <col min="8455" max="8455" width="13.5546875" bestFit="1" customWidth="1"/>
    <col min="8456" max="8456" width="11.44140625" customWidth="1"/>
    <col min="8457" max="8703" width="9.109375" customWidth="1"/>
    <col min="8705" max="8705" width="48.33203125" customWidth="1"/>
    <col min="8706" max="8706" width="15.6640625" customWidth="1"/>
    <col min="8707" max="8707" width="15.44140625" customWidth="1"/>
    <col min="8708" max="8708" width="12.109375" customWidth="1"/>
    <col min="8709" max="8709" width="15.5546875" customWidth="1"/>
    <col min="8710" max="8710" width="13.33203125" bestFit="1" customWidth="1"/>
    <col min="8711" max="8711" width="13.5546875" bestFit="1" customWidth="1"/>
    <col min="8712" max="8712" width="11.44140625" customWidth="1"/>
    <col min="8713" max="8959" width="9.109375" customWidth="1"/>
    <col min="8961" max="8961" width="48.33203125" customWidth="1"/>
    <col min="8962" max="8962" width="15.6640625" customWidth="1"/>
    <col min="8963" max="8963" width="15.44140625" customWidth="1"/>
    <col min="8964" max="8964" width="12.109375" customWidth="1"/>
    <col min="8965" max="8965" width="15.5546875" customWidth="1"/>
    <col min="8966" max="8966" width="13.33203125" bestFit="1" customWidth="1"/>
    <col min="8967" max="8967" width="13.5546875" bestFit="1" customWidth="1"/>
    <col min="8968" max="8968" width="11.44140625" customWidth="1"/>
    <col min="8969" max="9215" width="9.109375" customWidth="1"/>
    <col min="9217" max="9217" width="48.33203125" customWidth="1"/>
    <col min="9218" max="9218" width="15.6640625" customWidth="1"/>
    <col min="9219" max="9219" width="15.44140625" customWidth="1"/>
    <col min="9220" max="9220" width="12.109375" customWidth="1"/>
    <col min="9221" max="9221" width="15.5546875" customWidth="1"/>
    <col min="9222" max="9222" width="13.33203125" bestFit="1" customWidth="1"/>
    <col min="9223" max="9223" width="13.5546875" bestFit="1" customWidth="1"/>
    <col min="9224" max="9224" width="11.44140625" customWidth="1"/>
    <col min="9225" max="9471" width="9.109375" customWidth="1"/>
    <col min="9473" max="9473" width="48.33203125" customWidth="1"/>
    <col min="9474" max="9474" width="15.6640625" customWidth="1"/>
    <col min="9475" max="9475" width="15.44140625" customWidth="1"/>
    <col min="9476" max="9476" width="12.109375" customWidth="1"/>
    <col min="9477" max="9477" width="15.5546875" customWidth="1"/>
    <col min="9478" max="9478" width="13.33203125" bestFit="1" customWidth="1"/>
    <col min="9479" max="9479" width="13.5546875" bestFit="1" customWidth="1"/>
    <col min="9480" max="9480" width="11.44140625" customWidth="1"/>
    <col min="9481" max="9727" width="9.109375" customWidth="1"/>
    <col min="9729" max="9729" width="48.33203125" customWidth="1"/>
    <col min="9730" max="9730" width="15.6640625" customWidth="1"/>
    <col min="9731" max="9731" width="15.44140625" customWidth="1"/>
    <col min="9732" max="9732" width="12.109375" customWidth="1"/>
    <col min="9733" max="9733" width="15.5546875" customWidth="1"/>
    <col min="9734" max="9734" width="13.33203125" bestFit="1" customWidth="1"/>
    <col min="9735" max="9735" width="13.5546875" bestFit="1" customWidth="1"/>
    <col min="9736" max="9736" width="11.44140625" customWidth="1"/>
    <col min="9737" max="9983" width="9.109375" customWidth="1"/>
    <col min="9985" max="9985" width="48.33203125" customWidth="1"/>
    <col min="9986" max="9986" width="15.6640625" customWidth="1"/>
    <col min="9987" max="9987" width="15.44140625" customWidth="1"/>
    <col min="9988" max="9988" width="12.109375" customWidth="1"/>
    <col min="9989" max="9989" width="15.5546875" customWidth="1"/>
    <col min="9990" max="9990" width="13.33203125" bestFit="1" customWidth="1"/>
    <col min="9991" max="9991" width="13.5546875" bestFit="1" customWidth="1"/>
    <col min="9992" max="9992" width="11.44140625" customWidth="1"/>
    <col min="9993" max="10239" width="9.109375" customWidth="1"/>
    <col min="10241" max="10241" width="48.33203125" customWidth="1"/>
    <col min="10242" max="10242" width="15.6640625" customWidth="1"/>
    <col min="10243" max="10243" width="15.44140625" customWidth="1"/>
    <col min="10244" max="10244" width="12.109375" customWidth="1"/>
    <col min="10245" max="10245" width="15.5546875" customWidth="1"/>
    <col min="10246" max="10246" width="13.33203125" bestFit="1" customWidth="1"/>
    <col min="10247" max="10247" width="13.5546875" bestFit="1" customWidth="1"/>
    <col min="10248" max="10248" width="11.44140625" customWidth="1"/>
    <col min="10249" max="10495" width="9.109375" customWidth="1"/>
    <col min="10497" max="10497" width="48.33203125" customWidth="1"/>
    <col min="10498" max="10498" width="15.6640625" customWidth="1"/>
    <col min="10499" max="10499" width="15.44140625" customWidth="1"/>
    <col min="10500" max="10500" width="12.109375" customWidth="1"/>
    <col min="10501" max="10501" width="15.5546875" customWidth="1"/>
    <col min="10502" max="10502" width="13.33203125" bestFit="1" customWidth="1"/>
    <col min="10503" max="10503" width="13.5546875" bestFit="1" customWidth="1"/>
    <col min="10504" max="10504" width="11.44140625" customWidth="1"/>
    <col min="10505" max="10751" width="9.109375" customWidth="1"/>
    <col min="10753" max="10753" width="48.33203125" customWidth="1"/>
    <col min="10754" max="10754" width="15.6640625" customWidth="1"/>
    <col min="10755" max="10755" width="15.44140625" customWidth="1"/>
    <col min="10756" max="10756" width="12.109375" customWidth="1"/>
    <col min="10757" max="10757" width="15.5546875" customWidth="1"/>
    <col min="10758" max="10758" width="13.33203125" bestFit="1" customWidth="1"/>
    <col min="10759" max="10759" width="13.5546875" bestFit="1" customWidth="1"/>
    <col min="10760" max="10760" width="11.44140625" customWidth="1"/>
    <col min="10761" max="11007" width="9.109375" customWidth="1"/>
    <col min="11009" max="11009" width="48.33203125" customWidth="1"/>
    <col min="11010" max="11010" width="15.6640625" customWidth="1"/>
    <col min="11011" max="11011" width="15.44140625" customWidth="1"/>
    <col min="11012" max="11012" width="12.109375" customWidth="1"/>
    <col min="11013" max="11013" width="15.5546875" customWidth="1"/>
    <col min="11014" max="11014" width="13.33203125" bestFit="1" customWidth="1"/>
    <col min="11015" max="11015" width="13.5546875" bestFit="1" customWidth="1"/>
    <col min="11016" max="11016" width="11.44140625" customWidth="1"/>
    <col min="11017" max="11263" width="9.109375" customWidth="1"/>
    <col min="11265" max="11265" width="48.33203125" customWidth="1"/>
    <col min="11266" max="11266" width="15.6640625" customWidth="1"/>
    <col min="11267" max="11267" width="15.44140625" customWidth="1"/>
    <col min="11268" max="11268" width="12.109375" customWidth="1"/>
    <col min="11269" max="11269" width="15.5546875" customWidth="1"/>
    <col min="11270" max="11270" width="13.33203125" bestFit="1" customWidth="1"/>
    <col min="11271" max="11271" width="13.5546875" bestFit="1" customWidth="1"/>
    <col min="11272" max="11272" width="11.44140625" customWidth="1"/>
    <col min="11273" max="11519" width="9.109375" customWidth="1"/>
    <col min="11521" max="11521" width="48.33203125" customWidth="1"/>
    <col min="11522" max="11522" width="15.6640625" customWidth="1"/>
    <col min="11523" max="11523" width="15.44140625" customWidth="1"/>
    <col min="11524" max="11524" width="12.109375" customWidth="1"/>
    <col min="11525" max="11525" width="15.5546875" customWidth="1"/>
    <col min="11526" max="11526" width="13.33203125" bestFit="1" customWidth="1"/>
    <col min="11527" max="11527" width="13.5546875" bestFit="1" customWidth="1"/>
    <col min="11528" max="11528" width="11.44140625" customWidth="1"/>
    <col min="11529" max="11775" width="9.109375" customWidth="1"/>
    <col min="11777" max="11777" width="48.33203125" customWidth="1"/>
    <col min="11778" max="11778" width="15.6640625" customWidth="1"/>
    <col min="11779" max="11779" width="15.44140625" customWidth="1"/>
    <col min="11780" max="11780" width="12.109375" customWidth="1"/>
    <col min="11781" max="11781" width="15.5546875" customWidth="1"/>
    <col min="11782" max="11782" width="13.33203125" bestFit="1" customWidth="1"/>
    <col min="11783" max="11783" width="13.5546875" bestFit="1" customWidth="1"/>
    <col min="11784" max="11784" width="11.44140625" customWidth="1"/>
    <col min="11785" max="12031" width="9.109375" customWidth="1"/>
    <col min="12033" max="12033" width="48.33203125" customWidth="1"/>
    <col min="12034" max="12034" width="15.6640625" customWidth="1"/>
    <col min="12035" max="12035" width="15.44140625" customWidth="1"/>
    <col min="12036" max="12036" width="12.109375" customWidth="1"/>
    <col min="12037" max="12037" width="15.5546875" customWidth="1"/>
    <col min="12038" max="12038" width="13.33203125" bestFit="1" customWidth="1"/>
    <col min="12039" max="12039" width="13.5546875" bestFit="1" customWidth="1"/>
    <col min="12040" max="12040" width="11.44140625" customWidth="1"/>
    <col min="12041" max="12287" width="9.109375" customWidth="1"/>
    <col min="12289" max="12289" width="48.33203125" customWidth="1"/>
    <col min="12290" max="12290" width="15.6640625" customWidth="1"/>
    <col min="12291" max="12291" width="15.44140625" customWidth="1"/>
    <col min="12292" max="12292" width="12.109375" customWidth="1"/>
    <col min="12293" max="12293" width="15.5546875" customWidth="1"/>
    <col min="12294" max="12294" width="13.33203125" bestFit="1" customWidth="1"/>
    <col min="12295" max="12295" width="13.5546875" bestFit="1" customWidth="1"/>
    <col min="12296" max="12296" width="11.44140625" customWidth="1"/>
    <col min="12297" max="12543" width="9.109375" customWidth="1"/>
    <col min="12545" max="12545" width="48.33203125" customWidth="1"/>
    <col min="12546" max="12546" width="15.6640625" customWidth="1"/>
    <col min="12547" max="12547" width="15.44140625" customWidth="1"/>
    <col min="12548" max="12548" width="12.109375" customWidth="1"/>
    <col min="12549" max="12549" width="15.5546875" customWidth="1"/>
    <col min="12550" max="12550" width="13.33203125" bestFit="1" customWidth="1"/>
    <col min="12551" max="12551" width="13.5546875" bestFit="1" customWidth="1"/>
    <col min="12552" max="12552" width="11.44140625" customWidth="1"/>
    <col min="12553" max="12799" width="9.109375" customWidth="1"/>
    <col min="12801" max="12801" width="48.33203125" customWidth="1"/>
    <col min="12802" max="12802" width="15.6640625" customWidth="1"/>
    <col min="12803" max="12803" width="15.44140625" customWidth="1"/>
    <col min="12804" max="12804" width="12.109375" customWidth="1"/>
    <col min="12805" max="12805" width="15.5546875" customWidth="1"/>
    <col min="12806" max="12806" width="13.33203125" bestFit="1" customWidth="1"/>
    <col min="12807" max="12807" width="13.5546875" bestFit="1" customWidth="1"/>
    <col min="12808" max="12808" width="11.44140625" customWidth="1"/>
    <col min="12809" max="13055" width="9.109375" customWidth="1"/>
    <col min="13057" max="13057" width="48.33203125" customWidth="1"/>
    <col min="13058" max="13058" width="15.6640625" customWidth="1"/>
    <col min="13059" max="13059" width="15.44140625" customWidth="1"/>
    <col min="13060" max="13060" width="12.109375" customWidth="1"/>
    <col min="13061" max="13061" width="15.5546875" customWidth="1"/>
    <col min="13062" max="13062" width="13.33203125" bestFit="1" customWidth="1"/>
    <col min="13063" max="13063" width="13.5546875" bestFit="1" customWidth="1"/>
    <col min="13064" max="13064" width="11.44140625" customWidth="1"/>
    <col min="13065" max="13311" width="9.109375" customWidth="1"/>
    <col min="13313" max="13313" width="48.33203125" customWidth="1"/>
    <col min="13314" max="13314" width="15.6640625" customWidth="1"/>
    <col min="13315" max="13315" width="15.44140625" customWidth="1"/>
    <col min="13316" max="13316" width="12.109375" customWidth="1"/>
    <col min="13317" max="13317" width="15.5546875" customWidth="1"/>
    <col min="13318" max="13318" width="13.33203125" bestFit="1" customWidth="1"/>
    <col min="13319" max="13319" width="13.5546875" bestFit="1" customWidth="1"/>
    <col min="13320" max="13320" width="11.44140625" customWidth="1"/>
    <col min="13321" max="13567" width="9.109375" customWidth="1"/>
    <col min="13569" max="13569" width="48.33203125" customWidth="1"/>
    <col min="13570" max="13570" width="15.6640625" customWidth="1"/>
    <col min="13571" max="13571" width="15.44140625" customWidth="1"/>
    <col min="13572" max="13572" width="12.109375" customWidth="1"/>
    <col min="13573" max="13573" width="15.5546875" customWidth="1"/>
    <col min="13574" max="13574" width="13.33203125" bestFit="1" customWidth="1"/>
    <col min="13575" max="13575" width="13.5546875" bestFit="1" customWidth="1"/>
    <col min="13576" max="13576" width="11.44140625" customWidth="1"/>
    <col min="13577" max="13823" width="9.109375" customWidth="1"/>
    <col min="13825" max="13825" width="48.33203125" customWidth="1"/>
    <col min="13826" max="13826" width="15.6640625" customWidth="1"/>
    <col min="13827" max="13827" width="15.44140625" customWidth="1"/>
    <col min="13828" max="13828" width="12.109375" customWidth="1"/>
    <col min="13829" max="13829" width="15.5546875" customWidth="1"/>
    <col min="13830" max="13830" width="13.33203125" bestFit="1" customWidth="1"/>
    <col min="13831" max="13831" width="13.5546875" bestFit="1" customWidth="1"/>
    <col min="13832" max="13832" width="11.44140625" customWidth="1"/>
    <col min="13833" max="14079" width="9.109375" customWidth="1"/>
    <col min="14081" max="14081" width="48.33203125" customWidth="1"/>
    <col min="14082" max="14082" width="15.6640625" customWidth="1"/>
    <col min="14083" max="14083" width="15.44140625" customWidth="1"/>
    <col min="14084" max="14084" width="12.109375" customWidth="1"/>
    <col min="14085" max="14085" width="15.5546875" customWidth="1"/>
    <col min="14086" max="14086" width="13.33203125" bestFit="1" customWidth="1"/>
    <col min="14087" max="14087" width="13.5546875" bestFit="1" customWidth="1"/>
    <col min="14088" max="14088" width="11.44140625" customWidth="1"/>
    <col min="14089" max="14335" width="9.109375" customWidth="1"/>
    <col min="14337" max="14337" width="48.33203125" customWidth="1"/>
    <col min="14338" max="14338" width="15.6640625" customWidth="1"/>
    <col min="14339" max="14339" width="15.44140625" customWidth="1"/>
    <col min="14340" max="14340" width="12.109375" customWidth="1"/>
    <col min="14341" max="14341" width="15.5546875" customWidth="1"/>
    <col min="14342" max="14342" width="13.33203125" bestFit="1" customWidth="1"/>
    <col min="14343" max="14343" width="13.5546875" bestFit="1" customWidth="1"/>
    <col min="14344" max="14344" width="11.44140625" customWidth="1"/>
    <col min="14345" max="14591" width="9.109375" customWidth="1"/>
    <col min="14593" max="14593" width="48.33203125" customWidth="1"/>
    <col min="14594" max="14594" width="15.6640625" customWidth="1"/>
    <col min="14595" max="14595" width="15.44140625" customWidth="1"/>
    <col min="14596" max="14596" width="12.109375" customWidth="1"/>
    <col min="14597" max="14597" width="15.5546875" customWidth="1"/>
    <col min="14598" max="14598" width="13.33203125" bestFit="1" customWidth="1"/>
    <col min="14599" max="14599" width="13.5546875" bestFit="1" customWidth="1"/>
    <col min="14600" max="14600" width="11.44140625" customWidth="1"/>
    <col min="14601" max="14847" width="9.109375" customWidth="1"/>
    <col min="14849" max="14849" width="48.33203125" customWidth="1"/>
    <col min="14850" max="14850" width="15.6640625" customWidth="1"/>
    <col min="14851" max="14851" width="15.44140625" customWidth="1"/>
    <col min="14852" max="14852" width="12.109375" customWidth="1"/>
    <col min="14853" max="14853" width="15.5546875" customWidth="1"/>
    <col min="14854" max="14854" width="13.33203125" bestFit="1" customWidth="1"/>
    <col min="14855" max="14855" width="13.5546875" bestFit="1" customWidth="1"/>
    <col min="14856" max="14856" width="11.44140625" customWidth="1"/>
    <col min="14857" max="15103" width="9.109375" customWidth="1"/>
    <col min="15105" max="15105" width="48.33203125" customWidth="1"/>
    <col min="15106" max="15106" width="15.6640625" customWidth="1"/>
    <col min="15107" max="15107" width="15.44140625" customWidth="1"/>
    <col min="15108" max="15108" width="12.109375" customWidth="1"/>
    <col min="15109" max="15109" width="15.5546875" customWidth="1"/>
    <col min="15110" max="15110" width="13.33203125" bestFit="1" customWidth="1"/>
    <col min="15111" max="15111" width="13.5546875" bestFit="1" customWidth="1"/>
    <col min="15112" max="15112" width="11.44140625" customWidth="1"/>
    <col min="15113" max="15359" width="9.109375" customWidth="1"/>
    <col min="15361" max="15361" width="48.33203125" customWidth="1"/>
    <col min="15362" max="15362" width="15.6640625" customWidth="1"/>
    <col min="15363" max="15363" width="15.44140625" customWidth="1"/>
    <col min="15364" max="15364" width="12.109375" customWidth="1"/>
    <col min="15365" max="15365" width="15.5546875" customWidth="1"/>
    <col min="15366" max="15366" width="13.33203125" bestFit="1" customWidth="1"/>
    <col min="15367" max="15367" width="13.5546875" bestFit="1" customWidth="1"/>
    <col min="15368" max="15368" width="11.44140625" customWidth="1"/>
    <col min="15369" max="15615" width="9.109375" customWidth="1"/>
    <col min="15617" max="15617" width="48.33203125" customWidth="1"/>
    <col min="15618" max="15618" width="15.6640625" customWidth="1"/>
    <col min="15619" max="15619" width="15.44140625" customWidth="1"/>
    <col min="15620" max="15620" width="12.109375" customWidth="1"/>
    <col min="15621" max="15621" width="15.5546875" customWidth="1"/>
    <col min="15622" max="15622" width="13.33203125" bestFit="1" customWidth="1"/>
    <col min="15623" max="15623" width="13.5546875" bestFit="1" customWidth="1"/>
    <col min="15624" max="15624" width="11.44140625" customWidth="1"/>
    <col min="15625" max="15871" width="9.109375" customWidth="1"/>
    <col min="15873" max="15873" width="48.33203125" customWidth="1"/>
    <col min="15874" max="15874" width="15.6640625" customWidth="1"/>
    <col min="15875" max="15875" width="15.44140625" customWidth="1"/>
    <col min="15876" max="15876" width="12.109375" customWidth="1"/>
    <col min="15877" max="15877" width="15.5546875" customWidth="1"/>
    <col min="15878" max="15878" width="13.33203125" bestFit="1" customWidth="1"/>
    <col min="15879" max="15879" width="13.5546875" bestFit="1" customWidth="1"/>
    <col min="15880" max="15880" width="11.44140625" customWidth="1"/>
    <col min="15881" max="16127" width="9.109375" customWidth="1"/>
    <col min="16129" max="16129" width="48.33203125" customWidth="1"/>
    <col min="16130" max="16130" width="15.6640625" customWidth="1"/>
    <col min="16131" max="16131" width="15.44140625" customWidth="1"/>
    <col min="16132" max="16132" width="12.109375" customWidth="1"/>
    <col min="16133" max="16133" width="15.5546875" customWidth="1"/>
    <col min="16134" max="16134" width="13.33203125" bestFit="1" customWidth="1"/>
    <col min="16135" max="16135" width="13.5546875" bestFit="1" customWidth="1"/>
    <col min="16136" max="16136" width="11.44140625" customWidth="1"/>
    <col min="16137" max="16383" width="9.109375" customWidth="1"/>
  </cols>
  <sheetData>
    <row r="1" spans="1:8" x14ac:dyDescent="0.3">
      <c r="A1" s="1" t="s">
        <v>1012</v>
      </c>
    </row>
    <row r="2" spans="1:8" ht="15.6" x14ac:dyDescent="0.3">
      <c r="A2" s="3"/>
    </row>
    <row r="3" spans="1:8" x14ac:dyDescent="0.3">
      <c r="A3" s="4" t="s">
        <v>987</v>
      </c>
      <c r="B3" s="47" t="s">
        <v>988</v>
      </c>
    </row>
    <row r="4" spans="1:8" ht="15" thickBot="1" x14ac:dyDescent="0.35"/>
    <row r="5" spans="1:8" ht="29.25" customHeight="1" thickBot="1" x14ac:dyDescent="0.35">
      <c r="A5" s="5" t="s">
        <v>981</v>
      </c>
      <c r="B5" s="6" t="s">
        <v>989</v>
      </c>
      <c r="C5" s="6" t="s">
        <v>990</v>
      </c>
      <c r="D5" s="6" t="s">
        <v>991</v>
      </c>
      <c r="E5" s="71" t="s">
        <v>992</v>
      </c>
      <c r="F5" s="65" t="s">
        <v>1122</v>
      </c>
      <c r="G5" s="63" t="s">
        <v>1123</v>
      </c>
      <c r="H5" s="64" t="s">
        <v>1124</v>
      </c>
    </row>
    <row r="6" spans="1:8" s="16" customFormat="1" x14ac:dyDescent="0.3">
      <c r="A6" s="38" t="s">
        <v>602</v>
      </c>
      <c r="B6" s="42">
        <f>VALUE('Fond KUL'!E113)</f>
        <v>4757454</v>
      </c>
      <c r="C6" s="39">
        <v>0</v>
      </c>
      <c r="D6" s="39">
        <v>0</v>
      </c>
      <c r="E6" s="40">
        <f t="shared" ref="E6:E21" si="0">SUM(B6:D6)</f>
        <v>4757454</v>
      </c>
      <c r="F6" s="66">
        <v>4000000</v>
      </c>
      <c r="G6" s="59">
        <v>0</v>
      </c>
      <c r="H6" s="60">
        <v>0</v>
      </c>
    </row>
    <row r="7" spans="1:8" x14ac:dyDescent="0.3">
      <c r="A7" s="7" t="s">
        <v>993</v>
      </c>
      <c r="B7" s="42">
        <f>VALUE('Fond ŠKO'!E165)</f>
        <v>2743822</v>
      </c>
      <c r="C7" s="8">
        <v>0</v>
      </c>
      <c r="D7" s="8">
        <v>0</v>
      </c>
      <c r="E7" s="72">
        <f t="shared" si="0"/>
        <v>2743822</v>
      </c>
      <c r="F7" s="67">
        <v>3000000</v>
      </c>
      <c r="G7" s="60">
        <v>0</v>
      </c>
      <c r="H7" s="60">
        <v>0</v>
      </c>
    </row>
    <row r="8" spans="1:8" x14ac:dyDescent="0.3">
      <c r="A8" s="7" t="s">
        <v>396</v>
      </c>
      <c r="B8" s="42">
        <f>VALUE('Mladež. sport'!E50)</f>
        <v>8865000</v>
      </c>
      <c r="C8" s="8">
        <v>0</v>
      </c>
      <c r="D8" s="8">
        <v>0</v>
      </c>
      <c r="E8" s="72">
        <f t="shared" si="0"/>
        <v>8865000</v>
      </c>
      <c r="F8" s="68">
        <v>14600000</v>
      </c>
      <c r="G8" s="61">
        <v>0</v>
      </c>
      <c r="H8" s="60">
        <v>0</v>
      </c>
    </row>
    <row r="9" spans="1:8" x14ac:dyDescent="0.3">
      <c r="A9" s="7" t="s">
        <v>994</v>
      </c>
      <c r="B9" s="42">
        <f>VALUE('Podpr. EVVO'!E8)</f>
        <v>111200</v>
      </c>
      <c r="C9" s="8">
        <v>0</v>
      </c>
      <c r="D9" s="8">
        <v>0</v>
      </c>
      <c r="E9" s="72">
        <f t="shared" si="0"/>
        <v>111200</v>
      </c>
      <c r="F9" s="67">
        <v>500000</v>
      </c>
      <c r="G9" s="60">
        <v>0</v>
      </c>
      <c r="H9" s="60">
        <v>0</v>
      </c>
    </row>
    <row r="10" spans="1:8" s="16" customFormat="1" x14ac:dyDescent="0.3">
      <c r="A10" s="17" t="s">
        <v>548</v>
      </c>
      <c r="B10" s="42">
        <f>VALUE('Fond SOC'!E51)</f>
        <v>2295600</v>
      </c>
      <c r="C10" s="14">
        <v>0</v>
      </c>
      <c r="D10" s="14">
        <v>0</v>
      </c>
      <c r="E10" s="50">
        <f t="shared" si="0"/>
        <v>2295600</v>
      </c>
      <c r="F10" s="68">
        <v>1500000</v>
      </c>
      <c r="G10" s="60">
        <v>0</v>
      </c>
      <c r="H10" s="60">
        <v>0</v>
      </c>
    </row>
    <row r="11" spans="1:8" x14ac:dyDescent="0.3">
      <c r="A11" s="13" t="s">
        <v>152</v>
      </c>
      <c r="B11" s="42">
        <f>VALUE(Drogy!E19)</f>
        <v>2800000</v>
      </c>
      <c r="C11" s="8">
        <v>0</v>
      </c>
      <c r="D11" s="8">
        <v>0</v>
      </c>
      <c r="E11" s="72">
        <f t="shared" si="0"/>
        <v>2800000</v>
      </c>
      <c r="F11" s="67">
        <v>2600000</v>
      </c>
      <c r="G11" s="60">
        <v>0</v>
      </c>
      <c r="H11" s="60">
        <v>0</v>
      </c>
    </row>
    <row r="12" spans="1:8" x14ac:dyDescent="0.3">
      <c r="A12" s="13" t="s">
        <v>995</v>
      </c>
      <c r="B12" s="41">
        <f>VALUE(Integrace!E9)</f>
        <v>398000</v>
      </c>
      <c r="C12" s="8">
        <v>0</v>
      </c>
      <c r="D12" s="8">
        <v>0</v>
      </c>
      <c r="E12" s="72">
        <f t="shared" si="0"/>
        <v>398000</v>
      </c>
      <c r="F12" s="67">
        <v>400000</v>
      </c>
      <c r="G12" s="60">
        <v>0</v>
      </c>
      <c r="H12" s="60">
        <v>0</v>
      </c>
    </row>
    <row r="13" spans="1:8" x14ac:dyDescent="0.3">
      <c r="A13" s="7" t="s">
        <v>996</v>
      </c>
      <c r="B13" s="41">
        <f>VALUE(Integrace!E21)</f>
        <v>30000</v>
      </c>
      <c r="C13" s="8">
        <v>0</v>
      </c>
      <c r="D13" s="8">
        <v>0</v>
      </c>
      <c r="E13" s="72">
        <f t="shared" si="0"/>
        <v>30000</v>
      </c>
      <c r="F13" s="67">
        <v>30000</v>
      </c>
      <c r="G13" s="60">
        <v>0</v>
      </c>
      <c r="H13" s="60">
        <v>0</v>
      </c>
    </row>
    <row r="14" spans="1:8" x14ac:dyDescent="0.3">
      <c r="A14" s="13" t="s">
        <v>245</v>
      </c>
      <c r="B14" s="41">
        <f>VALUE(Integrace!E16)</f>
        <v>374432</v>
      </c>
      <c r="C14" s="8">
        <v>0</v>
      </c>
      <c r="D14" s="8">
        <v>0</v>
      </c>
      <c r="E14" s="72">
        <f t="shared" si="0"/>
        <v>374432</v>
      </c>
      <c r="F14" s="67">
        <v>200000</v>
      </c>
      <c r="G14" s="60">
        <v>0</v>
      </c>
      <c r="H14" s="60">
        <v>0</v>
      </c>
    </row>
    <row r="15" spans="1:8" s="16" customFormat="1" x14ac:dyDescent="0.3">
      <c r="A15" s="17" t="s">
        <v>997</v>
      </c>
      <c r="B15" s="27">
        <f>VALUE('ochr. přírody'!E8)</f>
        <v>270600</v>
      </c>
      <c r="C15" s="14">
        <v>0</v>
      </c>
      <c r="D15" s="14">
        <v>0</v>
      </c>
      <c r="E15" s="50">
        <f t="shared" si="0"/>
        <v>270600</v>
      </c>
      <c r="F15" s="68">
        <v>400000</v>
      </c>
      <c r="G15" s="60">
        <v>0</v>
      </c>
      <c r="H15" s="60">
        <v>0</v>
      </c>
    </row>
    <row r="16" spans="1:8" ht="28.8" x14ac:dyDescent="0.3">
      <c r="A16" s="12" t="s">
        <v>998</v>
      </c>
      <c r="B16" s="27">
        <f>VALUE('lesni hospod.'!E12)</f>
        <v>480000</v>
      </c>
      <c r="C16" s="8">
        <v>0</v>
      </c>
      <c r="D16" s="8">
        <v>0</v>
      </c>
      <c r="E16" s="72">
        <f t="shared" si="0"/>
        <v>480000</v>
      </c>
      <c r="F16" s="67">
        <v>230000</v>
      </c>
      <c r="G16" s="60">
        <v>0</v>
      </c>
      <c r="H16" s="60">
        <v>0</v>
      </c>
    </row>
    <row r="17" spans="1:8" x14ac:dyDescent="0.3">
      <c r="A17" s="7" t="s">
        <v>999</v>
      </c>
      <c r="B17" s="27">
        <f>VALUE(Záštita!E141)</f>
        <v>6464500</v>
      </c>
      <c r="C17" s="8">
        <v>0</v>
      </c>
      <c r="D17" s="8">
        <v>0</v>
      </c>
      <c r="E17" s="72">
        <f t="shared" si="0"/>
        <v>6464500</v>
      </c>
      <c r="F17" s="67">
        <v>6000000</v>
      </c>
      <c r="G17" s="60">
        <v>0</v>
      </c>
      <c r="H17" s="60">
        <v>0</v>
      </c>
    </row>
    <row r="18" spans="1:8" s="16" customFormat="1" x14ac:dyDescent="0.3">
      <c r="A18" s="17" t="s">
        <v>494</v>
      </c>
      <c r="B18" s="27">
        <f>VALUE(Besip!E7)</f>
        <v>50000</v>
      </c>
      <c r="C18" s="14">
        <v>0</v>
      </c>
      <c r="D18" s="14">
        <v>0</v>
      </c>
      <c r="E18" s="50">
        <f t="shared" si="0"/>
        <v>50000</v>
      </c>
      <c r="F18" s="68">
        <v>50000</v>
      </c>
      <c r="G18" s="60">
        <v>0</v>
      </c>
      <c r="H18" s="60">
        <v>0</v>
      </c>
    </row>
    <row r="19" spans="1:8" ht="15" customHeight="1" x14ac:dyDescent="0.3">
      <c r="A19" s="7" t="s">
        <v>1000</v>
      </c>
      <c r="B19" s="27">
        <f>VALUE(Hasiči!E8)</f>
        <v>1500000</v>
      </c>
      <c r="C19" s="8">
        <v>0</v>
      </c>
      <c r="D19" s="8">
        <v>0</v>
      </c>
      <c r="E19" s="72">
        <f t="shared" si="0"/>
        <v>1500000</v>
      </c>
      <c r="F19" s="67">
        <v>1700000</v>
      </c>
      <c r="G19" s="60">
        <v>0</v>
      </c>
      <c r="H19" s="60">
        <v>0</v>
      </c>
    </row>
    <row r="20" spans="1:8" s="16" customFormat="1" ht="15" customHeight="1" x14ac:dyDescent="0.3">
      <c r="A20" s="13" t="s">
        <v>1001</v>
      </c>
      <c r="B20" s="27">
        <f>VALUE(SOC!E35)</f>
        <v>7496000</v>
      </c>
      <c r="C20" s="14">
        <v>0</v>
      </c>
      <c r="D20" s="14">
        <v>0</v>
      </c>
      <c r="E20" s="50">
        <f t="shared" si="0"/>
        <v>7496000</v>
      </c>
      <c r="F20" s="68">
        <v>8000000</v>
      </c>
      <c r="G20" s="60">
        <v>0</v>
      </c>
      <c r="H20" s="60">
        <v>0</v>
      </c>
    </row>
    <row r="21" spans="1:8" s="16" customFormat="1" x14ac:dyDescent="0.3">
      <c r="A21" s="17" t="s">
        <v>1002</v>
      </c>
      <c r="B21" s="27">
        <v>0</v>
      </c>
      <c r="C21" s="14">
        <f>VALUE(MPSV!E69)</f>
        <v>129554200</v>
      </c>
      <c r="D21" s="14">
        <v>0</v>
      </c>
      <c r="E21" s="50">
        <f t="shared" si="0"/>
        <v>129554200</v>
      </c>
      <c r="F21" s="68">
        <v>0</v>
      </c>
      <c r="G21" s="62">
        <v>194356000</v>
      </c>
      <c r="H21" s="60">
        <v>0</v>
      </c>
    </row>
    <row r="22" spans="1:8" s="16" customFormat="1" x14ac:dyDescent="0.3">
      <c r="A22" s="17" t="s">
        <v>1003</v>
      </c>
      <c r="B22" s="27">
        <v>0</v>
      </c>
      <c r="C22" s="14">
        <v>0</v>
      </c>
      <c r="D22" s="14">
        <f>VALUE(GS!E10)</f>
        <v>7860560.2000000002</v>
      </c>
      <c r="E22" s="50">
        <f>SUM(B22:D22)</f>
        <v>7860560.2000000002</v>
      </c>
      <c r="F22" s="68">
        <v>0</v>
      </c>
      <c r="G22" s="60">
        <v>0</v>
      </c>
      <c r="H22" s="60">
        <v>0</v>
      </c>
    </row>
    <row r="23" spans="1:8" ht="14.25" customHeight="1" x14ac:dyDescent="0.3">
      <c r="A23" s="7" t="s">
        <v>1004</v>
      </c>
      <c r="B23" s="27">
        <f>VALUE(KUL!E28)</f>
        <v>380000</v>
      </c>
      <c r="C23" s="8">
        <v>0</v>
      </c>
      <c r="D23" s="8">
        <v>0</v>
      </c>
      <c r="E23" s="72">
        <f t="shared" ref="E23:E29" si="1">SUM(B23:D23)</f>
        <v>380000</v>
      </c>
      <c r="F23" s="67">
        <v>430000</v>
      </c>
      <c r="G23" s="60">
        <v>0</v>
      </c>
      <c r="H23" s="60">
        <v>0</v>
      </c>
    </row>
    <row r="24" spans="1:8" x14ac:dyDescent="0.3">
      <c r="A24" s="11" t="s">
        <v>1005</v>
      </c>
      <c r="B24" s="27">
        <f>VALUE(KUL!E43)</f>
        <v>650000</v>
      </c>
      <c r="C24" s="8">
        <v>0</v>
      </c>
      <c r="D24" s="8">
        <v>0</v>
      </c>
      <c r="E24" s="72">
        <f>SUM(B24:D24)</f>
        <v>650000</v>
      </c>
      <c r="F24" s="67">
        <v>300000</v>
      </c>
      <c r="G24" s="60">
        <v>0</v>
      </c>
      <c r="H24" s="60">
        <v>0</v>
      </c>
    </row>
    <row r="25" spans="1:8" s="16" customFormat="1" x14ac:dyDescent="0.3">
      <c r="A25" s="17" t="s">
        <v>1006</v>
      </c>
      <c r="B25" s="27">
        <v>0</v>
      </c>
      <c r="C25" s="14">
        <f>VALUE(KUL!E38)</f>
        <v>2910000</v>
      </c>
      <c r="D25" s="14">
        <v>0</v>
      </c>
      <c r="E25" s="50">
        <f t="shared" si="1"/>
        <v>2910000</v>
      </c>
      <c r="F25" s="68">
        <v>0</v>
      </c>
      <c r="G25" s="15">
        <v>6295000</v>
      </c>
      <c r="H25" s="60">
        <v>0</v>
      </c>
    </row>
    <row r="26" spans="1:8" x14ac:dyDescent="0.3">
      <c r="A26" s="12" t="s">
        <v>1007</v>
      </c>
      <c r="B26" s="27">
        <f>VALUE('ORJ 120'!E4)</f>
        <v>6218904</v>
      </c>
      <c r="C26" s="8">
        <v>0</v>
      </c>
      <c r="D26" s="8">
        <v>0</v>
      </c>
      <c r="E26" s="72">
        <f t="shared" si="1"/>
        <v>6218904</v>
      </c>
      <c r="F26" s="67">
        <v>6119000</v>
      </c>
      <c r="G26" s="60">
        <v>0</v>
      </c>
      <c r="H26" s="60">
        <v>0</v>
      </c>
    </row>
    <row r="27" spans="1:8" x14ac:dyDescent="0.3">
      <c r="A27" s="12" t="s">
        <v>1008</v>
      </c>
      <c r="B27" s="27">
        <f>VALUE('ORJ 120'!E9)</f>
        <v>764000</v>
      </c>
      <c r="C27" s="8">
        <v>0</v>
      </c>
      <c r="D27" s="8">
        <v>0</v>
      </c>
      <c r="E27" s="72">
        <f t="shared" si="1"/>
        <v>764000</v>
      </c>
      <c r="F27" s="67">
        <v>400000</v>
      </c>
      <c r="G27" s="60">
        <v>0</v>
      </c>
      <c r="H27" s="60">
        <v>0</v>
      </c>
    </row>
    <row r="28" spans="1:8" x14ac:dyDescent="0.3">
      <c r="A28" s="12" t="s">
        <v>342</v>
      </c>
      <c r="B28" s="27">
        <f>VALUE(Humanitar!E6)</f>
        <v>40000</v>
      </c>
      <c r="C28" s="8">
        <v>0</v>
      </c>
      <c r="D28" s="8">
        <v>0</v>
      </c>
      <c r="E28" s="72">
        <f t="shared" si="1"/>
        <v>40000</v>
      </c>
      <c r="F28" s="67">
        <v>0</v>
      </c>
      <c r="G28" s="60">
        <v>0</v>
      </c>
      <c r="H28" s="60">
        <v>0</v>
      </c>
    </row>
    <row r="29" spans="1:8" x14ac:dyDescent="0.3">
      <c r="A29" s="13" t="s">
        <v>84</v>
      </c>
      <c r="B29" s="27">
        <f>VALUE(ŠKO!E9)</f>
        <v>84700</v>
      </c>
      <c r="C29" s="8">
        <v>0</v>
      </c>
      <c r="D29" s="8">
        <v>0</v>
      </c>
      <c r="E29" s="72">
        <f t="shared" si="1"/>
        <v>84700</v>
      </c>
      <c r="F29" s="67">
        <v>0</v>
      </c>
      <c r="G29" s="60">
        <v>0</v>
      </c>
      <c r="H29" s="60">
        <v>0</v>
      </c>
    </row>
    <row r="30" spans="1:8" x14ac:dyDescent="0.3">
      <c r="A30" s="7" t="s">
        <v>1009</v>
      </c>
      <c r="B30" s="27">
        <f>VALUE('ORJ 120'!E14)</f>
        <v>2638000</v>
      </c>
      <c r="C30" s="8">
        <v>0</v>
      </c>
      <c r="D30" s="8">
        <v>0</v>
      </c>
      <c r="E30" s="72">
        <f>SUM(B30:D30)</f>
        <v>2638000</v>
      </c>
      <c r="F30" s="67">
        <v>3200000</v>
      </c>
      <c r="G30" s="60">
        <v>0</v>
      </c>
      <c r="H30" s="60">
        <v>0</v>
      </c>
    </row>
    <row r="31" spans="1:8" ht="15" thickBot="1" x14ac:dyDescent="0.35">
      <c r="A31" s="18" t="s">
        <v>1010</v>
      </c>
      <c r="B31" s="56">
        <f>VALUE(ŠKO!E4)</f>
        <v>3000000</v>
      </c>
      <c r="C31" s="19">
        <v>0</v>
      </c>
      <c r="D31" s="19">
        <v>0</v>
      </c>
      <c r="E31" s="73">
        <f>SUM(B31:D31)</f>
        <v>3000000</v>
      </c>
      <c r="F31" s="69">
        <v>2500000</v>
      </c>
      <c r="G31" s="60">
        <v>0</v>
      </c>
      <c r="H31" s="60">
        <v>0</v>
      </c>
    </row>
    <row r="32" spans="1:8" ht="15" thickBot="1" x14ac:dyDescent="0.35">
      <c r="A32" s="5" t="s">
        <v>1011</v>
      </c>
      <c r="B32" s="20">
        <f t="shared" ref="B32:H32" si="2">SUM(B6:B31)</f>
        <v>52412212</v>
      </c>
      <c r="C32" s="20">
        <f t="shared" si="2"/>
        <v>132464200</v>
      </c>
      <c r="D32" s="20">
        <f t="shared" si="2"/>
        <v>7860560.2000000002</v>
      </c>
      <c r="E32" s="74">
        <f t="shared" si="2"/>
        <v>192736972.19999999</v>
      </c>
      <c r="F32" s="70">
        <f t="shared" si="2"/>
        <v>56159000</v>
      </c>
      <c r="G32" s="21">
        <f t="shared" si="2"/>
        <v>200651000</v>
      </c>
      <c r="H32" s="22">
        <f t="shared" si="2"/>
        <v>0</v>
      </c>
    </row>
    <row r="33" spans="1:4" x14ac:dyDescent="0.3">
      <c r="D33" s="2"/>
    </row>
    <row r="34" spans="1:4" x14ac:dyDescent="0.3">
      <c r="B34" s="57"/>
      <c r="C34" s="23"/>
    </row>
    <row r="35" spans="1:4" x14ac:dyDescent="0.3">
      <c r="A35" s="24"/>
      <c r="B35" s="57"/>
      <c r="C35" s="23"/>
    </row>
    <row r="36" spans="1:4" x14ac:dyDescent="0.3">
      <c r="A36" s="23"/>
      <c r="B36" s="57"/>
      <c r="C36" s="23"/>
    </row>
    <row r="37" spans="1:4" x14ac:dyDescent="0.3">
      <c r="A37" s="24"/>
      <c r="B37" s="58"/>
      <c r="C37" s="24"/>
    </row>
    <row r="38" spans="1:4" x14ac:dyDescent="0.3">
      <c r="A38" s="23"/>
      <c r="B38" s="57"/>
      <c r="C38" s="23"/>
    </row>
    <row r="39" spans="1:4" x14ac:dyDescent="0.3">
      <c r="A39" s="23"/>
      <c r="B39" s="57"/>
      <c r="C39" s="23"/>
    </row>
    <row r="40" spans="1:4" x14ac:dyDescent="0.3">
      <c r="A40" s="24"/>
      <c r="B40" s="57"/>
      <c r="C40" s="25"/>
    </row>
  </sheetData>
  <pageMargins left="0.7" right="0.7" top="0.78740157499999996" bottom="0.78740157499999996" header="0.3" footer="0.3"/>
  <pageSetup paperSize="9" scale="88" orientation="landscape" r:id="rId1"/>
  <rowBreaks count="1" manualBreakCount="1">
    <brk id="3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>
      <selection activeCell="W1" sqref="W1:X1048576"/>
    </sheetView>
  </sheetViews>
  <sheetFormatPr defaultRowHeight="14.4" x14ac:dyDescent="0.3"/>
  <cols>
    <col min="1" max="1" width="41.6640625" customWidth="1"/>
    <col min="2" max="2" width="45.33203125" customWidth="1"/>
    <col min="3" max="3" width="9" bestFit="1" customWidth="1"/>
    <col min="4" max="4" width="6.6640625" bestFit="1" customWidth="1"/>
    <col min="5" max="5" width="8.6640625" bestFit="1" customWidth="1"/>
    <col min="6" max="6" width="8.33203125" style="33" bestFit="1" customWidth="1"/>
    <col min="7" max="7" width="7.88671875" style="33" bestFit="1" customWidth="1"/>
  </cols>
  <sheetData>
    <row r="1" spans="1:7" x14ac:dyDescent="0.3">
      <c r="A1" t="s">
        <v>1012</v>
      </c>
    </row>
    <row r="3" spans="1:7" x14ac:dyDescent="0.3">
      <c r="A3" s="28" t="s">
        <v>981</v>
      </c>
      <c r="B3" s="36" t="s">
        <v>982</v>
      </c>
      <c r="C3" s="28" t="s">
        <v>0</v>
      </c>
      <c r="D3" s="28" t="s">
        <v>985</v>
      </c>
      <c r="E3" s="28" t="s">
        <v>1014</v>
      </c>
      <c r="F3" s="37" t="s">
        <v>983</v>
      </c>
      <c r="G3" s="37" t="s">
        <v>984</v>
      </c>
    </row>
    <row r="4" spans="1:7" x14ac:dyDescent="0.3">
      <c r="A4" s="10" t="s">
        <v>1083</v>
      </c>
      <c r="B4" s="32" t="s">
        <v>521</v>
      </c>
      <c r="C4" s="10" t="s">
        <v>520</v>
      </c>
      <c r="D4" s="10">
        <v>731</v>
      </c>
      <c r="E4" s="10">
        <v>20000</v>
      </c>
      <c r="F4" s="35" t="s">
        <v>511</v>
      </c>
      <c r="G4" s="35" t="s">
        <v>28</v>
      </c>
    </row>
    <row r="5" spans="1:7" x14ac:dyDescent="0.3">
      <c r="A5" s="10" t="s">
        <v>1083</v>
      </c>
      <c r="B5" s="32" t="s">
        <v>1033</v>
      </c>
      <c r="C5" s="10" t="s">
        <v>522</v>
      </c>
      <c r="D5" s="10">
        <v>731</v>
      </c>
      <c r="E5" s="10">
        <v>20000</v>
      </c>
      <c r="F5" s="35" t="s">
        <v>511</v>
      </c>
      <c r="G5" s="35" t="s">
        <v>28</v>
      </c>
    </row>
    <row r="6" spans="1:7" ht="16.5" customHeight="1" x14ac:dyDescent="0.3">
      <c r="A6" s="10" t="s">
        <v>1083</v>
      </c>
      <c r="B6" s="32" t="s">
        <v>524</v>
      </c>
      <c r="C6" s="10" t="s">
        <v>523</v>
      </c>
      <c r="D6" s="10">
        <v>731</v>
      </c>
      <c r="E6" s="10">
        <v>20000</v>
      </c>
      <c r="F6" s="35" t="s">
        <v>511</v>
      </c>
      <c r="G6" s="35" t="s">
        <v>28</v>
      </c>
    </row>
    <row r="7" spans="1:7" x14ac:dyDescent="0.3">
      <c r="A7" s="10" t="s">
        <v>1083</v>
      </c>
      <c r="B7" s="32" t="s">
        <v>373</v>
      </c>
      <c r="C7" s="10" t="s">
        <v>372</v>
      </c>
      <c r="D7" s="10">
        <v>731</v>
      </c>
      <c r="E7" s="10">
        <v>20000</v>
      </c>
      <c r="F7" s="35" t="s">
        <v>511</v>
      </c>
      <c r="G7" s="35" t="s">
        <v>28</v>
      </c>
    </row>
    <row r="8" spans="1:7" ht="28.8" x14ac:dyDescent="0.3">
      <c r="A8" s="10" t="s">
        <v>1083</v>
      </c>
      <c r="B8" s="32" t="s">
        <v>526</v>
      </c>
      <c r="C8" s="10" t="s">
        <v>525</v>
      </c>
      <c r="D8" s="10">
        <v>731</v>
      </c>
      <c r="E8" s="10">
        <v>100000</v>
      </c>
      <c r="F8" s="35" t="s">
        <v>511</v>
      </c>
      <c r="G8" s="35" t="s">
        <v>28</v>
      </c>
    </row>
    <row r="9" spans="1:7" ht="28.8" x14ac:dyDescent="0.3">
      <c r="A9" s="10" t="s">
        <v>1083</v>
      </c>
      <c r="B9" s="32" t="s">
        <v>268</v>
      </c>
      <c r="C9" s="10" t="s">
        <v>267</v>
      </c>
      <c r="D9" s="10">
        <v>731</v>
      </c>
      <c r="E9" s="10">
        <v>100000</v>
      </c>
      <c r="F9" s="35" t="s">
        <v>511</v>
      </c>
      <c r="G9" s="35" t="s">
        <v>28</v>
      </c>
    </row>
    <row r="10" spans="1:7" ht="28.8" x14ac:dyDescent="0.3">
      <c r="A10" s="10" t="s">
        <v>1083</v>
      </c>
      <c r="B10" s="32" t="s">
        <v>528</v>
      </c>
      <c r="C10" s="10" t="s">
        <v>527</v>
      </c>
      <c r="D10" s="10">
        <v>731</v>
      </c>
      <c r="E10" s="10">
        <v>100000</v>
      </c>
      <c r="F10" s="35" t="s">
        <v>511</v>
      </c>
      <c r="G10" s="35" t="s">
        <v>28</v>
      </c>
    </row>
    <row r="11" spans="1:7" ht="28.8" x14ac:dyDescent="0.3">
      <c r="A11" s="10" t="s">
        <v>1083</v>
      </c>
      <c r="B11" s="32" t="s">
        <v>530</v>
      </c>
      <c r="C11" s="10" t="s">
        <v>529</v>
      </c>
      <c r="D11" s="10">
        <v>731</v>
      </c>
      <c r="E11" s="10">
        <v>100000</v>
      </c>
      <c r="F11" s="35" t="s">
        <v>511</v>
      </c>
      <c r="G11" s="35" t="s">
        <v>28</v>
      </c>
    </row>
    <row r="12" spans="1:7" s="1" customFormat="1" x14ac:dyDescent="0.3">
      <c r="A12" s="26" t="s">
        <v>986</v>
      </c>
      <c r="B12" s="26"/>
      <c r="C12" s="26"/>
      <c r="D12" s="26"/>
      <c r="E12" s="26">
        <f>SUM(E4:E11)</f>
        <v>480000</v>
      </c>
      <c r="F12" s="34"/>
      <c r="G12" s="34"/>
    </row>
  </sheetData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zoomScaleNormal="100" workbookViewId="0">
      <selection activeCell="J120" sqref="J1:W1048576"/>
    </sheetView>
  </sheetViews>
  <sheetFormatPr defaultRowHeight="14.4" x14ac:dyDescent="0.3"/>
  <cols>
    <col min="1" max="1" width="22.6640625" customWidth="1"/>
    <col min="2" max="2" width="48.6640625" style="30" customWidth="1"/>
    <col min="3" max="3" width="9" bestFit="1" customWidth="1"/>
    <col min="4" max="4" width="6.5546875" bestFit="1" customWidth="1"/>
    <col min="5" max="5" width="8.6640625" bestFit="1" customWidth="1"/>
    <col min="6" max="6" width="8.33203125" style="33" bestFit="1" customWidth="1"/>
    <col min="7" max="7" width="7.88671875" style="33" bestFit="1" customWidth="1"/>
  </cols>
  <sheetData>
    <row r="1" spans="1:7" x14ac:dyDescent="0.3">
      <c r="A1" t="s">
        <v>1012</v>
      </c>
    </row>
    <row r="2" spans="1:7" x14ac:dyDescent="0.3">
      <c r="A2" s="44"/>
      <c r="B2" s="45"/>
      <c r="C2" s="44"/>
      <c r="D2" s="44"/>
      <c r="E2" s="44"/>
      <c r="F2" s="46"/>
      <c r="G2" s="46"/>
    </row>
    <row r="3" spans="1:7" x14ac:dyDescent="0.3">
      <c r="A3" s="28" t="s">
        <v>981</v>
      </c>
      <c r="B3" s="36" t="s">
        <v>982</v>
      </c>
      <c r="C3" s="28" t="s">
        <v>0</v>
      </c>
      <c r="D3" s="28" t="s">
        <v>985</v>
      </c>
      <c r="E3" s="28" t="s">
        <v>1014</v>
      </c>
      <c r="F3" s="37" t="s">
        <v>983</v>
      </c>
      <c r="G3" s="37" t="s">
        <v>984</v>
      </c>
    </row>
    <row r="4" spans="1:7" ht="15" customHeight="1" x14ac:dyDescent="0.3">
      <c r="A4" s="10" t="s">
        <v>12</v>
      </c>
      <c r="B4" s="32" t="s">
        <v>138</v>
      </c>
      <c r="C4" s="10" t="s">
        <v>137</v>
      </c>
      <c r="D4" s="10">
        <v>701</v>
      </c>
      <c r="E4" s="10">
        <v>100000</v>
      </c>
      <c r="F4" s="35" t="s">
        <v>9</v>
      </c>
      <c r="G4" s="35" t="s">
        <v>28</v>
      </c>
    </row>
    <row r="5" spans="1:7" ht="15" customHeight="1" x14ac:dyDescent="0.3">
      <c r="A5" s="10" t="s">
        <v>12</v>
      </c>
      <c r="B5" s="32" t="s">
        <v>326</v>
      </c>
      <c r="C5" s="10" t="s">
        <v>325</v>
      </c>
      <c r="D5" s="10">
        <v>701</v>
      </c>
      <c r="E5" s="10">
        <v>25000</v>
      </c>
      <c r="F5" s="35" t="s">
        <v>9</v>
      </c>
      <c r="G5" s="35" t="s">
        <v>28</v>
      </c>
    </row>
    <row r="6" spans="1:7" ht="15" customHeight="1" x14ac:dyDescent="0.3">
      <c r="A6" s="10" t="s">
        <v>12</v>
      </c>
      <c r="B6" s="32" t="s">
        <v>168</v>
      </c>
      <c r="C6" s="10" t="s">
        <v>167</v>
      </c>
      <c r="D6" s="10">
        <v>701</v>
      </c>
      <c r="E6" s="10">
        <v>50000</v>
      </c>
      <c r="F6" s="35" t="s">
        <v>9</v>
      </c>
      <c r="G6" s="35" t="s">
        <v>28</v>
      </c>
    </row>
    <row r="7" spans="1:7" ht="15" customHeight="1" x14ac:dyDescent="0.3">
      <c r="A7" s="10" t="s">
        <v>12</v>
      </c>
      <c r="B7" s="32" t="s">
        <v>322</v>
      </c>
      <c r="C7" s="10" t="s">
        <v>321</v>
      </c>
      <c r="D7" s="10">
        <v>701</v>
      </c>
      <c r="E7" s="10">
        <v>50000</v>
      </c>
      <c r="F7" s="35" t="s">
        <v>9</v>
      </c>
      <c r="G7" s="35" t="s">
        <v>28</v>
      </c>
    </row>
    <row r="8" spans="1:7" ht="15" customHeight="1" x14ac:dyDescent="0.3">
      <c r="A8" s="10" t="s">
        <v>12</v>
      </c>
      <c r="B8" s="32" t="s">
        <v>120</v>
      </c>
      <c r="C8" s="10" t="s">
        <v>119</v>
      </c>
      <c r="D8" s="10">
        <v>721</v>
      </c>
      <c r="E8" s="10">
        <v>220000</v>
      </c>
      <c r="F8" s="35" t="s">
        <v>9</v>
      </c>
      <c r="G8" s="35" t="s">
        <v>39</v>
      </c>
    </row>
    <row r="9" spans="1:7" ht="15" customHeight="1" x14ac:dyDescent="0.3">
      <c r="A9" s="10" t="s">
        <v>12</v>
      </c>
      <c r="B9" s="32" t="s">
        <v>391</v>
      </c>
      <c r="C9" s="10" t="s">
        <v>390</v>
      </c>
      <c r="D9" s="10">
        <v>701</v>
      </c>
      <c r="E9" s="10">
        <v>20000</v>
      </c>
      <c r="F9" s="35" t="s">
        <v>9</v>
      </c>
      <c r="G9" s="35" t="s">
        <v>28</v>
      </c>
    </row>
    <row r="10" spans="1:7" ht="15" customHeight="1" x14ac:dyDescent="0.3">
      <c r="A10" s="10" t="s">
        <v>12</v>
      </c>
      <c r="B10" s="32" t="s">
        <v>224</v>
      </c>
      <c r="C10" s="10" t="s">
        <v>223</v>
      </c>
      <c r="D10" s="10">
        <v>701</v>
      </c>
      <c r="E10" s="10">
        <v>500000</v>
      </c>
      <c r="F10" s="35" t="s">
        <v>9</v>
      </c>
      <c r="G10" s="35" t="s">
        <v>28</v>
      </c>
    </row>
    <row r="11" spans="1:7" ht="15" customHeight="1" x14ac:dyDescent="0.3">
      <c r="A11" s="10" t="s">
        <v>12</v>
      </c>
      <c r="B11" s="32" t="s">
        <v>122</v>
      </c>
      <c r="C11" s="10" t="s">
        <v>121</v>
      </c>
      <c r="D11" s="10">
        <v>701</v>
      </c>
      <c r="E11" s="10">
        <v>20000</v>
      </c>
      <c r="F11" s="35" t="s">
        <v>9</v>
      </c>
      <c r="G11" s="35" t="s">
        <v>28</v>
      </c>
    </row>
    <row r="12" spans="1:7" ht="15" customHeight="1" x14ac:dyDescent="0.3">
      <c r="A12" s="10" t="s">
        <v>12</v>
      </c>
      <c r="B12" s="32" t="s">
        <v>200</v>
      </c>
      <c r="C12" s="10" t="s">
        <v>199</v>
      </c>
      <c r="D12" s="10">
        <v>701</v>
      </c>
      <c r="E12" s="10">
        <v>35000</v>
      </c>
      <c r="F12" s="35" t="s">
        <v>9</v>
      </c>
      <c r="G12" s="35" t="s">
        <v>28</v>
      </c>
    </row>
    <row r="13" spans="1:7" ht="15" customHeight="1" x14ac:dyDescent="0.3">
      <c r="A13" s="10" t="s">
        <v>12</v>
      </c>
      <c r="B13" s="32" t="s">
        <v>294</v>
      </c>
      <c r="C13" s="10" t="s">
        <v>293</v>
      </c>
      <c r="D13" s="10">
        <v>701</v>
      </c>
      <c r="E13" s="10">
        <v>110000</v>
      </c>
      <c r="F13" s="35" t="s">
        <v>9</v>
      </c>
      <c r="G13" s="35" t="s">
        <v>28</v>
      </c>
    </row>
    <row r="14" spans="1:7" ht="15" customHeight="1" x14ac:dyDescent="0.3">
      <c r="A14" s="10" t="s">
        <v>12</v>
      </c>
      <c r="B14" s="32" t="s">
        <v>244</v>
      </c>
      <c r="C14" s="10" t="s">
        <v>243</v>
      </c>
      <c r="D14" s="10">
        <v>701</v>
      </c>
      <c r="E14" s="10">
        <v>20000</v>
      </c>
      <c r="F14" s="35" t="s">
        <v>9</v>
      </c>
      <c r="G14" s="35" t="s">
        <v>28</v>
      </c>
    </row>
    <row r="15" spans="1:7" ht="15" customHeight="1" x14ac:dyDescent="0.3">
      <c r="A15" s="10" t="s">
        <v>12</v>
      </c>
      <c r="B15" s="32" t="s">
        <v>379</v>
      </c>
      <c r="C15" s="10" t="s">
        <v>378</v>
      </c>
      <c r="D15" s="10">
        <v>731</v>
      </c>
      <c r="E15" s="10">
        <v>25000</v>
      </c>
      <c r="F15" s="35" t="s">
        <v>9</v>
      </c>
      <c r="G15" s="35" t="s">
        <v>28</v>
      </c>
    </row>
    <row r="16" spans="1:7" ht="15" customHeight="1" x14ac:dyDescent="0.3">
      <c r="A16" s="10" t="s">
        <v>12</v>
      </c>
      <c r="B16" s="32" t="s">
        <v>375</v>
      </c>
      <c r="C16" s="10" t="s">
        <v>374</v>
      </c>
      <c r="D16" s="10">
        <v>701</v>
      </c>
      <c r="E16" s="10">
        <v>40000</v>
      </c>
      <c r="F16" s="35" t="s">
        <v>9</v>
      </c>
      <c r="G16" s="35" t="s">
        <v>28</v>
      </c>
    </row>
    <row r="17" spans="1:7" ht="15" customHeight="1" x14ac:dyDescent="0.3">
      <c r="A17" s="10" t="s">
        <v>12</v>
      </c>
      <c r="B17" s="32" t="s">
        <v>110</v>
      </c>
      <c r="C17" s="10" t="s">
        <v>109</v>
      </c>
      <c r="D17" s="10">
        <v>701</v>
      </c>
      <c r="E17" s="10">
        <v>20000</v>
      </c>
      <c r="F17" s="35" t="s">
        <v>9</v>
      </c>
      <c r="G17" s="35" t="s">
        <v>28</v>
      </c>
    </row>
    <row r="18" spans="1:7" ht="15" customHeight="1" x14ac:dyDescent="0.3">
      <c r="A18" s="10" t="s">
        <v>12</v>
      </c>
      <c r="B18" s="32" t="s">
        <v>300</v>
      </c>
      <c r="C18" s="10" t="s">
        <v>299</v>
      </c>
      <c r="D18" s="10">
        <v>701</v>
      </c>
      <c r="E18" s="10">
        <v>60000</v>
      </c>
      <c r="F18" s="35" t="s">
        <v>9</v>
      </c>
      <c r="G18" s="35" t="s">
        <v>28</v>
      </c>
    </row>
    <row r="19" spans="1:7" ht="15" customHeight="1" x14ac:dyDescent="0.3">
      <c r="A19" s="10" t="s">
        <v>12</v>
      </c>
      <c r="B19" s="32" t="s">
        <v>268</v>
      </c>
      <c r="C19" s="10" t="s">
        <v>267</v>
      </c>
      <c r="D19" s="10">
        <v>701</v>
      </c>
      <c r="E19" s="10">
        <v>25000</v>
      </c>
      <c r="F19" s="35" t="s">
        <v>9</v>
      </c>
      <c r="G19" s="35" t="s">
        <v>28</v>
      </c>
    </row>
    <row r="20" spans="1:7" ht="15" customHeight="1" x14ac:dyDescent="0.3">
      <c r="A20" s="10" t="s">
        <v>12</v>
      </c>
      <c r="B20" s="32" t="s">
        <v>94</v>
      </c>
      <c r="C20" s="10" t="s">
        <v>93</v>
      </c>
      <c r="D20" s="10">
        <v>701</v>
      </c>
      <c r="E20" s="10">
        <v>30000</v>
      </c>
      <c r="F20" s="35" t="s">
        <v>9</v>
      </c>
      <c r="G20" s="35" t="s">
        <v>28</v>
      </c>
    </row>
    <row r="21" spans="1:7" ht="15" customHeight="1" x14ac:dyDescent="0.3">
      <c r="A21" s="10" t="s">
        <v>12</v>
      </c>
      <c r="B21" s="32" t="s">
        <v>154</v>
      </c>
      <c r="C21" s="10" t="s">
        <v>153</v>
      </c>
      <c r="D21" s="10">
        <v>701</v>
      </c>
      <c r="E21" s="10">
        <v>20000</v>
      </c>
      <c r="F21" s="35" t="s">
        <v>9</v>
      </c>
      <c r="G21" s="35" t="s">
        <v>28</v>
      </c>
    </row>
    <row r="22" spans="1:7" ht="15" customHeight="1" x14ac:dyDescent="0.3">
      <c r="A22" s="10" t="s">
        <v>12</v>
      </c>
      <c r="B22" s="32" t="s">
        <v>126</v>
      </c>
      <c r="C22" s="10" t="s">
        <v>125</v>
      </c>
      <c r="D22" s="10">
        <v>701</v>
      </c>
      <c r="E22" s="10">
        <v>20000</v>
      </c>
      <c r="F22" s="35" t="s">
        <v>9</v>
      </c>
      <c r="G22" s="35" t="s">
        <v>28</v>
      </c>
    </row>
    <row r="23" spans="1:7" ht="15" customHeight="1" x14ac:dyDescent="0.3">
      <c r="A23" s="10" t="s">
        <v>12</v>
      </c>
      <c r="B23" s="32" t="s">
        <v>377</v>
      </c>
      <c r="C23" s="10" t="s">
        <v>376</v>
      </c>
      <c r="D23" s="10">
        <v>731</v>
      </c>
      <c r="E23" s="10">
        <v>15000</v>
      </c>
      <c r="F23" s="35" t="s">
        <v>9</v>
      </c>
      <c r="G23" s="35" t="s">
        <v>28</v>
      </c>
    </row>
    <row r="24" spans="1:7" ht="15" customHeight="1" x14ac:dyDescent="0.3">
      <c r="A24" s="10" t="s">
        <v>12</v>
      </c>
      <c r="B24" s="32" t="s">
        <v>373</v>
      </c>
      <c r="C24" s="10" t="s">
        <v>372</v>
      </c>
      <c r="D24" s="10">
        <v>731</v>
      </c>
      <c r="E24" s="10">
        <v>30000</v>
      </c>
      <c r="F24" s="35" t="s">
        <v>9</v>
      </c>
      <c r="G24" s="35" t="s">
        <v>28</v>
      </c>
    </row>
    <row r="25" spans="1:7" ht="15" customHeight="1" x14ac:dyDescent="0.3">
      <c r="A25" s="10" t="s">
        <v>12</v>
      </c>
      <c r="B25" s="32" t="s">
        <v>216</v>
      </c>
      <c r="C25" s="10" t="s">
        <v>215</v>
      </c>
      <c r="D25" s="10">
        <v>731</v>
      </c>
      <c r="E25" s="10">
        <v>10000</v>
      </c>
      <c r="F25" s="35" t="s">
        <v>9</v>
      </c>
      <c r="G25" s="35" t="s">
        <v>28</v>
      </c>
    </row>
    <row r="26" spans="1:7" ht="15" customHeight="1" x14ac:dyDescent="0.3">
      <c r="A26" s="10" t="s">
        <v>12</v>
      </c>
      <c r="B26" s="32" t="s">
        <v>180</v>
      </c>
      <c r="C26" s="10" t="s">
        <v>179</v>
      </c>
      <c r="D26" s="10">
        <v>731</v>
      </c>
      <c r="E26" s="10">
        <v>9000</v>
      </c>
      <c r="F26" s="35" t="s">
        <v>9</v>
      </c>
      <c r="G26" s="35" t="s">
        <v>28</v>
      </c>
    </row>
    <row r="27" spans="1:7" ht="15" customHeight="1" x14ac:dyDescent="0.3">
      <c r="A27" s="10" t="s">
        <v>12</v>
      </c>
      <c r="B27" s="32" t="s">
        <v>156</v>
      </c>
      <c r="C27" s="10" t="s">
        <v>155</v>
      </c>
      <c r="D27" s="10">
        <v>731</v>
      </c>
      <c r="E27" s="10">
        <v>25000</v>
      </c>
      <c r="F27" s="35" t="s">
        <v>9</v>
      </c>
      <c r="G27" s="35" t="s">
        <v>28</v>
      </c>
    </row>
    <row r="28" spans="1:7" ht="15" customHeight="1" x14ac:dyDescent="0.3">
      <c r="A28" s="10" t="s">
        <v>12</v>
      </c>
      <c r="B28" s="32" t="s">
        <v>172</v>
      </c>
      <c r="C28" s="10" t="s">
        <v>171</v>
      </c>
      <c r="D28" s="10">
        <v>701</v>
      </c>
      <c r="E28" s="10">
        <v>20000</v>
      </c>
      <c r="F28" s="35" t="s">
        <v>9</v>
      </c>
      <c r="G28" s="35" t="s">
        <v>28</v>
      </c>
    </row>
    <row r="29" spans="1:7" ht="15" customHeight="1" x14ac:dyDescent="0.3">
      <c r="A29" s="10" t="s">
        <v>12</v>
      </c>
      <c r="B29" s="32" t="s">
        <v>190</v>
      </c>
      <c r="C29" s="10" t="s">
        <v>189</v>
      </c>
      <c r="D29" s="10">
        <v>701</v>
      </c>
      <c r="E29" s="10">
        <v>30000</v>
      </c>
      <c r="F29" s="35" t="s">
        <v>9</v>
      </c>
      <c r="G29" s="35" t="s">
        <v>28</v>
      </c>
    </row>
    <row r="30" spans="1:7" ht="15" customHeight="1" x14ac:dyDescent="0.3">
      <c r="A30" s="10" t="s">
        <v>12</v>
      </c>
      <c r="B30" s="32" t="s">
        <v>316</v>
      </c>
      <c r="C30" s="10" t="s">
        <v>315</v>
      </c>
      <c r="D30" s="10">
        <v>701</v>
      </c>
      <c r="E30" s="10">
        <v>25000</v>
      </c>
      <c r="F30" s="35" t="s">
        <v>9</v>
      </c>
      <c r="G30" s="35" t="s">
        <v>28</v>
      </c>
    </row>
    <row r="31" spans="1:7" ht="15" customHeight="1" x14ac:dyDescent="0.3">
      <c r="A31" s="10" t="s">
        <v>12</v>
      </c>
      <c r="B31" s="32" t="s">
        <v>320</v>
      </c>
      <c r="C31" s="10" t="s">
        <v>319</v>
      </c>
      <c r="D31" s="10">
        <v>701</v>
      </c>
      <c r="E31" s="10">
        <v>3500</v>
      </c>
      <c r="F31" s="35" t="s">
        <v>9</v>
      </c>
      <c r="G31" s="35" t="s">
        <v>28</v>
      </c>
    </row>
    <row r="32" spans="1:7" ht="15" customHeight="1" x14ac:dyDescent="0.3">
      <c r="A32" s="10" t="s">
        <v>12</v>
      </c>
      <c r="B32" s="32" t="s">
        <v>240</v>
      </c>
      <c r="C32" s="10" t="s">
        <v>239</v>
      </c>
      <c r="D32" s="10">
        <v>701</v>
      </c>
      <c r="E32" s="10">
        <v>40000</v>
      </c>
      <c r="F32" s="35" t="s">
        <v>9</v>
      </c>
      <c r="G32" s="35" t="s">
        <v>28</v>
      </c>
    </row>
    <row r="33" spans="1:7" ht="15" customHeight="1" x14ac:dyDescent="0.3">
      <c r="A33" s="10" t="s">
        <v>12</v>
      </c>
      <c r="B33" s="32" t="s">
        <v>238</v>
      </c>
      <c r="C33" s="10" t="s">
        <v>237</v>
      </c>
      <c r="D33" s="10">
        <v>701</v>
      </c>
      <c r="E33" s="10">
        <v>40000</v>
      </c>
      <c r="F33" s="35" t="s">
        <v>9</v>
      </c>
      <c r="G33" s="35" t="s">
        <v>28</v>
      </c>
    </row>
    <row r="34" spans="1:7" ht="15" customHeight="1" x14ac:dyDescent="0.3">
      <c r="A34" s="10" t="s">
        <v>12</v>
      </c>
      <c r="B34" s="32" t="s">
        <v>298</v>
      </c>
      <c r="C34" s="10" t="s">
        <v>297</v>
      </c>
      <c r="D34" s="10">
        <v>701</v>
      </c>
      <c r="E34" s="10">
        <v>50000</v>
      </c>
      <c r="F34" s="35" t="s">
        <v>9</v>
      </c>
      <c r="G34" s="35" t="s">
        <v>28</v>
      </c>
    </row>
    <row r="35" spans="1:7" ht="15" customHeight="1" x14ac:dyDescent="0.3">
      <c r="A35" s="10" t="s">
        <v>12</v>
      </c>
      <c r="B35" s="32" t="s">
        <v>515</v>
      </c>
      <c r="C35" s="10" t="s">
        <v>514</v>
      </c>
      <c r="D35" s="10">
        <v>701</v>
      </c>
      <c r="E35" s="10">
        <v>15000</v>
      </c>
      <c r="F35" s="35" t="s">
        <v>9</v>
      </c>
      <c r="G35" s="35" t="s">
        <v>28</v>
      </c>
    </row>
    <row r="36" spans="1:7" ht="15" customHeight="1" x14ac:dyDescent="0.3">
      <c r="A36" s="10" t="s">
        <v>12</v>
      </c>
      <c r="B36" s="32" t="s">
        <v>136</v>
      </c>
      <c r="C36" s="10" t="s">
        <v>135</v>
      </c>
      <c r="D36" s="10">
        <v>701</v>
      </c>
      <c r="E36" s="10">
        <v>20000</v>
      </c>
      <c r="F36" s="35" t="s">
        <v>9</v>
      </c>
      <c r="G36" s="35" t="s">
        <v>28</v>
      </c>
    </row>
    <row r="37" spans="1:7" ht="15" customHeight="1" x14ac:dyDescent="0.3">
      <c r="A37" s="10" t="s">
        <v>12</v>
      </c>
      <c r="B37" s="32" t="s">
        <v>86</v>
      </c>
      <c r="C37" s="10" t="s">
        <v>85</v>
      </c>
      <c r="D37" s="10">
        <v>701</v>
      </c>
      <c r="E37" s="10">
        <v>20000</v>
      </c>
      <c r="F37" s="35" t="s">
        <v>9</v>
      </c>
      <c r="G37" s="35" t="s">
        <v>28</v>
      </c>
    </row>
    <row r="38" spans="1:7" ht="15" customHeight="1" x14ac:dyDescent="0.3">
      <c r="A38" s="10" t="s">
        <v>12</v>
      </c>
      <c r="B38" s="32" t="s">
        <v>234</v>
      </c>
      <c r="C38" s="10" t="s">
        <v>233</v>
      </c>
      <c r="D38" s="10">
        <v>701</v>
      </c>
      <c r="E38" s="10">
        <v>50000</v>
      </c>
      <c r="F38" s="35" t="s">
        <v>9</v>
      </c>
      <c r="G38" s="35" t="s">
        <v>28</v>
      </c>
    </row>
    <row r="39" spans="1:7" ht="15" customHeight="1" x14ac:dyDescent="0.3">
      <c r="A39" s="10" t="s">
        <v>12</v>
      </c>
      <c r="B39" s="32" t="s">
        <v>134</v>
      </c>
      <c r="C39" s="10" t="s">
        <v>133</v>
      </c>
      <c r="D39" s="10">
        <v>701</v>
      </c>
      <c r="E39" s="10">
        <v>50000</v>
      </c>
      <c r="F39" s="35" t="s">
        <v>9</v>
      </c>
      <c r="G39" s="35" t="s">
        <v>28</v>
      </c>
    </row>
    <row r="40" spans="1:7" ht="15" customHeight="1" x14ac:dyDescent="0.3">
      <c r="A40" s="10" t="s">
        <v>12</v>
      </c>
      <c r="B40" s="32" t="s">
        <v>387</v>
      </c>
      <c r="C40" s="10" t="s">
        <v>386</v>
      </c>
      <c r="D40" s="10">
        <v>701</v>
      </c>
      <c r="E40" s="10">
        <v>6000</v>
      </c>
      <c r="F40" s="35" t="s">
        <v>9</v>
      </c>
      <c r="G40" s="35" t="s">
        <v>28</v>
      </c>
    </row>
    <row r="41" spans="1:7" ht="15" customHeight="1" x14ac:dyDescent="0.3">
      <c r="A41" s="10" t="s">
        <v>12</v>
      </c>
      <c r="B41" s="32" t="s">
        <v>22</v>
      </c>
      <c r="C41" s="10" t="s">
        <v>21</v>
      </c>
      <c r="D41" s="10">
        <v>701</v>
      </c>
      <c r="E41" s="10">
        <v>45000</v>
      </c>
      <c r="F41" s="35" t="s">
        <v>9</v>
      </c>
      <c r="G41" s="35" t="s">
        <v>28</v>
      </c>
    </row>
    <row r="42" spans="1:7" ht="15" customHeight="1" x14ac:dyDescent="0.3">
      <c r="A42" s="10" t="s">
        <v>12</v>
      </c>
      <c r="B42" s="32" t="s">
        <v>288</v>
      </c>
      <c r="C42" s="10" t="s">
        <v>287</v>
      </c>
      <c r="D42" s="10">
        <v>701</v>
      </c>
      <c r="E42" s="10">
        <v>15000</v>
      </c>
      <c r="F42" s="35" t="s">
        <v>9</v>
      </c>
      <c r="G42" s="35" t="s">
        <v>28</v>
      </c>
    </row>
    <row r="43" spans="1:7" ht="15" customHeight="1" x14ac:dyDescent="0.3">
      <c r="A43" s="10" t="s">
        <v>12</v>
      </c>
      <c r="B43" s="32" t="s">
        <v>335</v>
      </c>
      <c r="C43" s="10" t="s">
        <v>334</v>
      </c>
      <c r="D43" s="10">
        <v>701</v>
      </c>
      <c r="E43" s="10">
        <v>100000</v>
      </c>
      <c r="F43" s="35" t="s">
        <v>9</v>
      </c>
      <c r="G43" s="35" t="s">
        <v>6</v>
      </c>
    </row>
    <row r="44" spans="1:7" ht="15" customHeight="1" x14ac:dyDescent="0.3">
      <c r="A44" s="10" t="s">
        <v>12</v>
      </c>
      <c r="B44" s="32" t="s">
        <v>158</v>
      </c>
      <c r="C44" s="10" t="s">
        <v>157</v>
      </c>
      <c r="D44" s="10">
        <v>701</v>
      </c>
      <c r="E44" s="10">
        <v>20000</v>
      </c>
      <c r="F44" s="35" t="s">
        <v>9</v>
      </c>
      <c r="G44" s="35" t="s">
        <v>39</v>
      </c>
    </row>
    <row r="45" spans="1:7" ht="15" customHeight="1" x14ac:dyDescent="0.3">
      <c r="A45" s="10" t="s">
        <v>12</v>
      </c>
      <c r="B45" s="32" t="s">
        <v>260</v>
      </c>
      <c r="C45" s="10" t="s">
        <v>259</v>
      </c>
      <c r="D45" s="10">
        <v>701</v>
      </c>
      <c r="E45" s="10">
        <v>50000</v>
      </c>
      <c r="F45" s="35" t="s">
        <v>9</v>
      </c>
      <c r="G45" s="35" t="s">
        <v>28</v>
      </c>
    </row>
    <row r="46" spans="1:7" ht="15" customHeight="1" x14ac:dyDescent="0.3">
      <c r="A46" s="10" t="s">
        <v>12</v>
      </c>
      <c r="B46" s="32" t="s">
        <v>182</v>
      </c>
      <c r="C46" s="10" t="s">
        <v>181</v>
      </c>
      <c r="D46" s="10">
        <v>701</v>
      </c>
      <c r="E46" s="10">
        <v>15000</v>
      </c>
      <c r="F46" s="35" t="s">
        <v>9</v>
      </c>
      <c r="G46" s="35" t="s">
        <v>28</v>
      </c>
    </row>
    <row r="47" spans="1:7" ht="15" customHeight="1" x14ac:dyDescent="0.3">
      <c r="A47" s="10" t="s">
        <v>12</v>
      </c>
      <c r="B47" s="32" t="s">
        <v>312</v>
      </c>
      <c r="C47" s="10" t="s">
        <v>311</v>
      </c>
      <c r="D47" s="10">
        <v>701</v>
      </c>
      <c r="E47" s="10">
        <v>40000</v>
      </c>
      <c r="F47" s="35" t="s">
        <v>9</v>
      </c>
      <c r="G47" s="35" t="s">
        <v>28</v>
      </c>
    </row>
    <row r="48" spans="1:7" ht="15" customHeight="1" x14ac:dyDescent="0.3">
      <c r="A48" s="10" t="s">
        <v>12</v>
      </c>
      <c r="B48" s="32" t="s">
        <v>258</v>
      </c>
      <c r="C48" s="10" t="s">
        <v>257</v>
      </c>
      <c r="D48" s="10">
        <v>731</v>
      </c>
      <c r="E48" s="10">
        <v>100000</v>
      </c>
      <c r="F48" s="35" t="s">
        <v>9</v>
      </c>
      <c r="G48" s="35" t="s">
        <v>28</v>
      </c>
    </row>
    <row r="49" spans="1:7" ht="15" customHeight="1" x14ac:dyDescent="0.3">
      <c r="A49" s="10" t="s">
        <v>12</v>
      </c>
      <c r="B49" s="32" t="s">
        <v>106</v>
      </c>
      <c r="C49" s="10" t="s">
        <v>105</v>
      </c>
      <c r="D49" s="10">
        <v>701</v>
      </c>
      <c r="E49" s="10">
        <v>20000</v>
      </c>
      <c r="F49" s="35" t="s">
        <v>9</v>
      </c>
      <c r="G49" s="35" t="s">
        <v>6</v>
      </c>
    </row>
    <row r="50" spans="1:7" ht="15" customHeight="1" x14ac:dyDescent="0.3">
      <c r="A50" s="10" t="s">
        <v>12</v>
      </c>
      <c r="B50" s="32" t="s">
        <v>214</v>
      </c>
      <c r="C50" s="10" t="s">
        <v>213</v>
      </c>
      <c r="D50" s="10">
        <v>701</v>
      </c>
      <c r="E50" s="10">
        <v>25000</v>
      </c>
      <c r="F50" s="35" t="s">
        <v>9</v>
      </c>
      <c r="G50" s="35" t="s">
        <v>28</v>
      </c>
    </row>
    <row r="51" spans="1:7" ht="15" customHeight="1" x14ac:dyDescent="0.3">
      <c r="A51" s="10" t="s">
        <v>12</v>
      </c>
      <c r="B51" s="32" t="s">
        <v>132</v>
      </c>
      <c r="C51" s="10" t="s">
        <v>131</v>
      </c>
      <c r="D51" s="10">
        <v>701</v>
      </c>
      <c r="E51" s="10">
        <v>340000</v>
      </c>
      <c r="F51" s="35" t="s">
        <v>9</v>
      </c>
      <c r="G51" s="35" t="s">
        <v>28</v>
      </c>
    </row>
    <row r="52" spans="1:7" ht="15" customHeight="1" x14ac:dyDescent="0.3">
      <c r="A52" s="10" t="s">
        <v>12</v>
      </c>
      <c r="B52" s="32" t="s">
        <v>350</v>
      </c>
      <c r="C52" s="10" t="s">
        <v>349</v>
      </c>
      <c r="D52" s="10">
        <v>701</v>
      </c>
      <c r="E52" s="10">
        <v>20000</v>
      </c>
      <c r="F52" s="35" t="s">
        <v>9</v>
      </c>
      <c r="G52" s="35" t="s">
        <v>28</v>
      </c>
    </row>
    <row r="53" spans="1:7" ht="15" customHeight="1" x14ac:dyDescent="0.3">
      <c r="A53" s="10" t="s">
        <v>12</v>
      </c>
      <c r="B53" s="32" t="s">
        <v>381</v>
      </c>
      <c r="C53" s="10" t="s">
        <v>380</v>
      </c>
      <c r="D53" s="10">
        <v>701</v>
      </c>
      <c r="E53" s="10">
        <v>10000</v>
      </c>
      <c r="F53" s="35" t="s">
        <v>9</v>
      </c>
      <c r="G53" s="35" t="s">
        <v>28</v>
      </c>
    </row>
    <row r="54" spans="1:7" ht="15" customHeight="1" x14ac:dyDescent="0.3">
      <c r="A54" s="10" t="s">
        <v>12</v>
      </c>
      <c r="B54" s="32" t="s">
        <v>166</v>
      </c>
      <c r="C54" s="10" t="s">
        <v>165</v>
      </c>
      <c r="D54" s="10">
        <v>701</v>
      </c>
      <c r="E54" s="10">
        <v>192000</v>
      </c>
      <c r="F54" s="35" t="s">
        <v>9</v>
      </c>
      <c r="G54" s="35" t="s">
        <v>28</v>
      </c>
    </row>
    <row r="55" spans="1:7" ht="15" customHeight="1" x14ac:dyDescent="0.3">
      <c r="A55" s="10" t="s">
        <v>12</v>
      </c>
      <c r="B55" s="32" t="s">
        <v>364</v>
      </c>
      <c r="C55" s="10" t="s">
        <v>363</v>
      </c>
      <c r="D55" s="10">
        <v>701</v>
      </c>
      <c r="E55" s="10">
        <v>30000</v>
      </c>
      <c r="F55" s="35" t="s">
        <v>9</v>
      </c>
      <c r="G55" s="35" t="s">
        <v>28</v>
      </c>
    </row>
    <row r="56" spans="1:7" ht="15" customHeight="1" x14ac:dyDescent="0.3">
      <c r="A56" s="10" t="s">
        <v>12</v>
      </c>
      <c r="B56" s="32" t="s">
        <v>148</v>
      </c>
      <c r="C56" s="10" t="s">
        <v>147</v>
      </c>
      <c r="D56" s="10">
        <v>701</v>
      </c>
      <c r="E56" s="10">
        <v>100000</v>
      </c>
      <c r="F56" s="35" t="s">
        <v>9</v>
      </c>
      <c r="G56" s="35" t="s">
        <v>28</v>
      </c>
    </row>
    <row r="57" spans="1:7" ht="15" customHeight="1" x14ac:dyDescent="0.3">
      <c r="A57" s="10" t="s">
        <v>12</v>
      </c>
      <c r="B57" s="32" t="s">
        <v>284</v>
      </c>
      <c r="C57" s="10" t="s">
        <v>283</v>
      </c>
      <c r="D57" s="10">
        <v>701</v>
      </c>
      <c r="E57" s="10">
        <v>25000</v>
      </c>
      <c r="F57" s="35" t="s">
        <v>9</v>
      </c>
      <c r="G57" s="35" t="s">
        <v>28</v>
      </c>
    </row>
    <row r="58" spans="1:7" ht="15" customHeight="1" x14ac:dyDescent="0.3">
      <c r="A58" s="10" t="s">
        <v>12</v>
      </c>
      <c r="B58" s="32" t="s">
        <v>164</v>
      </c>
      <c r="C58" s="10" t="s">
        <v>163</v>
      </c>
      <c r="D58" s="10">
        <v>701</v>
      </c>
      <c r="E58" s="10">
        <v>65000</v>
      </c>
      <c r="F58" s="35" t="s">
        <v>9</v>
      </c>
      <c r="G58" s="35" t="s">
        <v>28</v>
      </c>
    </row>
    <row r="59" spans="1:7" ht="15" customHeight="1" x14ac:dyDescent="0.3">
      <c r="A59" s="10" t="s">
        <v>12</v>
      </c>
      <c r="B59" s="32" t="s">
        <v>274</v>
      </c>
      <c r="C59" s="10" t="s">
        <v>273</v>
      </c>
      <c r="D59" s="10">
        <v>701</v>
      </c>
      <c r="E59" s="10">
        <v>10000</v>
      </c>
      <c r="F59" s="35" t="s">
        <v>9</v>
      </c>
      <c r="G59" s="35" t="s">
        <v>28</v>
      </c>
    </row>
    <row r="60" spans="1:7" s="30" customFormat="1" ht="15" customHeight="1" x14ac:dyDescent="0.3">
      <c r="A60" s="10" t="s">
        <v>12</v>
      </c>
      <c r="B60" s="32" t="s">
        <v>146</v>
      </c>
      <c r="C60" s="10" t="s">
        <v>145</v>
      </c>
      <c r="D60" s="10">
        <v>701</v>
      </c>
      <c r="E60" s="10">
        <v>20000</v>
      </c>
      <c r="F60" s="35" t="s">
        <v>9</v>
      </c>
      <c r="G60" s="35" t="s">
        <v>28</v>
      </c>
    </row>
    <row r="61" spans="1:7" ht="15" customHeight="1" x14ac:dyDescent="0.3">
      <c r="A61" s="10" t="s">
        <v>12</v>
      </c>
      <c r="B61" s="32" t="s">
        <v>194</v>
      </c>
      <c r="C61" s="10" t="s">
        <v>193</v>
      </c>
      <c r="D61" s="10">
        <v>701</v>
      </c>
      <c r="E61" s="10">
        <v>10000</v>
      </c>
      <c r="F61" s="35" t="s">
        <v>9</v>
      </c>
      <c r="G61" s="35" t="s">
        <v>28</v>
      </c>
    </row>
    <row r="62" spans="1:7" ht="15" customHeight="1" x14ac:dyDescent="0.3">
      <c r="A62" s="10" t="s">
        <v>12</v>
      </c>
      <c r="B62" s="32" t="s">
        <v>90</v>
      </c>
      <c r="C62" s="10" t="s">
        <v>89</v>
      </c>
      <c r="D62" s="10">
        <v>701</v>
      </c>
      <c r="E62" s="10">
        <v>15000</v>
      </c>
      <c r="F62" s="35" t="s">
        <v>9</v>
      </c>
      <c r="G62" s="35" t="s">
        <v>6</v>
      </c>
    </row>
    <row r="63" spans="1:7" x14ac:dyDescent="0.3">
      <c r="A63" s="10" t="s">
        <v>12</v>
      </c>
      <c r="B63" s="32" t="s">
        <v>102</v>
      </c>
      <c r="C63" s="10" t="s">
        <v>101</v>
      </c>
      <c r="D63" s="10">
        <v>701</v>
      </c>
      <c r="E63" s="10">
        <v>25000</v>
      </c>
      <c r="F63" s="35" t="s">
        <v>9</v>
      </c>
      <c r="G63" s="35" t="s">
        <v>28</v>
      </c>
    </row>
    <row r="64" spans="1:7" ht="15" customHeight="1" x14ac:dyDescent="0.3">
      <c r="A64" s="10" t="s">
        <v>12</v>
      </c>
      <c r="B64" s="32" t="s">
        <v>308</v>
      </c>
      <c r="C64" s="10" t="s">
        <v>307</v>
      </c>
      <c r="D64" s="10">
        <v>701</v>
      </c>
      <c r="E64" s="10">
        <v>30000</v>
      </c>
      <c r="F64" s="35" t="s">
        <v>9</v>
      </c>
      <c r="G64" s="35" t="s">
        <v>28</v>
      </c>
    </row>
    <row r="65" spans="1:7" ht="15" customHeight="1" x14ac:dyDescent="0.3">
      <c r="A65" s="10" t="s">
        <v>12</v>
      </c>
      <c r="B65" s="32" t="s">
        <v>337</v>
      </c>
      <c r="C65" s="10" t="s">
        <v>336</v>
      </c>
      <c r="D65" s="10">
        <v>701</v>
      </c>
      <c r="E65" s="10">
        <v>100000</v>
      </c>
      <c r="F65" s="35" t="s">
        <v>9</v>
      </c>
      <c r="G65" s="35" t="s">
        <v>28</v>
      </c>
    </row>
    <row r="66" spans="1:7" ht="15" customHeight="1" x14ac:dyDescent="0.3">
      <c r="A66" s="10" t="s">
        <v>12</v>
      </c>
      <c r="B66" s="32" t="s">
        <v>252</v>
      </c>
      <c r="C66" s="10" t="s">
        <v>251</v>
      </c>
      <c r="D66" s="10">
        <v>701</v>
      </c>
      <c r="E66" s="10">
        <v>15000</v>
      </c>
      <c r="F66" s="35" t="s">
        <v>9</v>
      </c>
      <c r="G66" s="35" t="s">
        <v>28</v>
      </c>
    </row>
    <row r="67" spans="1:7" ht="15" customHeight="1" x14ac:dyDescent="0.3">
      <c r="A67" s="10" t="s">
        <v>12</v>
      </c>
      <c r="B67" s="32" t="s">
        <v>296</v>
      </c>
      <c r="C67" s="10" t="s">
        <v>295</v>
      </c>
      <c r="D67" s="10">
        <v>731</v>
      </c>
      <c r="E67" s="10">
        <v>7000</v>
      </c>
      <c r="F67" s="35" t="s">
        <v>9</v>
      </c>
      <c r="G67" s="35" t="s">
        <v>28</v>
      </c>
    </row>
    <row r="68" spans="1:7" ht="15" customHeight="1" x14ac:dyDescent="0.3">
      <c r="A68" s="10" t="s">
        <v>12</v>
      </c>
      <c r="B68" s="32" t="s">
        <v>955</v>
      </c>
      <c r="C68" s="10" t="s">
        <v>954</v>
      </c>
      <c r="D68" s="10">
        <v>701</v>
      </c>
      <c r="E68" s="10">
        <v>40000</v>
      </c>
      <c r="F68" s="35" t="s">
        <v>9</v>
      </c>
      <c r="G68" s="35" t="s">
        <v>28</v>
      </c>
    </row>
    <row r="69" spans="1:7" ht="15" customHeight="1" x14ac:dyDescent="0.3">
      <c r="A69" s="10" t="s">
        <v>12</v>
      </c>
      <c r="B69" s="32" t="s">
        <v>280</v>
      </c>
      <c r="C69" s="10" t="s">
        <v>279</v>
      </c>
      <c r="D69" s="10">
        <v>701</v>
      </c>
      <c r="E69" s="10">
        <v>30000</v>
      </c>
      <c r="F69" s="35" t="s">
        <v>9</v>
      </c>
      <c r="G69" s="35" t="s">
        <v>28</v>
      </c>
    </row>
    <row r="70" spans="1:7" ht="15" customHeight="1" x14ac:dyDescent="0.3">
      <c r="A70" s="10" t="s">
        <v>12</v>
      </c>
      <c r="B70" s="32" t="s">
        <v>254</v>
      </c>
      <c r="C70" s="10" t="s">
        <v>253</v>
      </c>
      <c r="D70" s="10">
        <v>701</v>
      </c>
      <c r="E70" s="10">
        <v>25000</v>
      </c>
      <c r="F70" s="35" t="s">
        <v>9</v>
      </c>
      <c r="G70" s="35" t="s">
        <v>28</v>
      </c>
    </row>
    <row r="71" spans="1:7" ht="15" customHeight="1" x14ac:dyDescent="0.3">
      <c r="A71" s="10" t="s">
        <v>12</v>
      </c>
      <c r="B71" s="32" t="s">
        <v>266</v>
      </c>
      <c r="C71" s="10" t="s">
        <v>265</v>
      </c>
      <c r="D71" s="10">
        <v>701</v>
      </c>
      <c r="E71" s="10">
        <v>15000</v>
      </c>
      <c r="F71" s="35" t="s">
        <v>9</v>
      </c>
      <c r="G71" s="35" t="s">
        <v>28</v>
      </c>
    </row>
    <row r="72" spans="1:7" ht="15" customHeight="1" x14ac:dyDescent="0.3">
      <c r="A72" s="10" t="s">
        <v>12</v>
      </c>
      <c r="B72" s="32" t="s">
        <v>248</v>
      </c>
      <c r="C72" s="10" t="s">
        <v>247</v>
      </c>
      <c r="D72" s="10">
        <v>701</v>
      </c>
      <c r="E72" s="10">
        <v>100000</v>
      </c>
      <c r="F72" s="35" t="s">
        <v>9</v>
      </c>
      <c r="G72" s="35" t="s">
        <v>186</v>
      </c>
    </row>
    <row r="73" spans="1:7" ht="15" customHeight="1" x14ac:dyDescent="0.3">
      <c r="A73" s="10" t="s">
        <v>12</v>
      </c>
      <c r="B73" s="32" t="s">
        <v>310</v>
      </c>
      <c r="C73" s="10" t="s">
        <v>309</v>
      </c>
      <c r="D73" s="10">
        <v>701</v>
      </c>
      <c r="E73" s="10">
        <v>50000</v>
      </c>
      <c r="F73" s="35" t="s">
        <v>9</v>
      </c>
      <c r="G73" s="35" t="s">
        <v>186</v>
      </c>
    </row>
    <row r="74" spans="1:7" ht="15" customHeight="1" x14ac:dyDescent="0.3">
      <c r="A74" s="10" t="s">
        <v>12</v>
      </c>
      <c r="B74" s="32" t="s">
        <v>1020</v>
      </c>
      <c r="C74" s="10" t="s">
        <v>185</v>
      </c>
      <c r="D74" s="10">
        <v>701</v>
      </c>
      <c r="E74" s="10">
        <v>200000</v>
      </c>
      <c r="F74" s="35" t="s">
        <v>9</v>
      </c>
      <c r="G74" s="35" t="s">
        <v>186</v>
      </c>
    </row>
    <row r="75" spans="1:7" ht="15" customHeight="1" x14ac:dyDescent="0.3">
      <c r="A75" s="10" t="s">
        <v>12</v>
      </c>
      <c r="B75" s="32" t="s">
        <v>108</v>
      </c>
      <c r="C75" s="10" t="s">
        <v>107</v>
      </c>
      <c r="D75" s="10">
        <v>701</v>
      </c>
      <c r="E75" s="10">
        <v>10000</v>
      </c>
      <c r="F75" s="35" t="s">
        <v>9</v>
      </c>
      <c r="G75" s="35" t="s">
        <v>28</v>
      </c>
    </row>
    <row r="76" spans="1:7" ht="15" customHeight="1" x14ac:dyDescent="0.3">
      <c r="A76" s="10" t="s">
        <v>12</v>
      </c>
      <c r="B76" s="32" t="s">
        <v>61</v>
      </c>
      <c r="C76" s="10" t="s">
        <v>60</v>
      </c>
      <c r="D76" s="10">
        <v>701</v>
      </c>
      <c r="E76" s="10">
        <v>37000</v>
      </c>
      <c r="F76" s="35" t="s">
        <v>9</v>
      </c>
      <c r="G76" s="35" t="s">
        <v>28</v>
      </c>
    </row>
    <row r="77" spans="1:7" ht="15" customHeight="1" x14ac:dyDescent="0.3">
      <c r="A77" s="10" t="s">
        <v>12</v>
      </c>
      <c r="B77" s="32" t="s">
        <v>196</v>
      </c>
      <c r="C77" s="10" t="s">
        <v>195</v>
      </c>
      <c r="D77" s="10">
        <v>701</v>
      </c>
      <c r="E77" s="10">
        <v>10000</v>
      </c>
      <c r="F77" s="35" t="s">
        <v>9</v>
      </c>
      <c r="G77" s="35" t="s">
        <v>28</v>
      </c>
    </row>
    <row r="78" spans="1:7" ht="15" customHeight="1" x14ac:dyDescent="0.3">
      <c r="A78" s="10" t="s">
        <v>12</v>
      </c>
      <c r="B78" s="32" t="s">
        <v>385</v>
      </c>
      <c r="C78" s="10" t="s">
        <v>384</v>
      </c>
      <c r="D78" s="10">
        <v>701</v>
      </c>
      <c r="E78" s="10">
        <v>80000</v>
      </c>
      <c r="F78" s="35" t="s">
        <v>9</v>
      </c>
      <c r="G78" s="35" t="s">
        <v>28</v>
      </c>
    </row>
    <row r="79" spans="1:7" ht="15" customHeight="1" x14ac:dyDescent="0.3">
      <c r="A79" s="10" t="s">
        <v>12</v>
      </c>
      <c r="B79" s="32" t="s">
        <v>286</v>
      </c>
      <c r="C79" s="10" t="s">
        <v>285</v>
      </c>
      <c r="D79" s="10">
        <v>701</v>
      </c>
      <c r="E79" s="10">
        <v>50000</v>
      </c>
      <c r="F79" s="35" t="s">
        <v>9</v>
      </c>
      <c r="G79" s="35" t="s">
        <v>28</v>
      </c>
    </row>
    <row r="80" spans="1:7" ht="15" customHeight="1" x14ac:dyDescent="0.3">
      <c r="A80" s="10" t="s">
        <v>12</v>
      </c>
      <c r="B80" s="32" t="s">
        <v>262</v>
      </c>
      <c r="C80" s="10" t="s">
        <v>261</v>
      </c>
      <c r="D80" s="10">
        <v>701</v>
      </c>
      <c r="E80" s="10">
        <v>30000</v>
      </c>
      <c r="F80" s="35" t="s">
        <v>9</v>
      </c>
      <c r="G80" s="35" t="s">
        <v>28</v>
      </c>
    </row>
    <row r="81" spans="1:7" ht="15" customHeight="1" x14ac:dyDescent="0.3">
      <c r="A81" s="10" t="s">
        <v>12</v>
      </c>
      <c r="B81" s="32" t="s">
        <v>236</v>
      </c>
      <c r="C81" s="10" t="s">
        <v>235</v>
      </c>
      <c r="D81" s="10">
        <v>701</v>
      </c>
      <c r="E81" s="10">
        <v>50000</v>
      </c>
      <c r="F81" s="35" t="s">
        <v>9</v>
      </c>
      <c r="G81" s="35" t="s">
        <v>28</v>
      </c>
    </row>
    <row r="82" spans="1:7" ht="15" customHeight="1" x14ac:dyDescent="0.3">
      <c r="A82" s="10" t="s">
        <v>12</v>
      </c>
      <c r="B82" s="32" t="s">
        <v>333</v>
      </c>
      <c r="C82" s="10" t="s">
        <v>332</v>
      </c>
      <c r="D82" s="10">
        <v>701</v>
      </c>
      <c r="E82" s="10">
        <v>60000</v>
      </c>
      <c r="F82" s="35" t="s">
        <v>9</v>
      </c>
      <c r="G82" s="35" t="s">
        <v>28</v>
      </c>
    </row>
    <row r="83" spans="1:7" ht="15" customHeight="1" x14ac:dyDescent="0.3">
      <c r="A83" s="10" t="s">
        <v>12</v>
      </c>
      <c r="B83" s="32" t="s">
        <v>118</v>
      </c>
      <c r="C83" s="10" t="s">
        <v>117</v>
      </c>
      <c r="D83" s="10">
        <v>701</v>
      </c>
      <c r="E83" s="10">
        <v>10000</v>
      </c>
      <c r="F83" s="35" t="s">
        <v>9</v>
      </c>
      <c r="G83" s="35" t="s">
        <v>28</v>
      </c>
    </row>
    <row r="84" spans="1:7" ht="15" customHeight="1" x14ac:dyDescent="0.3">
      <c r="A84" s="10" t="s">
        <v>12</v>
      </c>
      <c r="B84" s="32" t="s">
        <v>292</v>
      </c>
      <c r="C84" s="10" t="s">
        <v>291</v>
      </c>
      <c r="D84" s="10">
        <v>701</v>
      </c>
      <c r="E84" s="10">
        <v>20000</v>
      </c>
      <c r="F84" s="35" t="s">
        <v>9</v>
      </c>
      <c r="G84" s="35" t="s">
        <v>28</v>
      </c>
    </row>
    <row r="85" spans="1:7" ht="15" customHeight="1" x14ac:dyDescent="0.3">
      <c r="A85" s="10" t="s">
        <v>12</v>
      </c>
      <c r="B85" s="32" t="s">
        <v>184</v>
      </c>
      <c r="C85" s="10" t="s">
        <v>183</v>
      </c>
      <c r="D85" s="10">
        <v>701</v>
      </c>
      <c r="E85" s="10">
        <v>30000</v>
      </c>
      <c r="F85" s="35" t="s">
        <v>9</v>
      </c>
      <c r="G85" s="35" t="s">
        <v>28</v>
      </c>
    </row>
    <row r="86" spans="1:7" ht="15" customHeight="1" x14ac:dyDescent="0.3">
      <c r="A86" s="10" t="s">
        <v>12</v>
      </c>
      <c r="B86" s="32" t="s">
        <v>302</v>
      </c>
      <c r="C86" s="10" t="s">
        <v>301</v>
      </c>
      <c r="D86" s="10">
        <v>701</v>
      </c>
      <c r="E86" s="10">
        <v>20000</v>
      </c>
      <c r="F86" s="35" t="s">
        <v>9</v>
      </c>
      <c r="G86" s="35" t="s">
        <v>28</v>
      </c>
    </row>
    <row r="87" spans="1:7" ht="15" customHeight="1" x14ac:dyDescent="0.3">
      <c r="A87" s="10" t="s">
        <v>12</v>
      </c>
      <c r="B87" s="32" t="s">
        <v>188</v>
      </c>
      <c r="C87" s="10" t="s">
        <v>187</v>
      </c>
      <c r="D87" s="10">
        <v>701</v>
      </c>
      <c r="E87" s="10">
        <v>20000</v>
      </c>
      <c r="F87" s="35" t="s">
        <v>9</v>
      </c>
      <c r="G87" s="35" t="s">
        <v>28</v>
      </c>
    </row>
    <row r="88" spans="1:7" ht="15" customHeight="1" x14ac:dyDescent="0.3">
      <c r="A88" s="10" t="s">
        <v>12</v>
      </c>
      <c r="B88" s="32" t="s">
        <v>230</v>
      </c>
      <c r="C88" s="10" t="s">
        <v>229</v>
      </c>
      <c r="D88" s="10">
        <v>731</v>
      </c>
      <c r="E88" s="10">
        <v>10000</v>
      </c>
      <c r="F88" s="35" t="s">
        <v>9</v>
      </c>
      <c r="G88" s="35" t="s">
        <v>28</v>
      </c>
    </row>
    <row r="89" spans="1:7" ht="15" customHeight="1" x14ac:dyDescent="0.3">
      <c r="A89" s="10" t="s">
        <v>12</v>
      </c>
      <c r="B89" s="32" t="s">
        <v>88</v>
      </c>
      <c r="C89" s="10" t="s">
        <v>87</v>
      </c>
      <c r="D89" s="10">
        <v>731</v>
      </c>
      <c r="E89" s="10">
        <v>20000</v>
      </c>
      <c r="F89" s="35" t="s">
        <v>9</v>
      </c>
      <c r="G89" s="35" t="s">
        <v>28</v>
      </c>
    </row>
    <row r="90" spans="1:7" ht="15" customHeight="1" x14ac:dyDescent="0.3">
      <c r="A90" s="10" t="s">
        <v>12</v>
      </c>
      <c r="B90" s="32" t="s">
        <v>324</v>
      </c>
      <c r="C90" s="10" t="s">
        <v>323</v>
      </c>
      <c r="D90" s="10">
        <v>731</v>
      </c>
      <c r="E90" s="10">
        <v>30000</v>
      </c>
      <c r="F90" s="35" t="s">
        <v>9</v>
      </c>
      <c r="G90" s="35" t="s">
        <v>28</v>
      </c>
    </row>
    <row r="91" spans="1:7" ht="15" customHeight="1" x14ac:dyDescent="0.3">
      <c r="A91" s="10" t="s">
        <v>12</v>
      </c>
      <c r="B91" s="32" t="s">
        <v>318</v>
      </c>
      <c r="C91" s="10" t="s">
        <v>317</v>
      </c>
      <c r="D91" s="10">
        <v>701</v>
      </c>
      <c r="E91" s="10">
        <v>10000</v>
      </c>
      <c r="F91" s="35" t="s">
        <v>9</v>
      </c>
      <c r="G91" s="35" t="s">
        <v>28</v>
      </c>
    </row>
    <row r="92" spans="1:7" ht="15" customHeight="1" x14ac:dyDescent="0.3">
      <c r="A92" s="10" t="s">
        <v>12</v>
      </c>
      <c r="B92" s="32" t="s">
        <v>192</v>
      </c>
      <c r="C92" s="10" t="s">
        <v>191</v>
      </c>
      <c r="D92" s="10">
        <v>701</v>
      </c>
      <c r="E92" s="10">
        <v>20000</v>
      </c>
      <c r="F92" s="35" t="s">
        <v>9</v>
      </c>
      <c r="G92" s="35" t="s">
        <v>28</v>
      </c>
    </row>
    <row r="93" spans="1:7" ht="15" customHeight="1" x14ac:dyDescent="0.3">
      <c r="A93" s="10" t="s">
        <v>12</v>
      </c>
      <c r="B93" s="32" t="s">
        <v>331</v>
      </c>
      <c r="C93" s="10" t="s">
        <v>330</v>
      </c>
      <c r="D93" s="10">
        <v>701</v>
      </c>
      <c r="E93" s="10">
        <v>25000</v>
      </c>
      <c r="F93" s="35" t="s">
        <v>9</v>
      </c>
      <c r="G93" s="35" t="s">
        <v>28</v>
      </c>
    </row>
    <row r="94" spans="1:7" ht="15" customHeight="1" x14ac:dyDescent="0.3">
      <c r="A94" s="10" t="s">
        <v>12</v>
      </c>
      <c r="B94" s="32" t="s">
        <v>16</v>
      </c>
      <c r="C94" s="10" t="s">
        <v>15</v>
      </c>
      <c r="D94" s="10">
        <v>721</v>
      </c>
      <c r="E94" s="10">
        <v>30000</v>
      </c>
      <c r="F94" s="35" t="s">
        <v>9</v>
      </c>
      <c r="G94" s="35" t="s">
        <v>17</v>
      </c>
    </row>
    <row r="95" spans="1:7" ht="15" customHeight="1" x14ac:dyDescent="0.3">
      <c r="A95" s="10" t="s">
        <v>12</v>
      </c>
      <c r="B95" s="32" t="s">
        <v>96</v>
      </c>
      <c r="C95" s="10" t="s">
        <v>95</v>
      </c>
      <c r="D95" s="10">
        <v>701</v>
      </c>
      <c r="E95" s="10">
        <v>15000</v>
      </c>
      <c r="F95" s="35" t="s">
        <v>9</v>
      </c>
      <c r="G95" s="35" t="s">
        <v>28</v>
      </c>
    </row>
    <row r="96" spans="1:7" ht="15" customHeight="1" x14ac:dyDescent="0.3">
      <c r="A96" s="10" t="s">
        <v>12</v>
      </c>
      <c r="B96" s="32" t="s">
        <v>278</v>
      </c>
      <c r="C96" s="10" t="s">
        <v>277</v>
      </c>
      <c r="D96" s="10">
        <v>731</v>
      </c>
      <c r="E96" s="10">
        <v>20000</v>
      </c>
      <c r="F96" s="35" t="s">
        <v>9</v>
      </c>
      <c r="G96" s="35" t="s">
        <v>28</v>
      </c>
    </row>
    <row r="97" spans="1:7" ht="15" customHeight="1" x14ac:dyDescent="0.3">
      <c r="A97" s="10" t="s">
        <v>12</v>
      </c>
      <c r="B97" s="32" t="s">
        <v>272</v>
      </c>
      <c r="C97" s="10" t="s">
        <v>271</v>
      </c>
      <c r="D97" s="10">
        <v>731</v>
      </c>
      <c r="E97" s="10">
        <v>10000</v>
      </c>
      <c r="F97" s="35" t="s">
        <v>9</v>
      </c>
      <c r="G97" s="35" t="s">
        <v>28</v>
      </c>
    </row>
    <row r="98" spans="1:7" ht="15" customHeight="1" x14ac:dyDescent="0.3">
      <c r="A98" s="10" t="s">
        <v>12</v>
      </c>
      <c r="B98" s="32" t="s">
        <v>290</v>
      </c>
      <c r="C98" s="10" t="s">
        <v>289</v>
      </c>
      <c r="D98" s="10">
        <v>731</v>
      </c>
      <c r="E98" s="10">
        <v>30000</v>
      </c>
      <c r="F98" s="35" t="s">
        <v>9</v>
      </c>
      <c r="G98" s="35" t="s">
        <v>28</v>
      </c>
    </row>
    <row r="99" spans="1:7" ht="15" customHeight="1" x14ac:dyDescent="0.3">
      <c r="A99" s="10" t="s">
        <v>12</v>
      </c>
      <c r="B99" s="32" t="s">
        <v>162</v>
      </c>
      <c r="C99" s="10" t="s">
        <v>161</v>
      </c>
      <c r="D99" s="10">
        <v>701</v>
      </c>
      <c r="E99" s="10">
        <v>130000</v>
      </c>
      <c r="F99" s="35" t="s">
        <v>9</v>
      </c>
      <c r="G99" s="35" t="s">
        <v>28</v>
      </c>
    </row>
    <row r="100" spans="1:7" ht="15" customHeight="1" x14ac:dyDescent="0.3">
      <c r="A100" s="10" t="s">
        <v>12</v>
      </c>
      <c r="B100" s="32" t="s">
        <v>114</v>
      </c>
      <c r="C100" s="10" t="s">
        <v>113</v>
      </c>
      <c r="D100" s="10">
        <v>701</v>
      </c>
      <c r="E100" s="10">
        <v>25000</v>
      </c>
      <c r="F100" s="35" t="s">
        <v>9</v>
      </c>
      <c r="G100" s="35" t="s">
        <v>28</v>
      </c>
    </row>
    <row r="101" spans="1:7" ht="15" customHeight="1" x14ac:dyDescent="0.3">
      <c r="A101" s="10" t="s">
        <v>12</v>
      </c>
      <c r="B101" s="32" t="s">
        <v>389</v>
      </c>
      <c r="C101" s="10" t="s">
        <v>388</v>
      </c>
      <c r="D101" s="10">
        <v>701</v>
      </c>
      <c r="E101" s="10">
        <v>20000</v>
      </c>
      <c r="F101" s="35" t="s">
        <v>9</v>
      </c>
      <c r="G101" s="35" t="s">
        <v>28</v>
      </c>
    </row>
    <row r="102" spans="1:7" ht="15" customHeight="1" x14ac:dyDescent="0.3">
      <c r="A102" s="10" t="s">
        <v>12</v>
      </c>
      <c r="B102" s="32" t="s">
        <v>142</v>
      </c>
      <c r="C102" s="10" t="s">
        <v>141</v>
      </c>
      <c r="D102" s="10">
        <v>701</v>
      </c>
      <c r="E102" s="10">
        <v>100000</v>
      </c>
      <c r="F102" s="35" t="s">
        <v>9</v>
      </c>
      <c r="G102" s="35" t="s">
        <v>28</v>
      </c>
    </row>
    <row r="103" spans="1:7" ht="15" customHeight="1" x14ac:dyDescent="0.3">
      <c r="A103" s="10" t="s">
        <v>12</v>
      </c>
      <c r="B103" s="32" t="s">
        <v>48</v>
      </c>
      <c r="C103" s="10" t="s">
        <v>47</v>
      </c>
      <c r="D103" s="10">
        <v>701</v>
      </c>
      <c r="E103" s="10">
        <v>50000</v>
      </c>
      <c r="F103" s="35" t="s">
        <v>9</v>
      </c>
      <c r="G103" s="35" t="s">
        <v>28</v>
      </c>
    </row>
    <row r="104" spans="1:7" ht="15" customHeight="1" x14ac:dyDescent="0.3">
      <c r="A104" s="10" t="s">
        <v>12</v>
      </c>
      <c r="B104" s="32" t="s">
        <v>1021</v>
      </c>
      <c r="C104" s="10" t="s">
        <v>246</v>
      </c>
      <c r="D104" s="10">
        <v>701</v>
      </c>
      <c r="E104" s="10">
        <v>40000</v>
      </c>
      <c r="F104" s="35" t="s">
        <v>9</v>
      </c>
      <c r="G104" s="35" t="s">
        <v>28</v>
      </c>
    </row>
    <row r="105" spans="1:7" ht="15" customHeight="1" x14ac:dyDescent="0.3">
      <c r="A105" s="10" t="s">
        <v>12</v>
      </c>
      <c r="B105" s="32" t="s">
        <v>339</v>
      </c>
      <c r="C105" s="10" t="s">
        <v>338</v>
      </c>
      <c r="D105" s="10">
        <v>701</v>
      </c>
      <c r="E105" s="10">
        <v>15000</v>
      </c>
      <c r="F105" s="35" t="s">
        <v>9</v>
      </c>
      <c r="G105" s="35" t="s">
        <v>28</v>
      </c>
    </row>
    <row r="106" spans="1:7" ht="15" customHeight="1" x14ac:dyDescent="0.3">
      <c r="A106" s="10" t="s">
        <v>12</v>
      </c>
      <c r="B106" s="32" t="s">
        <v>232</v>
      </c>
      <c r="C106" s="10" t="s">
        <v>231</v>
      </c>
      <c r="D106" s="10">
        <v>701</v>
      </c>
      <c r="E106" s="10">
        <v>100000</v>
      </c>
      <c r="F106" s="35" t="s">
        <v>9</v>
      </c>
      <c r="G106" s="35" t="s">
        <v>28</v>
      </c>
    </row>
    <row r="107" spans="1:7" ht="15" customHeight="1" x14ac:dyDescent="0.3">
      <c r="A107" s="10" t="s">
        <v>12</v>
      </c>
      <c r="B107" s="32" t="s">
        <v>328</v>
      </c>
      <c r="C107" s="10" t="s">
        <v>327</v>
      </c>
      <c r="D107" s="10">
        <v>731</v>
      </c>
      <c r="E107" s="10">
        <v>60000</v>
      </c>
      <c r="F107" s="35" t="s">
        <v>9</v>
      </c>
      <c r="G107" s="35" t="s">
        <v>28</v>
      </c>
    </row>
    <row r="108" spans="1:7" ht="15" customHeight="1" x14ac:dyDescent="0.3">
      <c r="A108" s="10" t="s">
        <v>12</v>
      </c>
      <c r="B108" s="32" t="s">
        <v>346</v>
      </c>
      <c r="C108" s="10" t="s">
        <v>345</v>
      </c>
      <c r="D108" s="10">
        <v>701</v>
      </c>
      <c r="E108" s="10">
        <v>20000</v>
      </c>
      <c r="F108" s="35" t="s">
        <v>9</v>
      </c>
      <c r="G108" s="35" t="s">
        <v>28</v>
      </c>
    </row>
    <row r="109" spans="1:7" ht="15" customHeight="1" x14ac:dyDescent="0.3">
      <c r="A109" s="10" t="s">
        <v>12</v>
      </c>
      <c r="B109" s="32" t="s">
        <v>14</v>
      </c>
      <c r="C109" s="10" t="s">
        <v>13</v>
      </c>
      <c r="D109" s="10">
        <v>701</v>
      </c>
      <c r="E109" s="10">
        <v>100000</v>
      </c>
      <c r="F109" s="35" t="s">
        <v>9</v>
      </c>
      <c r="G109" s="35" t="s">
        <v>10</v>
      </c>
    </row>
    <row r="110" spans="1:7" ht="15" customHeight="1" x14ac:dyDescent="0.3">
      <c r="A110" s="10" t="s">
        <v>12</v>
      </c>
      <c r="B110" s="32" t="s">
        <v>270</v>
      </c>
      <c r="C110" s="10" t="s">
        <v>269</v>
      </c>
      <c r="D110" s="10">
        <v>701</v>
      </c>
      <c r="E110" s="10">
        <v>20000</v>
      </c>
      <c r="F110" s="35" t="s">
        <v>9</v>
      </c>
      <c r="G110" s="35" t="s">
        <v>28</v>
      </c>
    </row>
    <row r="111" spans="1:7" ht="15" customHeight="1" x14ac:dyDescent="0.3">
      <c r="A111" s="10" t="s">
        <v>12</v>
      </c>
      <c r="B111" s="32" t="s">
        <v>264</v>
      </c>
      <c r="C111" s="10" t="s">
        <v>263</v>
      </c>
      <c r="D111" s="10">
        <v>701</v>
      </c>
      <c r="E111" s="10">
        <v>15000</v>
      </c>
      <c r="F111" s="35" t="s">
        <v>9</v>
      </c>
      <c r="G111" s="35" t="s">
        <v>28</v>
      </c>
    </row>
    <row r="112" spans="1:7" ht="15" customHeight="1" x14ac:dyDescent="0.3">
      <c r="A112" s="10" t="s">
        <v>12</v>
      </c>
      <c r="B112" s="32" t="s">
        <v>144</v>
      </c>
      <c r="C112" s="10" t="s">
        <v>143</v>
      </c>
      <c r="D112" s="10">
        <v>701</v>
      </c>
      <c r="E112" s="10">
        <v>15000</v>
      </c>
      <c r="F112" s="35" t="s">
        <v>9</v>
      </c>
      <c r="G112" s="35" t="s">
        <v>28</v>
      </c>
    </row>
    <row r="113" spans="1:7" ht="15" customHeight="1" x14ac:dyDescent="0.3">
      <c r="A113" s="10" t="s">
        <v>12</v>
      </c>
      <c r="B113" s="32" t="s">
        <v>104</v>
      </c>
      <c r="C113" s="10" t="s">
        <v>103</v>
      </c>
      <c r="D113" s="10">
        <v>701</v>
      </c>
      <c r="E113" s="10">
        <v>20000</v>
      </c>
      <c r="F113" s="35" t="s">
        <v>9</v>
      </c>
      <c r="G113" s="35" t="s">
        <v>28</v>
      </c>
    </row>
    <row r="114" spans="1:7" ht="15" customHeight="1" x14ac:dyDescent="0.3">
      <c r="A114" s="10" t="s">
        <v>12</v>
      </c>
      <c r="B114" s="32" t="s">
        <v>371</v>
      </c>
      <c r="C114" s="10" t="s">
        <v>370</v>
      </c>
      <c r="D114" s="10">
        <v>701</v>
      </c>
      <c r="E114" s="10">
        <v>180000</v>
      </c>
      <c r="F114" s="35" t="s">
        <v>9</v>
      </c>
      <c r="G114" s="35" t="s">
        <v>28</v>
      </c>
    </row>
    <row r="115" spans="1:7" ht="15" customHeight="1" x14ac:dyDescent="0.3">
      <c r="A115" s="32" t="s">
        <v>12</v>
      </c>
      <c r="B115" s="32" t="s">
        <v>198</v>
      </c>
      <c r="C115" s="32" t="s">
        <v>197</v>
      </c>
      <c r="D115" s="10">
        <v>701</v>
      </c>
      <c r="E115" s="32">
        <v>10000</v>
      </c>
      <c r="F115" s="43" t="s">
        <v>9</v>
      </c>
      <c r="G115" s="43" t="s">
        <v>28</v>
      </c>
    </row>
    <row r="116" spans="1:7" ht="15" customHeight="1" x14ac:dyDescent="0.3">
      <c r="A116" s="10" t="s">
        <v>12</v>
      </c>
      <c r="B116" s="32" t="s">
        <v>354</v>
      </c>
      <c r="C116" s="10" t="s">
        <v>353</v>
      </c>
      <c r="D116" s="10">
        <v>701</v>
      </c>
      <c r="E116" s="10">
        <v>40000</v>
      </c>
      <c r="F116" s="35" t="s">
        <v>9</v>
      </c>
      <c r="G116" s="35" t="s">
        <v>28</v>
      </c>
    </row>
    <row r="117" spans="1:7" ht="15" customHeight="1" x14ac:dyDescent="0.3">
      <c r="A117" s="10" t="s">
        <v>12</v>
      </c>
      <c r="B117" s="32" t="s">
        <v>178</v>
      </c>
      <c r="C117" s="10" t="s">
        <v>177</v>
      </c>
      <c r="D117" s="10">
        <v>731</v>
      </c>
      <c r="E117" s="10">
        <v>20000</v>
      </c>
      <c r="F117" s="35" t="s">
        <v>9</v>
      </c>
      <c r="G117" s="35" t="s">
        <v>28</v>
      </c>
    </row>
    <row r="118" spans="1:7" ht="15" customHeight="1" x14ac:dyDescent="0.3">
      <c r="A118" s="10" t="s">
        <v>12</v>
      </c>
      <c r="B118" s="32" t="s">
        <v>314</v>
      </c>
      <c r="C118" s="10" t="s">
        <v>313</v>
      </c>
      <c r="D118" s="10">
        <v>731</v>
      </c>
      <c r="E118" s="10">
        <v>10000</v>
      </c>
      <c r="F118" s="35" t="s">
        <v>9</v>
      </c>
      <c r="G118" s="35" t="s">
        <v>28</v>
      </c>
    </row>
    <row r="119" spans="1:7" ht="15" customHeight="1" x14ac:dyDescent="0.3">
      <c r="A119" s="10" t="s">
        <v>12</v>
      </c>
      <c r="B119" s="32" t="s">
        <v>92</v>
      </c>
      <c r="C119" s="10" t="s">
        <v>91</v>
      </c>
      <c r="D119" s="10">
        <v>731</v>
      </c>
      <c r="E119" s="10">
        <v>20000</v>
      </c>
      <c r="F119" s="35" t="s">
        <v>9</v>
      </c>
      <c r="G119" s="35" t="s">
        <v>28</v>
      </c>
    </row>
    <row r="120" spans="1:7" ht="15" customHeight="1" x14ac:dyDescent="0.3">
      <c r="A120" s="10" t="s">
        <v>12</v>
      </c>
      <c r="B120" s="32" t="s">
        <v>100</v>
      </c>
      <c r="C120" s="10" t="s">
        <v>99</v>
      </c>
      <c r="D120" s="10">
        <v>701</v>
      </c>
      <c r="E120" s="10">
        <v>20000</v>
      </c>
      <c r="F120" s="35" t="s">
        <v>9</v>
      </c>
      <c r="G120" s="35" t="s">
        <v>28</v>
      </c>
    </row>
    <row r="121" spans="1:7" ht="15" customHeight="1" x14ac:dyDescent="0.3">
      <c r="A121" s="10" t="s">
        <v>12</v>
      </c>
      <c r="B121" s="32" t="s">
        <v>174</v>
      </c>
      <c r="C121" s="10" t="s">
        <v>173</v>
      </c>
      <c r="D121" s="10">
        <v>701</v>
      </c>
      <c r="E121" s="10">
        <v>30000</v>
      </c>
      <c r="F121" s="35" t="s">
        <v>9</v>
      </c>
      <c r="G121" s="35" t="s">
        <v>28</v>
      </c>
    </row>
    <row r="122" spans="1:7" ht="15" customHeight="1" x14ac:dyDescent="0.3">
      <c r="A122" s="10" t="s">
        <v>12</v>
      </c>
      <c r="B122" s="32" t="s">
        <v>8</v>
      </c>
      <c r="C122" s="10" t="s">
        <v>7</v>
      </c>
      <c r="D122" s="10">
        <v>701</v>
      </c>
      <c r="E122" s="10">
        <v>195000</v>
      </c>
      <c r="F122" s="35" t="s">
        <v>9</v>
      </c>
      <c r="G122" s="35" t="s">
        <v>10</v>
      </c>
    </row>
    <row r="123" spans="1:7" ht="15" customHeight="1" x14ac:dyDescent="0.3">
      <c r="A123" s="10" t="s">
        <v>12</v>
      </c>
      <c r="B123" s="32" t="s">
        <v>116</v>
      </c>
      <c r="C123" s="10" t="s">
        <v>115</v>
      </c>
      <c r="D123" s="10">
        <v>701</v>
      </c>
      <c r="E123" s="10">
        <v>5000</v>
      </c>
      <c r="F123" s="35" t="s">
        <v>9</v>
      </c>
      <c r="G123" s="35" t="s">
        <v>28</v>
      </c>
    </row>
    <row r="124" spans="1:7" ht="15" customHeight="1" x14ac:dyDescent="0.3">
      <c r="A124" s="10" t="s">
        <v>12</v>
      </c>
      <c r="B124" s="32" t="s">
        <v>204</v>
      </c>
      <c r="C124" s="10" t="s">
        <v>203</v>
      </c>
      <c r="D124" s="10">
        <v>701</v>
      </c>
      <c r="E124" s="10">
        <v>50000</v>
      </c>
      <c r="F124" s="35" t="s">
        <v>9</v>
      </c>
      <c r="G124" s="35" t="s">
        <v>28</v>
      </c>
    </row>
    <row r="125" spans="1:7" ht="15" customHeight="1" x14ac:dyDescent="0.3">
      <c r="A125" s="10" t="s">
        <v>12</v>
      </c>
      <c r="B125" s="32" t="s">
        <v>276</v>
      </c>
      <c r="C125" s="10" t="s">
        <v>275</v>
      </c>
      <c r="D125" s="10">
        <v>701</v>
      </c>
      <c r="E125" s="10">
        <v>30000</v>
      </c>
      <c r="F125" s="35" t="s">
        <v>9</v>
      </c>
      <c r="G125" s="35" t="s">
        <v>28</v>
      </c>
    </row>
    <row r="126" spans="1:7" ht="15" customHeight="1" x14ac:dyDescent="0.3">
      <c r="A126" s="10" t="s">
        <v>12</v>
      </c>
      <c r="B126" s="32" t="s">
        <v>250</v>
      </c>
      <c r="C126" s="10" t="s">
        <v>249</v>
      </c>
      <c r="D126" s="10">
        <v>701</v>
      </c>
      <c r="E126" s="10">
        <v>20000</v>
      </c>
      <c r="F126" s="35" t="s">
        <v>9</v>
      </c>
      <c r="G126" s="35" t="s">
        <v>28</v>
      </c>
    </row>
    <row r="127" spans="1:7" ht="15" customHeight="1" x14ac:dyDescent="0.3">
      <c r="A127" s="10" t="s">
        <v>12</v>
      </c>
      <c r="B127" s="32" t="s">
        <v>170</v>
      </c>
      <c r="C127" s="10" t="s">
        <v>169</v>
      </c>
      <c r="D127" s="10">
        <v>701</v>
      </c>
      <c r="E127" s="10">
        <v>90000</v>
      </c>
      <c r="F127" s="35" t="s">
        <v>9</v>
      </c>
      <c r="G127" s="35" t="s">
        <v>28</v>
      </c>
    </row>
    <row r="128" spans="1:7" ht="15" customHeight="1" x14ac:dyDescent="0.3">
      <c r="A128" s="10" t="s">
        <v>12</v>
      </c>
      <c r="B128" s="32" t="s">
        <v>124</v>
      </c>
      <c r="C128" s="10" t="s">
        <v>123</v>
      </c>
      <c r="D128" s="10">
        <v>701</v>
      </c>
      <c r="E128" s="10">
        <v>10000</v>
      </c>
      <c r="F128" s="35" t="s">
        <v>9</v>
      </c>
      <c r="G128" s="35" t="s">
        <v>28</v>
      </c>
    </row>
    <row r="129" spans="1:7" ht="15" customHeight="1" x14ac:dyDescent="0.3">
      <c r="A129" s="10" t="s">
        <v>12</v>
      </c>
      <c r="B129" s="32" t="s">
        <v>306</v>
      </c>
      <c r="C129" s="10" t="s">
        <v>305</v>
      </c>
      <c r="D129" s="10">
        <v>701</v>
      </c>
      <c r="E129" s="10">
        <v>20000</v>
      </c>
      <c r="F129" s="35" t="s">
        <v>9</v>
      </c>
      <c r="G129" s="35" t="s">
        <v>28</v>
      </c>
    </row>
    <row r="130" spans="1:7" ht="15" customHeight="1" x14ac:dyDescent="0.3">
      <c r="A130" s="10" t="s">
        <v>12</v>
      </c>
      <c r="B130" s="32" t="s">
        <v>176</v>
      </c>
      <c r="C130" s="10" t="s">
        <v>175</v>
      </c>
      <c r="D130" s="10">
        <v>701</v>
      </c>
      <c r="E130" s="10">
        <v>20000</v>
      </c>
      <c r="F130" s="35" t="s">
        <v>9</v>
      </c>
      <c r="G130" s="35" t="s">
        <v>28</v>
      </c>
    </row>
    <row r="131" spans="1:7" ht="15" customHeight="1" x14ac:dyDescent="0.3">
      <c r="A131" s="10" t="s">
        <v>12</v>
      </c>
      <c r="B131" s="32" t="s">
        <v>383</v>
      </c>
      <c r="C131" s="10" t="s">
        <v>382</v>
      </c>
      <c r="D131" s="10">
        <v>701</v>
      </c>
      <c r="E131" s="10">
        <v>20000</v>
      </c>
      <c r="F131" s="35" t="s">
        <v>9</v>
      </c>
      <c r="G131" s="35" t="s">
        <v>28</v>
      </c>
    </row>
    <row r="132" spans="1:7" ht="15" customHeight="1" x14ac:dyDescent="0.3">
      <c r="A132" s="10" t="s">
        <v>12</v>
      </c>
      <c r="B132" s="32" t="s">
        <v>256</v>
      </c>
      <c r="C132" s="10" t="s">
        <v>255</v>
      </c>
      <c r="D132" s="10">
        <v>701</v>
      </c>
      <c r="E132" s="10">
        <v>10000</v>
      </c>
      <c r="F132" s="35" t="s">
        <v>9</v>
      </c>
      <c r="G132" s="35" t="s">
        <v>28</v>
      </c>
    </row>
    <row r="133" spans="1:7" ht="15" customHeight="1" x14ac:dyDescent="0.3">
      <c r="A133" s="10" t="s">
        <v>12</v>
      </c>
      <c r="B133" s="32" t="s">
        <v>282</v>
      </c>
      <c r="C133" s="10" t="s">
        <v>281</v>
      </c>
      <c r="D133" s="10">
        <v>701</v>
      </c>
      <c r="E133" s="10">
        <v>20000</v>
      </c>
      <c r="F133" s="35" t="s">
        <v>9</v>
      </c>
      <c r="G133" s="35" t="s">
        <v>28</v>
      </c>
    </row>
    <row r="134" spans="1:7" ht="15" customHeight="1" x14ac:dyDescent="0.3">
      <c r="A134" s="10" t="s">
        <v>12</v>
      </c>
      <c r="B134" s="32" t="s">
        <v>242</v>
      </c>
      <c r="C134" s="10" t="s">
        <v>241</v>
      </c>
      <c r="D134" s="10">
        <v>701</v>
      </c>
      <c r="E134" s="10">
        <v>15000</v>
      </c>
      <c r="F134" s="35" t="s">
        <v>9</v>
      </c>
      <c r="G134" s="35" t="s">
        <v>28</v>
      </c>
    </row>
    <row r="135" spans="1:7" ht="15" customHeight="1" x14ac:dyDescent="0.3">
      <c r="A135" s="10" t="s">
        <v>12</v>
      </c>
      <c r="B135" s="32" t="s">
        <v>348</v>
      </c>
      <c r="C135" s="10" t="s">
        <v>347</v>
      </c>
      <c r="D135" s="10">
        <v>701</v>
      </c>
      <c r="E135" s="10">
        <v>20000</v>
      </c>
      <c r="F135" s="35" t="s">
        <v>9</v>
      </c>
      <c r="G135" s="35" t="s">
        <v>28</v>
      </c>
    </row>
    <row r="136" spans="1:7" ht="15" customHeight="1" x14ac:dyDescent="0.3">
      <c r="A136" s="10" t="s">
        <v>12</v>
      </c>
      <c r="B136" s="32" t="s">
        <v>112</v>
      </c>
      <c r="C136" s="10" t="s">
        <v>111</v>
      </c>
      <c r="D136" s="10">
        <v>701</v>
      </c>
      <c r="E136" s="10">
        <v>40000</v>
      </c>
      <c r="F136" s="35" t="s">
        <v>9</v>
      </c>
      <c r="G136" s="35" t="s">
        <v>28</v>
      </c>
    </row>
    <row r="137" spans="1:7" ht="15" customHeight="1" x14ac:dyDescent="0.3">
      <c r="A137" s="10" t="s">
        <v>12</v>
      </c>
      <c r="B137" s="32" t="s">
        <v>160</v>
      </c>
      <c r="C137" s="10" t="s">
        <v>159</v>
      </c>
      <c r="D137" s="10">
        <v>731</v>
      </c>
      <c r="E137" s="10">
        <v>150000</v>
      </c>
      <c r="F137" s="35" t="s">
        <v>9</v>
      </c>
      <c r="G137" s="35" t="s">
        <v>28</v>
      </c>
    </row>
    <row r="138" spans="1:7" ht="15" customHeight="1" x14ac:dyDescent="0.3">
      <c r="A138" s="10" t="s">
        <v>12</v>
      </c>
      <c r="B138" s="32" t="s">
        <v>352</v>
      </c>
      <c r="C138" s="10" t="s">
        <v>351</v>
      </c>
      <c r="D138" s="10">
        <v>731</v>
      </c>
      <c r="E138" s="10">
        <v>150000</v>
      </c>
      <c r="F138" s="35" t="s">
        <v>9</v>
      </c>
      <c r="G138" s="35" t="s">
        <v>28</v>
      </c>
    </row>
    <row r="139" spans="1:7" ht="15" customHeight="1" x14ac:dyDescent="0.3">
      <c r="A139" s="10" t="s">
        <v>12</v>
      </c>
      <c r="B139" s="32" t="s">
        <v>98</v>
      </c>
      <c r="C139" s="10" t="s">
        <v>97</v>
      </c>
      <c r="D139" s="10">
        <v>731</v>
      </c>
      <c r="E139" s="10">
        <v>100000</v>
      </c>
      <c r="F139" s="35" t="s">
        <v>9</v>
      </c>
      <c r="G139" s="35" t="s">
        <v>28</v>
      </c>
    </row>
    <row r="140" spans="1:7" ht="15" customHeight="1" x14ac:dyDescent="0.3">
      <c r="A140" s="10" t="s">
        <v>12</v>
      </c>
      <c r="B140" s="32" t="s">
        <v>140</v>
      </c>
      <c r="C140" s="10" t="s">
        <v>139</v>
      </c>
      <c r="D140" s="10">
        <v>701</v>
      </c>
      <c r="E140" s="10">
        <v>40000</v>
      </c>
      <c r="F140" s="35" t="s">
        <v>9</v>
      </c>
      <c r="G140" s="35" t="s">
        <v>28</v>
      </c>
    </row>
    <row r="141" spans="1:7" s="1" customFormat="1" x14ac:dyDescent="0.3">
      <c r="A141" s="26" t="s">
        <v>986</v>
      </c>
      <c r="B141" s="31"/>
      <c r="C141" s="26"/>
      <c r="D141" s="26"/>
      <c r="E141" s="26">
        <f>SUM(E4:E140)</f>
        <v>6464500</v>
      </c>
      <c r="F141" s="34"/>
      <c r="G141" s="34"/>
    </row>
  </sheetData>
  <sortState ref="A4:G141">
    <sortCondition ref="B4"/>
  </sortState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Normal="100" workbookViewId="0">
      <selection activeCell="K1" sqref="K1:U1048576"/>
    </sheetView>
  </sheetViews>
  <sheetFormatPr defaultRowHeight="14.4" x14ac:dyDescent="0.3"/>
  <cols>
    <col min="1" max="1" width="25.44140625" customWidth="1"/>
    <col min="2" max="2" width="45.109375" customWidth="1"/>
    <col min="3" max="3" width="9" bestFit="1" customWidth="1"/>
    <col min="4" max="4" width="9.33203125" style="33" bestFit="1" customWidth="1"/>
    <col min="5" max="5" width="7.5546875" bestFit="1" customWidth="1"/>
    <col min="6" max="6" width="8.33203125" style="33" bestFit="1" customWidth="1"/>
    <col min="7" max="7" width="7.88671875" style="33" bestFit="1" customWidth="1"/>
  </cols>
  <sheetData>
    <row r="1" spans="1:7" x14ac:dyDescent="0.3">
      <c r="A1" t="s">
        <v>1012</v>
      </c>
    </row>
    <row r="3" spans="1:7" s="1" customFormat="1" x14ac:dyDescent="0.3">
      <c r="A3" s="28" t="s">
        <v>981</v>
      </c>
      <c r="B3" s="28" t="s">
        <v>982</v>
      </c>
      <c r="C3" s="28" t="s">
        <v>0</v>
      </c>
      <c r="D3" s="37" t="s">
        <v>1013</v>
      </c>
      <c r="E3" s="28" t="s">
        <v>1014</v>
      </c>
      <c r="F3" s="37" t="s">
        <v>983</v>
      </c>
      <c r="G3" s="37" t="s">
        <v>984</v>
      </c>
    </row>
    <row r="4" spans="1:7" x14ac:dyDescent="0.3">
      <c r="A4" s="10" t="s">
        <v>494</v>
      </c>
      <c r="B4" s="10" t="s">
        <v>184</v>
      </c>
      <c r="C4" s="10" t="s">
        <v>183</v>
      </c>
      <c r="D4" s="35">
        <v>731</v>
      </c>
      <c r="E4" s="10">
        <v>20000</v>
      </c>
      <c r="F4" s="35" t="s">
        <v>493</v>
      </c>
      <c r="G4" s="35" t="s">
        <v>28</v>
      </c>
    </row>
    <row r="5" spans="1:7" x14ac:dyDescent="0.3">
      <c r="A5" s="10" t="s">
        <v>494</v>
      </c>
      <c r="B5" s="10" t="s">
        <v>492</v>
      </c>
      <c r="C5" s="10" t="s">
        <v>491</v>
      </c>
      <c r="D5" s="35">
        <v>731</v>
      </c>
      <c r="E5" s="10">
        <v>15000</v>
      </c>
      <c r="F5" s="35" t="s">
        <v>493</v>
      </c>
      <c r="G5" s="35" t="s">
        <v>28</v>
      </c>
    </row>
    <row r="6" spans="1:7" x14ac:dyDescent="0.3">
      <c r="A6" s="10" t="s">
        <v>494</v>
      </c>
      <c r="B6" s="10" t="s">
        <v>496</v>
      </c>
      <c r="C6" s="10" t="s">
        <v>495</v>
      </c>
      <c r="D6" s="35">
        <v>731</v>
      </c>
      <c r="E6" s="10">
        <v>15000</v>
      </c>
      <c r="F6" s="35" t="s">
        <v>493</v>
      </c>
      <c r="G6" s="35" t="s">
        <v>28</v>
      </c>
    </row>
    <row r="7" spans="1:7" s="1" customFormat="1" x14ac:dyDescent="0.3">
      <c r="A7" s="26" t="s">
        <v>1015</v>
      </c>
      <c r="B7" s="26"/>
      <c r="C7" s="26"/>
      <c r="D7" s="34"/>
      <c r="E7" s="26">
        <f>SUM(E4:E6)</f>
        <v>50000</v>
      </c>
      <c r="F7" s="34"/>
      <c r="G7" s="34"/>
    </row>
  </sheetData>
  <sortState ref="A4:J7">
    <sortCondition ref="B4"/>
  </sortState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activeCell="J1" sqref="J1:V1048576"/>
    </sheetView>
  </sheetViews>
  <sheetFormatPr defaultRowHeight="14.4" x14ac:dyDescent="0.3"/>
  <cols>
    <col min="1" max="1" width="48.88671875" customWidth="1"/>
    <col min="2" max="2" width="30.88671875" customWidth="1"/>
    <col min="3" max="3" width="9" bestFit="1" customWidth="1"/>
    <col min="4" max="4" width="6.6640625" bestFit="1" customWidth="1"/>
    <col min="5" max="5" width="9.88671875" bestFit="1" customWidth="1"/>
    <col min="6" max="6" width="8.33203125" style="33" bestFit="1" customWidth="1"/>
    <col min="7" max="7" width="7.88671875" style="33" bestFit="1" customWidth="1"/>
  </cols>
  <sheetData>
    <row r="1" spans="1:7" x14ac:dyDescent="0.3">
      <c r="A1" t="s">
        <v>1012</v>
      </c>
    </row>
    <row r="3" spans="1:7" x14ac:dyDescent="0.3">
      <c r="A3" s="28" t="s">
        <v>981</v>
      </c>
      <c r="B3" s="36" t="s">
        <v>982</v>
      </c>
      <c r="C3" s="28" t="s">
        <v>0</v>
      </c>
      <c r="D3" s="28" t="s">
        <v>985</v>
      </c>
      <c r="E3" s="28" t="s">
        <v>1014</v>
      </c>
      <c r="F3" s="37" t="s">
        <v>983</v>
      </c>
      <c r="G3" s="37" t="s">
        <v>984</v>
      </c>
    </row>
    <row r="4" spans="1:7" x14ac:dyDescent="0.3">
      <c r="A4" s="10" t="s">
        <v>29</v>
      </c>
      <c r="B4" s="10" t="s">
        <v>26</v>
      </c>
      <c r="C4" s="10" t="s">
        <v>25</v>
      </c>
      <c r="D4" s="10">
        <v>731</v>
      </c>
      <c r="E4" s="10">
        <v>385000</v>
      </c>
      <c r="F4" s="35" t="s">
        <v>27</v>
      </c>
      <c r="G4" s="35" t="s">
        <v>28</v>
      </c>
    </row>
    <row r="5" spans="1:7" x14ac:dyDescent="0.3">
      <c r="A5" s="10" t="s">
        <v>29</v>
      </c>
      <c r="B5" s="10" t="s">
        <v>31</v>
      </c>
      <c r="C5" s="10" t="s">
        <v>30</v>
      </c>
      <c r="D5" s="10">
        <v>731</v>
      </c>
      <c r="E5" s="10">
        <v>396000</v>
      </c>
      <c r="F5" s="35" t="s">
        <v>27</v>
      </c>
      <c r="G5" s="35" t="s">
        <v>28</v>
      </c>
    </row>
    <row r="6" spans="1:7" x14ac:dyDescent="0.3">
      <c r="A6" s="10" t="s">
        <v>29</v>
      </c>
      <c r="B6" s="10" t="s">
        <v>33</v>
      </c>
      <c r="C6" s="10" t="s">
        <v>32</v>
      </c>
      <c r="D6" s="10">
        <v>731</v>
      </c>
      <c r="E6" s="10">
        <v>421000</v>
      </c>
      <c r="F6" s="35" t="s">
        <v>27</v>
      </c>
      <c r="G6" s="35" t="s">
        <v>28</v>
      </c>
    </row>
    <row r="7" spans="1:7" x14ac:dyDescent="0.3">
      <c r="A7" s="10" t="s">
        <v>29</v>
      </c>
      <c r="B7" s="10" t="s">
        <v>35</v>
      </c>
      <c r="C7" s="10" t="s">
        <v>34</v>
      </c>
      <c r="D7" s="10">
        <v>731</v>
      </c>
      <c r="E7" s="10">
        <v>298000</v>
      </c>
      <c r="F7" s="35" t="s">
        <v>27</v>
      </c>
      <c r="G7" s="35" t="s">
        <v>28</v>
      </c>
    </row>
    <row r="8" spans="1:7" s="1" customFormat="1" x14ac:dyDescent="0.3">
      <c r="A8" s="26" t="s">
        <v>986</v>
      </c>
      <c r="B8" s="26"/>
      <c r="C8" s="26"/>
      <c r="D8" s="26"/>
      <c r="E8" s="26">
        <f>SUM(E4:E7)</f>
        <v>1500000</v>
      </c>
      <c r="F8" s="34"/>
      <c r="G8" s="34"/>
    </row>
  </sheetData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Normal="100" workbookViewId="0">
      <selection activeCell="L19" sqref="L1:V1048576"/>
    </sheetView>
  </sheetViews>
  <sheetFormatPr defaultRowHeight="14.4" x14ac:dyDescent="0.3"/>
  <cols>
    <col min="1" max="1" width="39.109375" customWidth="1"/>
    <col min="2" max="2" width="57" customWidth="1"/>
    <col min="4" max="4" width="6.6640625" style="33" bestFit="1" customWidth="1"/>
    <col min="5" max="5" width="9.88671875" bestFit="1" customWidth="1"/>
    <col min="6" max="6" width="8.33203125" style="33" bestFit="1" customWidth="1"/>
    <col min="7" max="7" width="7.88671875" style="33" bestFit="1" customWidth="1"/>
  </cols>
  <sheetData>
    <row r="1" spans="1:7" x14ac:dyDescent="0.3">
      <c r="A1" t="s">
        <v>1012</v>
      </c>
    </row>
    <row r="3" spans="1:7" x14ac:dyDescent="0.3">
      <c r="A3" s="28" t="s">
        <v>981</v>
      </c>
      <c r="B3" s="36" t="s">
        <v>982</v>
      </c>
      <c r="C3" s="28" t="s">
        <v>0</v>
      </c>
      <c r="D3" s="37" t="s">
        <v>985</v>
      </c>
      <c r="E3" s="28" t="s">
        <v>1014</v>
      </c>
      <c r="F3" s="37" t="s">
        <v>983</v>
      </c>
      <c r="G3" s="37" t="s">
        <v>984</v>
      </c>
    </row>
    <row r="4" spans="1:7" x14ac:dyDescent="0.3">
      <c r="A4" s="10" t="s">
        <v>551</v>
      </c>
      <c r="B4" s="10" t="s">
        <v>588</v>
      </c>
      <c r="C4" s="10" t="s">
        <v>587</v>
      </c>
      <c r="D4" s="35">
        <v>701</v>
      </c>
      <c r="E4" s="10">
        <v>197000</v>
      </c>
      <c r="F4" s="35" t="s">
        <v>547</v>
      </c>
      <c r="G4" s="35" t="s">
        <v>28</v>
      </c>
    </row>
    <row r="5" spans="1:7" x14ac:dyDescent="0.3">
      <c r="A5" s="10" t="s">
        <v>551</v>
      </c>
      <c r="B5" s="10" t="s">
        <v>1034</v>
      </c>
      <c r="C5" s="10" t="s">
        <v>591</v>
      </c>
      <c r="D5" s="35">
        <v>701</v>
      </c>
      <c r="E5" s="10">
        <v>199000</v>
      </c>
      <c r="F5" s="35" t="s">
        <v>547</v>
      </c>
      <c r="G5" s="35" t="s">
        <v>28</v>
      </c>
    </row>
    <row r="6" spans="1:7" x14ac:dyDescent="0.3">
      <c r="A6" s="10" t="s">
        <v>551</v>
      </c>
      <c r="B6" s="10" t="s">
        <v>559</v>
      </c>
      <c r="C6" s="10" t="s">
        <v>558</v>
      </c>
      <c r="D6" s="35">
        <v>141</v>
      </c>
      <c r="E6" s="10">
        <v>72000</v>
      </c>
      <c r="F6" s="35" t="s">
        <v>547</v>
      </c>
      <c r="G6" s="35" t="s">
        <v>6</v>
      </c>
    </row>
    <row r="7" spans="1:7" x14ac:dyDescent="0.3">
      <c r="A7" s="10" t="s">
        <v>551</v>
      </c>
      <c r="B7" s="10" t="s">
        <v>563</v>
      </c>
      <c r="C7" s="10" t="s">
        <v>562</v>
      </c>
      <c r="D7" s="35">
        <v>721</v>
      </c>
      <c r="E7" s="10">
        <v>132000</v>
      </c>
      <c r="F7" s="35" t="s">
        <v>547</v>
      </c>
      <c r="G7" s="35" t="s">
        <v>39</v>
      </c>
    </row>
    <row r="8" spans="1:7" x14ac:dyDescent="0.3">
      <c r="A8" s="10" t="s">
        <v>551</v>
      </c>
      <c r="B8" s="10" t="s">
        <v>590</v>
      </c>
      <c r="C8" s="10" t="s">
        <v>589</v>
      </c>
      <c r="D8" s="35">
        <v>721</v>
      </c>
      <c r="E8" s="10">
        <v>204000</v>
      </c>
      <c r="F8" s="35" t="s">
        <v>547</v>
      </c>
      <c r="G8" s="35" t="s">
        <v>39</v>
      </c>
    </row>
    <row r="9" spans="1:7" x14ac:dyDescent="0.3">
      <c r="A9" s="10" t="s">
        <v>551</v>
      </c>
      <c r="B9" s="10" t="s">
        <v>222</v>
      </c>
      <c r="C9" s="10" t="s">
        <v>221</v>
      </c>
      <c r="D9" s="35">
        <v>721</v>
      </c>
      <c r="E9" s="10">
        <v>380000</v>
      </c>
      <c r="F9" s="35" t="s">
        <v>547</v>
      </c>
      <c r="G9" s="35" t="s">
        <v>39</v>
      </c>
    </row>
    <row r="10" spans="1:7" x14ac:dyDescent="0.3">
      <c r="A10" s="10" t="s">
        <v>551</v>
      </c>
      <c r="B10" s="10" t="s">
        <v>579</v>
      </c>
      <c r="C10" s="10" t="s">
        <v>578</v>
      </c>
      <c r="D10" s="35">
        <v>721</v>
      </c>
      <c r="E10" s="10">
        <v>563000</v>
      </c>
      <c r="F10" s="35" t="s">
        <v>547</v>
      </c>
      <c r="G10" s="35" t="s">
        <v>39</v>
      </c>
    </row>
    <row r="11" spans="1:7" x14ac:dyDescent="0.3">
      <c r="A11" s="10" t="s">
        <v>551</v>
      </c>
      <c r="B11" s="10" t="s">
        <v>561</v>
      </c>
      <c r="C11" s="10" t="s">
        <v>560</v>
      </c>
      <c r="D11" s="35">
        <v>141</v>
      </c>
      <c r="E11" s="10">
        <v>47000</v>
      </c>
      <c r="F11" s="35" t="s">
        <v>547</v>
      </c>
      <c r="G11" s="35" t="s">
        <v>6</v>
      </c>
    </row>
    <row r="12" spans="1:7" x14ac:dyDescent="0.3">
      <c r="A12" s="10" t="s">
        <v>551</v>
      </c>
      <c r="B12" s="10" t="s">
        <v>557</v>
      </c>
      <c r="C12" s="10" t="s">
        <v>556</v>
      </c>
      <c r="D12" s="35">
        <v>141</v>
      </c>
      <c r="E12" s="10">
        <v>94000</v>
      </c>
      <c r="F12" s="35" t="s">
        <v>547</v>
      </c>
      <c r="G12" s="35" t="s">
        <v>6</v>
      </c>
    </row>
    <row r="13" spans="1:7" x14ac:dyDescent="0.3">
      <c r="A13" s="10" t="s">
        <v>551</v>
      </c>
      <c r="B13" s="10" t="s">
        <v>581</v>
      </c>
      <c r="C13" s="10" t="s">
        <v>580</v>
      </c>
      <c r="D13" s="35">
        <v>701</v>
      </c>
      <c r="E13" s="10">
        <v>1348000</v>
      </c>
      <c r="F13" s="35" t="s">
        <v>547</v>
      </c>
      <c r="G13" s="35" t="s">
        <v>28</v>
      </c>
    </row>
    <row r="14" spans="1:7" x14ac:dyDescent="0.3">
      <c r="A14" s="10" t="s">
        <v>551</v>
      </c>
      <c r="B14" s="10" t="s">
        <v>555</v>
      </c>
      <c r="C14" s="10" t="s">
        <v>554</v>
      </c>
      <c r="D14" s="35">
        <v>721</v>
      </c>
      <c r="E14" s="10">
        <v>107000</v>
      </c>
      <c r="F14" s="35" t="s">
        <v>547</v>
      </c>
      <c r="G14" s="35" t="s">
        <v>39</v>
      </c>
    </row>
    <row r="15" spans="1:7" x14ac:dyDescent="0.3">
      <c r="A15" s="10" t="s">
        <v>551</v>
      </c>
      <c r="B15" s="10" t="s">
        <v>569</v>
      </c>
      <c r="C15" s="10" t="s">
        <v>568</v>
      </c>
      <c r="D15" s="35">
        <v>721</v>
      </c>
      <c r="E15" s="10">
        <v>21000</v>
      </c>
      <c r="F15" s="35" t="s">
        <v>547</v>
      </c>
      <c r="G15" s="35" t="s">
        <v>39</v>
      </c>
    </row>
    <row r="16" spans="1:7" x14ac:dyDescent="0.3">
      <c r="A16" s="10" t="s">
        <v>551</v>
      </c>
      <c r="B16" s="10" t="s">
        <v>550</v>
      </c>
      <c r="C16" s="10" t="s">
        <v>549</v>
      </c>
      <c r="D16" s="35">
        <v>721</v>
      </c>
      <c r="E16" s="10">
        <v>131000</v>
      </c>
      <c r="F16" s="35" t="s">
        <v>547</v>
      </c>
      <c r="G16" s="35" t="s">
        <v>39</v>
      </c>
    </row>
    <row r="17" spans="1:7" x14ac:dyDescent="0.3">
      <c r="A17" s="10" t="s">
        <v>551</v>
      </c>
      <c r="B17" s="10" t="s">
        <v>575</v>
      </c>
      <c r="C17" s="10" t="s">
        <v>574</v>
      </c>
      <c r="D17" s="35">
        <v>721</v>
      </c>
      <c r="E17" s="10">
        <v>79000</v>
      </c>
      <c r="F17" s="35" t="s">
        <v>547</v>
      </c>
      <c r="G17" s="35" t="s">
        <v>39</v>
      </c>
    </row>
    <row r="18" spans="1:7" x14ac:dyDescent="0.3">
      <c r="A18" s="10" t="s">
        <v>551</v>
      </c>
      <c r="B18" s="10" t="s">
        <v>158</v>
      </c>
      <c r="C18" s="10" t="s">
        <v>157</v>
      </c>
      <c r="D18" s="35">
        <v>721</v>
      </c>
      <c r="E18" s="10">
        <v>193000</v>
      </c>
      <c r="F18" s="35" t="s">
        <v>547</v>
      </c>
      <c r="G18" s="35" t="s">
        <v>39</v>
      </c>
    </row>
    <row r="19" spans="1:7" x14ac:dyDescent="0.3">
      <c r="A19" s="10" t="s">
        <v>551</v>
      </c>
      <c r="B19" s="10" t="s">
        <v>553</v>
      </c>
      <c r="C19" s="10" t="s">
        <v>552</v>
      </c>
      <c r="D19" s="35">
        <v>721</v>
      </c>
      <c r="E19" s="10">
        <v>95000</v>
      </c>
      <c r="F19" s="35" t="s">
        <v>547</v>
      </c>
      <c r="G19" s="35" t="s">
        <v>39</v>
      </c>
    </row>
    <row r="20" spans="1:7" x14ac:dyDescent="0.3">
      <c r="A20" s="10" t="s">
        <v>551</v>
      </c>
      <c r="B20" s="10" t="s">
        <v>366</v>
      </c>
      <c r="C20" s="10" t="s">
        <v>365</v>
      </c>
      <c r="D20" s="35">
        <v>721</v>
      </c>
      <c r="E20" s="10">
        <v>187000</v>
      </c>
      <c r="F20" s="35" t="s">
        <v>547</v>
      </c>
      <c r="G20" s="35" t="s">
        <v>39</v>
      </c>
    </row>
    <row r="21" spans="1:7" x14ac:dyDescent="0.3">
      <c r="A21" s="10" t="s">
        <v>551</v>
      </c>
      <c r="B21" s="10" t="s">
        <v>218</v>
      </c>
      <c r="C21" s="10" t="s">
        <v>217</v>
      </c>
      <c r="D21" s="35">
        <v>721</v>
      </c>
      <c r="E21" s="10">
        <v>461000</v>
      </c>
      <c r="F21" s="35" t="s">
        <v>547</v>
      </c>
      <c r="G21" s="35" t="s">
        <v>39</v>
      </c>
    </row>
    <row r="22" spans="1:7" x14ac:dyDescent="0.3">
      <c r="A22" s="10" t="s">
        <v>551</v>
      </c>
      <c r="B22" s="10" t="s">
        <v>583</v>
      </c>
      <c r="C22" s="10" t="s">
        <v>582</v>
      </c>
      <c r="D22" s="35">
        <v>721</v>
      </c>
      <c r="E22" s="10">
        <v>313000</v>
      </c>
      <c r="F22" s="35" t="s">
        <v>547</v>
      </c>
      <c r="G22" s="35" t="s">
        <v>39</v>
      </c>
    </row>
    <row r="23" spans="1:7" x14ac:dyDescent="0.3">
      <c r="A23" s="10" t="s">
        <v>551</v>
      </c>
      <c r="B23" s="10" t="s">
        <v>1035</v>
      </c>
      <c r="C23" s="10" t="s">
        <v>259</v>
      </c>
      <c r="D23" s="35">
        <v>701</v>
      </c>
      <c r="E23" s="10">
        <v>150000</v>
      </c>
      <c r="F23" s="35" t="s">
        <v>547</v>
      </c>
      <c r="G23" s="35" t="s">
        <v>28</v>
      </c>
    </row>
    <row r="24" spans="1:7" x14ac:dyDescent="0.3">
      <c r="A24" s="10" t="s">
        <v>551</v>
      </c>
      <c r="B24" s="10" t="s">
        <v>226</v>
      </c>
      <c r="C24" s="10" t="s">
        <v>225</v>
      </c>
      <c r="D24" s="35">
        <v>701</v>
      </c>
      <c r="E24" s="10">
        <v>608000</v>
      </c>
      <c r="F24" s="35" t="s">
        <v>547</v>
      </c>
      <c r="G24" s="35" t="s">
        <v>28</v>
      </c>
    </row>
    <row r="25" spans="1:7" x14ac:dyDescent="0.3">
      <c r="A25" s="10" t="s">
        <v>551</v>
      </c>
      <c r="B25" s="10" t="s">
        <v>586</v>
      </c>
      <c r="C25" s="10" t="s">
        <v>211</v>
      </c>
      <c r="D25" s="35">
        <v>701</v>
      </c>
      <c r="E25" s="10">
        <v>23000</v>
      </c>
      <c r="F25" s="35" t="s">
        <v>547</v>
      </c>
      <c r="G25" s="35" t="s">
        <v>28</v>
      </c>
    </row>
    <row r="26" spans="1:7" x14ac:dyDescent="0.3">
      <c r="A26" s="10" t="s">
        <v>551</v>
      </c>
      <c r="B26" s="10" t="s">
        <v>573</v>
      </c>
      <c r="C26" s="10" t="s">
        <v>572</v>
      </c>
      <c r="D26" s="35">
        <v>721</v>
      </c>
      <c r="E26" s="10">
        <v>153000</v>
      </c>
      <c r="F26" s="35" t="s">
        <v>547</v>
      </c>
      <c r="G26" s="35" t="s">
        <v>39</v>
      </c>
    </row>
    <row r="27" spans="1:7" x14ac:dyDescent="0.3">
      <c r="A27" s="10" t="s">
        <v>551</v>
      </c>
      <c r="B27" s="10" t="s">
        <v>208</v>
      </c>
      <c r="C27" s="10" t="s">
        <v>207</v>
      </c>
      <c r="D27" s="35">
        <v>721</v>
      </c>
      <c r="E27" s="10">
        <v>435000</v>
      </c>
      <c r="F27" s="35" t="s">
        <v>547</v>
      </c>
      <c r="G27" s="35" t="s">
        <v>39</v>
      </c>
    </row>
    <row r="28" spans="1:7" x14ac:dyDescent="0.3">
      <c r="A28" s="10" t="s">
        <v>551</v>
      </c>
      <c r="B28" s="10" t="s">
        <v>150</v>
      </c>
      <c r="C28" s="10" t="s">
        <v>149</v>
      </c>
      <c r="D28" s="35">
        <v>721</v>
      </c>
      <c r="E28" s="10">
        <v>332000</v>
      </c>
      <c r="F28" s="35" t="s">
        <v>547</v>
      </c>
      <c r="G28" s="35" t="s">
        <v>39</v>
      </c>
    </row>
    <row r="29" spans="1:7" x14ac:dyDescent="0.3">
      <c r="A29" s="10" t="s">
        <v>551</v>
      </c>
      <c r="B29" s="10" t="s">
        <v>585</v>
      </c>
      <c r="C29" s="10" t="s">
        <v>584</v>
      </c>
      <c r="D29" s="35">
        <v>721</v>
      </c>
      <c r="E29" s="10">
        <v>545000</v>
      </c>
      <c r="F29" s="35" t="s">
        <v>547</v>
      </c>
      <c r="G29" s="35" t="s">
        <v>39</v>
      </c>
    </row>
    <row r="30" spans="1:7" x14ac:dyDescent="0.3">
      <c r="A30" s="10" t="s">
        <v>551</v>
      </c>
      <c r="B30" s="10" t="s">
        <v>577</v>
      </c>
      <c r="C30" s="10" t="s">
        <v>576</v>
      </c>
      <c r="D30" s="35">
        <v>141</v>
      </c>
      <c r="E30" s="10">
        <v>249000</v>
      </c>
      <c r="F30" s="35" t="s">
        <v>547</v>
      </c>
      <c r="G30" s="35" t="s">
        <v>6</v>
      </c>
    </row>
    <row r="31" spans="1:7" x14ac:dyDescent="0.3">
      <c r="A31" s="10" t="s">
        <v>551</v>
      </c>
      <c r="B31" s="10" t="s">
        <v>571</v>
      </c>
      <c r="C31" s="10" t="s">
        <v>570</v>
      </c>
      <c r="D31" s="35">
        <v>701</v>
      </c>
      <c r="E31" s="10">
        <v>44000</v>
      </c>
      <c r="F31" s="35" t="s">
        <v>547</v>
      </c>
      <c r="G31" s="35" t="s">
        <v>28</v>
      </c>
    </row>
    <row r="32" spans="1:7" x14ac:dyDescent="0.3">
      <c r="A32" s="10" t="s">
        <v>551</v>
      </c>
      <c r="B32" s="10" t="s">
        <v>220</v>
      </c>
      <c r="C32" s="10" t="s">
        <v>219</v>
      </c>
      <c r="D32" s="35">
        <v>701</v>
      </c>
      <c r="E32" s="10">
        <v>62000</v>
      </c>
      <c r="F32" s="35" t="s">
        <v>547</v>
      </c>
      <c r="G32" s="35" t="s">
        <v>28</v>
      </c>
    </row>
    <row r="33" spans="1:7" x14ac:dyDescent="0.3">
      <c r="A33" s="10" t="s">
        <v>551</v>
      </c>
      <c r="B33" s="10" t="s">
        <v>567</v>
      </c>
      <c r="C33" s="10" t="s">
        <v>566</v>
      </c>
      <c r="D33" s="35">
        <v>701</v>
      </c>
      <c r="E33" s="10">
        <v>51000</v>
      </c>
      <c r="F33" s="35" t="s">
        <v>547</v>
      </c>
      <c r="G33" s="35" t="s">
        <v>28</v>
      </c>
    </row>
    <row r="34" spans="1:7" x14ac:dyDescent="0.3">
      <c r="A34" s="10" t="s">
        <v>551</v>
      </c>
      <c r="B34" s="10" t="s">
        <v>565</v>
      </c>
      <c r="C34" s="10" t="s">
        <v>564</v>
      </c>
      <c r="D34" s="35">
        <v>141</v>
      </c>
      <c r="E34" s="10">
        <v>21000</v>
      </c>
      <c r="F34" s="35" t="s">
        <v>547</v>
      </c>
      <c r="G34" s="35" t="s">
        <v>6</v>
      </c>
    </row>
    <row r="35" spans="1:7" s="1" customFormat="1" x14ac:dyDescent="0.3">
      <c r="A35" s="26" t="s">
        <v>986</v>
      </c>
      <c r="B35" s="26"/>
      <c r="C35" s="26"/>
      <c r="D35" s="34"/>
      <c r="E35" s="26">
        <f>SUM(E4:E34)</f>
        <v>7496000</v>
      </c>
      <c r="F35" s="34"/>
      <c r="G35" s="34"/>
    </row>
  </sheetData>
  <sortState ref="A4:G36">
    <sortCondition ref="B4"/>
  </sortState>
  <pageMargins left="0.7" right="0.7" top="0.78740157499999996" bottom="0.78740157499999996" header="0.3" footer="0.3"/>
  <pageSetup paperSize="9" scale="94" orientation="landscape" r:id="rId1"/>
  <colBreaks count="1" manualBreakCount="1">
    <brk id="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FD69"/>
  <sheetViews>
    <sheetView topLeftCell="A13" zoomScaleNormal="100" workbookViewId="0">
      <selection activeCell="P52" sqref="P1:AK1048576"/>
    </sheetView>
  </sheetViews>
  <sheetFormatPr defaultRowHeight="14.4" x14ac:dyDescent="0.3"/>
  <cols>
    <col min="1" max="1" width="34.33203125" customWidth="1"/>
    <col min="2" max="2" width="53.44140625" style="30" customWidth="1"/>
    <col min="3" max="3" width="9" bestFit="1" customWidth="1"/>
    <col min="4" max="4" width="6.6640625" style="33" bestFit="1" customWidth="1"/>
    <col min="5" max="5" width="14" bestFit="1" customWidth="1"/>
    <col min="6" max="6" width="8.44140625" style="33" bestFit="1" customWidth="1"/>
    <col min="7" max="7" width="7.88671875" style="33" bestFit="1" customWidth="1"/>
    <col min="14" max="14" width="10.44140625" customWidth="1"/>
    <col min="15" max="15" width="52.44140625" customWidth="1"/>
    <col min="18" max="18" width="5.6640625" customWidth="1"/>
    <col min="20" max="20" width="17.33203125" customWidth="1"/>
    <col min="28" max="28" width="22.88671875" customWidth="1"/>
    <col min="29" max="29" width="19.5546875" customWidth="1"/>
    <col min="257" max="257" width="17.109375" customWidth="1"/>
    <col min="258" max="258" width="9.88671875" customWidth="1"/>
    <col min="259" max="259" width="67.109375" customWidth="1"/>
    <col min="260" max="260" width="10.44140625" customWidth="1"/>
    <col min="261" max="261" width="45.5546875" customWidth="1"/>
    <col min="262" max="263" width="5.88671875" customWidth="1"/>
    <col min="264" max="264" width="5.6640625" customWidth="1"/>
    <col min="266" max="266" width="17.33203125" customWidth="1"/>
    <col min="274" max="274" width="22.88671875" customWidth="1"/>
    <col min="275" max="275" width="19.5546875" customWidth="1"/>
    <col min="513" max="513" width="17.109375" customWidth="1"/>
    <col min="514" max="514" width="9.88671875" customWidth="1"/>
    <col min="515" max="515" width="67.109375" customWidth="1"/>
    <col min="516" max="516" width="10.44140625" customWidth="1"/>
    <col min="517" max="517" width="45.5546875" customWidth="1"/>
    <col min="518" max="519" width="5.88671875" customWidth="1"/>
    <col min="520" max="520" width="5.6640625" customWidth="1"/>
    <col min="522" max="522" width="17.33203125" customWidth="1"/>
    <col min="530" max="530" width="22.88671875" customWidth="1"/>
    <col min="531" max="531" width="19.5546875" customWidth="1"/>
    <col min="769" max="769" width="17.109375" customWidth="1"/>
    <col min="770" max="770" width="9.88671875" customWidth="1"/>
    <col min="771" max="771" width="67.109375" customWidth="1"/>
    <col min="772" max="772" width="10.44140625" customWidth="1"/>
    <col min="773" max="773" width="45.5546875" customWidth="1"/>
    <col min="774" max="775" width="5.88671875" customWidth="1"/>
    <col min="776" max="776" width="5.6640625" customWidth="1"/>
    <col min="778" max="778" width="17.33203125" customWidth="1"/>
    <col min="786" max="786" width="22.88671875" customWidth="1"/>
    <col min="787" max="787" width="19.5546875" customWidth="1"/>
    <col min="1025" max="1025" width="17.109375" customWidth="1"/>
    <col min="1026" max="1026" width="9.88671875" customWidth="1"/>
    <col min="1027" max="1027" width="67.109375" customWidth="1"/>
    <col min="1028" max="1028" width="10.44140625" customWidth="1"/>
    <col min="1029" max="1029" width="45.5546875" customWidth="1"/>
    <col min="1030" max="1031" width="5.88671875" customWidth="1"/>
    <col min="1032" max="1032" width="5.6640625" customWidth="1"/>
    <col min="1034" max="1034" width="17.33203125" customWidth="1"/>
    <col min="1042" max="1042" width="22.88671875" customWidth="1"/>
    <col min="1043" max="1043" width="19.5546875" customWidth="1"/>
    <col min="1281" max="1281" width="17.109375" customWidth="1"/>
    <col min="1282" max="1282" width="9.88671875" customWidth="1"/>
    <col min="1283" max="1283" width="67.109375" customWidth="1"/>
    <col min="1284" max="1284" width="10.44140625" customWidth="1"/>
    <col min="1285" max="1285" width="45.5546875" customWidth="1"/>
    <col min="1286" max="1287" width="5.88671875" customWidth="1"/>
    <col min="1288" max="1288" width="5.6640625" customWidth="1"/>
    <col min="1290" max="1290" width="17.33203125" customWidth="1"/>
    <col min="1298" max="1298" width="22.88671875" customWidth="1"/>
    <col min="1299" max="1299" width="19.5546875" customWidth="1"/>
    <col min="1537" max="1537" width="17.109375" customWidth="1"/>
    <col min="1538" max="1538" width="9.88671875" customWidth="1"/>
    <col min="1539" max="1539" width="67.109375" customWidth="1"/>
    <col min="1540" max="1540" width="10.44140625" customWidth="1"/>
    <col min="1541" max="1541" width="45.5546875" customWidth="1"/>
    <col min="1542" max="1543" width="5.88671875" customWidth="1"/>
    <col min="1544" max="1544" width="5.6640625" customWidth="1"/>
    <col min="1546" max="1546" width="17.33203125" customWidth="1"/>
    <col min="1554" max="1554" width="22.88671875" customWidth="1"/>
    <col min="1555" max="1555" width="19.5546875" customWidth="1"/>
    <col min="1793" max="1793" width="17.109375" customWidth="1"/>
    <col min="1794" max="1794" width="9.88671875" customWidth="1"/>
    <col min="1795" max="1795" width="67.109375" customWidth="1"/>
    <col min="1796" max="1796" width="10.44140625" customWidth="1"/>
    <col min="1797" max="1797" width="45.5546875" customWidth="1"/>
    <col min="1798" max="1799" width="5.88671875" customWidth="1"/>
    <col min="1800" max="1800" width="5.6640625" customWidth="1"/>
    <col min="1802" max="1802" width="17.33203125" customWidth="1"/>
    <col min="1810" max="1810" width="22.88671875" customWidth="1"/>
    <col min="1811" max="1811" width="19.5546875" customWidth="1"/>
    <col min="2049" max="2049" width="17.109375" customWidth="1"/>
    <col min="2050" max="2050" width="9.88671875" customWidth="1"/>
    <col min="2051" max="2051" width="67.109375" customWidth="1"/>
    <col min="2052" max="2052" width="10.44140625" customWidth="1"/>
    <col min="2053" max="2053" width="45.5546875" customWidth="1"/>
    <col min="2054" max="2055" width="5.88671875" customWidth="1"/>
    <col min="2056" max="2056" width="5.6640625" customWidth="1"/>
    <col min="2058" max="2058" width="17.33203125" customWidth="1"/>
    <col min="2066" max="2066" width="22.88671875" customWidth="1"/>
    <col min="2067" max="2067" width="19.5546875" customWidth="1"/>
    <col min="2305" max="2305" width="17.109375" customWidth="1"/>
    <col min="2306" max="2306" width="9.88671875" customWidth="1"/>
    <col min="2307" max="2307" width="67.109375" customWidth="1"/>
    <col min="2308" max="2308" width="10.44140625" customWidth="1"/>
    <col min="2309" max="2309" width="45.5546875" customWidth="1"/>
    <col min="2310" max="2311" width="5.88671875" customWidth="1"/>
    <col min="2312" max="2312" width="5.6640625" customWidth="1"/>
    <col min="2314" max="2314" width="17.33203125" customWidth="1"/>
    <col min="2322" max="2322" width="22.88671875" customWidth="1"/>
    <col min="2323" max="2323" width="19.5546875" customWidth="1"/>
    <col min="2561" max="2561" width="17.109375" customWidth="1"/>
    <col min="2562" max="2562" width="9.88671875" customWidth="1"/>
    <col min="2563" max="2563" width="67.109375" customWidth="1"/>
    <col min="2564" max="2564" width="10.44140625" customWidth="1"/>
    <col min="2565" max="2565" width="45.5546875" customWidth="1"/>
    <col min="2566" max="2567" width="5.88671875" customWidth="1"/>
    <col min="2568" max="2568" width="5.6640625" customWidth="1"/>
    <col min="2570" max="2570" width="17.33203125" customWidth="1"/>
    <col min="2578" max="2578" width="22.88671875" customWidth="1"/>
    <col min="2579" max="2579" width="19.5546875" customWidth="1"/>
    <col min="2817" max="2817" width="17.109375" customWidth="1"/>
    <col min="2818" max="2818" width="9.88671875" customWidth="1"/>
    <col min="2819" max="2819" width="67.109375" customWidth="1"/>
    <col min="2820" max="2820" width="10.44140625" customWidth="1"/>
    <col min="2821" max="2821" width="45.5546875" customWidth="1"/>
    <col min="2822" max="2823" width="5.88671875" customWidth="1"/>
    <col min="2824" max="2824" width="5.6640625" customWidth="1"/>
    <col min="2826" max="2826" width="17.33203125" customWidth="1"/>
    <col min="2834" max="2834" width="22.88671875" customWidth="1"/>
    <col min="2835" max="2835" width="19.5546875" customWidth="1"/>
    <col min="3073" max="3073" width="17.109375" customWidth="1"/>
    <col min="3074" max="3074" width="9.88671875" customWidth="1"/>
    <col min="3075" max="3075" width="67.109375" customWidth="1"/>
    <col min="3076" max="3076" width="10.44140625" customWidth="1"/>
    <col min="3077" max="3077" width="45.5546875" customWidth="1"/>
    <col min="3078" max="3079" width="5.88671875" customWidth="1"/>
    <col min="3080" max="3080" width="5.6640625" customWidth="1"/>
    <col min="3082" max="3082" width="17.33203125" customWidth="1"/>
    <col min="3090" max="3090" width="22.88671875" customWidth="1"/>
    <col min="3091" max="3091" width="19.5546875" customWidth="1"/>
    <col min="3329" max="3329" width="17.109375" customWidth="1"/>
    <col min="3330" max="3330" width="9.88671875" customWidth="1"/>
    <col min="3331" max="3331" width="67.109375" customWidth="1"/>
    <col min="3332" max="3332" width="10.44140625" customWidth="1"/>
    <col min="3333" max="3333" width="45.5546875" customWidth="1"/>
    <col min="3334" max="3335" width="5.88671875" customWidth="1"/>
    <col min="3336" max="3336" width="5.6640625" customWidth="1"/>
    <col min="3338" max="3338" width="17.33203125" customWidth="1"/>
    <col min="3346" max="3346" width="22.88671875" customWidth="1"/>
    <col min="3347" max="3347" width="19.5546875" customWidth="1"/>
    <col min="3585" max="3585" width="17.109375" customWidth="1"/>
    <col min="3586" max="3586" width="9.88671875" customWidth="1"/>
    <col min="3587" max="3587" width="67.109375" customWidth="1"/>
    <col min="3588" max="3588" width="10.44140625" customWidth="1"/>
    <col min="3589" max="3589" width="45.5546875" customWidth="1"/>
    <col min="3590" max="3591" width="5.88671875" customWidth="1"/>
    <col min="3592" max="3592" width="5.6640625" customWidth="1"/>
    <col min="3594" max="3594" width="17.33203125" customWidth="1"/>
    <col min="3602" max="3602" width="22.88671875" customWidth="1"/>
    <col min="3603" max="3603" width="19.5546875" customWidth="1"/>
    <col min="3841" max="3841" width="17.109375" customWidth="1"/>
    <col min="3842" max="3842" width="9.88671875" customWidth="1"/>
    <col min="3843" max="3843" width="67.109375" customWidth="1"/>
    <col min="3844" max="3844" width="10.44140625" customWidth="1"/>
    <col min="3845" max="3845" width="45.5546875" customWidth="1"/>
    <col min="3846" max="3847" width="5.88671875" customWidth="1"/>
    <col min="3848" max="3848" width="5.6640625" customWidth="1"/>
    <col min="3850" max="3850" width="17.33203125" customWidth="1"/>
    <col min="3858" max="3858" width="22.88671875" customWidth="1"/>
    <col min="3859" max="3859" width="19.5546875" customWidth="1"/>
    <col min="4097" max="4097" width="17.109375" customWidth="1"/>
    <col min="4098" max="4098" width="9.88671875" customWidth="1"/>
    <col min="4099" max="4099" width="67.109375" customWidth="1"/>
    <col min="4100" max="4100" width="10.44140625" customWidth="1"/>
    <col min="4101" max="4101" width="45.5546875" customWidth="1"/>
    <col min="4102" max="4103" width="5.88671875" customWidth="1"/>
    <col min="4104" max="4104" width="5.6640625" customWidth="1"/>
    <col min="4106" max="4106" width="17.33203125" customWidth="1"/>
    <col min="4114" max="4114" width="22.88671875" customWidth="1"/>
    <col min="4115" max="4115" width="19.5546875" customWidth="1"/>
    <col min="4353" max="4353" width="17.109375" customWidth="1"/>
    <col min="4354" max="4354" width="9.88671875" customWidth="1"/>
    <col min="4355" max="4355" width="67.109375" customWidth="1"/>
    <col min="4356" max="4356" width="10.44140625" customWidth="1"/>
    <col min="4357" max="4357" width="45.5546875" customWidth="1"/>
    <col min="4358" max="4359" width="5.88671875" customWidth="1"/>
    <col min="4360" max="4360" width="5.6640625" customWidth="1"/>
    <col min="4362" max="4362" width="17.33203125" customWidth="1"/>
    <col min="4370" max="4370" width="22.88671875" customWidth="1"/>
    <col min="4371" max="4371" width="19.5546875" customWidth="1"/>
    <col min="4609" max="4609" width="17.109375" customWidth="1"/>
    <col min="4610" max="4610" width="9.88671875" customWidth="1"/>
    <col min="4611" max="4611" width="67.109375" customWidth="1"/>
    <col min="4612" max="4612" width="10.44140625" customWidth="1"/>
    <col min="4613" max="4613" width="45.5546875" customWidth="1"/>
    <col min="4614" max="4615" width="5.88671875" customWidth="1"/>
    <col min="4616" max="4616" width="5.6640625" customWidth="1"/>
    <col min="4618" max="4618" width="17.33203125" customWidth="1"/>
    <col min="4626" max="4626" width="22.88671875" customWidth="1"/>
    <col min="4627" max="4627" width="19.5546875" customWidth="1"/>
    <col min="4865" max="4865" width="17.109375" customWidth="1"/>
    <col min="4866" max="4866" width="9.88671875" customWidth="1"/>
    <col min="4867" max="4867" width="67.109375" customWidth="1"/>
    <col min="4868" max="4868" width="10.44140625" customWidth="1"/>
    <col min="4869" max="4869" width="45.5546875" customWidth="1"/>
    <col min="4870" max="4871" width="5.88671875" customWidth="1"/>
    <col min="4872" max="4872" width="5.6640625" customWidth="1"/>
    <col min="4874" max="4874" width="17.33203125" customWidth="1"/>
    <col min="4882" max="4882" width="22.88671875" customWidth="1"/>
    <col min="4883" max="4883" width="19.5546875" customWidth="1"/>
    <col min="5121" max="5121" width="17.109375" customWidth="1"/>
    <col min="5122" max="5122" width="9.88671875" customWidth="1"/>
    <col min="5123" max="5123" width="67.109375" customWidth="1"/>
    <col min="5124" max="5124" width="10.44140625" customWidth="1"/>
    <col min="5125" max="5125" width="45.5546875" customWidth="1"/>
    <col min="5126" max="5127" width="5.88671875" customWidth="1"/>
    <col min="5128" max="5128" width="5.6640625" customWidth="1"/>
    <col min="5130" max="5130" width="17.33203125" customWidth="1"/>
    <col min="5138" max="5138" width="22.88671875" customWidth="1"/>
    <col min="5139" max="5139" width="19.5546875" customWidth="1"/>
    <col min="5377" max="5377" width="17.109375" customWidth="1"/>
    <col min="5378" max="5378" width="9.88671875" customWidth="1"/>
    <col min="5379" max="5379" width="67.109375" customWidth="1"/>
    <col min="5380" max="5380" width="10.44140625" customWidth="1"/>
    <col min="5381" max="5381" width="45.5546875" customWidth="1"/>
    <col min="5382" max="5383" width="5.88671875" customWidth="1"/>
    <col min="5384" max="5384" width="5.6640625" customWidth="1"/>
    <col min="5386" max="5386" width="17.33203125" customWidth="1"/>
    <col min="5394" max="5394" width="22.88671875" customWidth="1"/>
    <col min="5395" max="5395" width="19.5546875" customWidth="1"/>
    <col min="5633" max="5633" width="17.109375" customWidth="1"/>
    <col min="5634" max="5634" width="9.88671875" customWidth="1"/>
    <col min="5635" max="5635" width="67.109375" customWidth="1"/>
    <col min="5636" max="5636" width="10.44140625" customWidth="1"/>
    <col min="5637" max="5637" width="45.5546875" customWidth="1"/>
    <col min="5638" max="5639" width="5.88671875" customWidth="1"/>
    <col min="5640" max="5640" width="5.6640625" customWidth="1"/>
    <col min="5642" max="5642" width="17.33203125" customWidth="1"/>
    <col min="5650" max="5650" width="22.88671875" customWidth="1"/>
    <col min="5651" max="5651" width="19.5546875" customWidth="1"/>
    <col min="5889" max="5889" width="17.109375" customWidth="1"/>
    <col min="5890" max="5890" width="9.88671875" customWidth="1"/>
    <col min="5891" max="5891" width="67.109375" customWidth="1"/>
    <col min="5892" max="5892" width="10.44140625" customWidth="1"/>
    <col min="5893" max="5893" width="45.5546875" customWidth="1"/>
    <col min="5894" max="5895" width="5.88671875" customWidth="1"/>
    <col min="5896" max="5896" width="5.6640625" customWidth="1"/>
    <col min="5898" max="5898" width="17.33203125" customWidth="1"/>
    <col min="5906" max="5906" width="22.88671875" customWidth="1"/>
    <col min="5907" max="5907" width="19.5546875" customWidth="1"/>
    <col min="6145" max="6145" width="17.109375" customWidth="1"/>
    <col min="6146" max="6146" width="9.88671875" customWidth="1"/>
    <col min="6147" max="6147" width="67.109375" customWidth="1"/>
    <col min="6148" max="6148" width="10.44140625" customWidth="1"/>
    <col min="6149" max="6149" width="45.5546875" customWidth="1"/>
    <col min="6150" max="6151" width="5.88671875" customWidth="1"/>
    <col min="6152" max="6152" width="5.6640625" customWidth="1"/>
    <col min="6154" max="6154" width="17.33203125" customWidth="1"/>
    <col min="6162" max="6162" width="22.88671875" customWidth="1"/>
    <col min="6163" max="6163" width="19.5546875" customWidth="1"/>
    <col min="6401" max="6401" width="17.109375" customWidth="1"/>
    <col min="6402" max="6402" width="9.88671875" customWidth="1"/>
    <col min="6403" max="6403" width="67.109375" customWidth="1"/>
    <col min="6404" max="6404" width="10.44140625" customWidth="1"/>
    <col min="6405" max="6405" width="45.5546875" customWidth="1"/>
    <col min="6406" max="6407" width="5.88671875" customWidth="1"/>
    <col min="6408" max="6408" width="5.6640625" customWidth="1"/>
    <col min="6410" max="6410" width="17.33203125" customWidth="1"/>
    <col min="6418" max="6418" width="22.88671875" customWidth="1"/>
    <col min="6419" max="6419" width="19.5546875" customWidth="1"/>
    <col min="6657" max="6657" width="17.109375" customWidth="1"/>
    <col min="6658" max="6658" width="9.88671875" customWidth="1"/>
    <col min="6659" max="6659" width="67.109375" customWidth="1"/>
    <col min="6660" max="6660" width="10.44140625" customWidth="1"/>
    <col min="6661" max="6661" width="45.5546875" customWidth="1"/>
    <col min="6662" max="6663" width="5.88671875" customWidth="1"/>
    <col min="6664" max="6664" width="5.6640625" customWidth="1"/>
    <col min="6666" max="6666" width="17.33203125" customWidth="1"/>
    <col min="6674" max="6674" width="22.88671875" customWidth="1"/>
    <col min="6675" max="6675" width="19.5546875" customWidth="1"/>
    <col min="6913" max="6913" width="17.109375" customWidth="1"/>
    <col min="6914" max="6914" width="9.88671875" customWidth="1"/>
    <col min="6915" max="6915" width="67.109375" customWidth="1"/>
    <col min="6916" max="6916" width="10.44140625" customWidth="1"/>
    <col min="6917" max="6917" width="45.5546875" customWidth="1"/>
    <col min="6918" max="6919" width="5.88671875" customWidth="1"/>
    <col min="6920" max="6920" width="5.6640625" customWidth="1"/>
    <col min="6922" max="6922" width="17.33203125" customWidth="1"/>
    <col min="6930" max="6930" width="22.88671875" customWidth="1"/>
    <col min="6931" max="6931" width="19.5546875" customWidth="1"/>
    <col min="7169" max="7169" width="17.109375" customWidth="1"/>
    <col min="7170" max="7170" width="9.88671875" customWidth="1"/>
    <col min="7171" max="7171" width="67.109375" customWidth="1"/>
    <col min="7172" max="7172" width="10.44140625" customWidth="1"/>
    <col min="7173" max="7173" width="45.5546875" customWidth="1"/>
    <col min="7174" max="7175" width="5.88671875" customWidth="1"/>
    <col min="7176" max="7176" width="5.6640625" customWidth="1"/>
    <col min="7178" max="7178" width="17.33203125" customWidth="1"/>
    <col min="7186" max="7186" width="22.88671875" customWidth="1"/>
    <col min="7187" max="7187" width="19.5546875" customWidth="1"/>
    <col min="7425" max="7425" width="17.109375" customWidth="1"/>
    <col min="7426" max="7426" width="9.88671875" customWidth="1"/>
    <col min="7427" max="7427" width="67.109375" customWidth="1"/>
    <col min="7428" max="7428" width="10.44140625" customWidth="1"/>
    <col min="7429" max="7429" width="45.5546875" customWidth="1"/>
    <col min="7430" max="7431" width="5.88671875" customWidth="1"/>
    <col min="7432" max="7432" width="5.6640625" customWidth="1"/>
    <col min="7434" max="7434" width="17.33203125" customWidth="1"/>
    <col min="7442" max="7442" width="22.88671875" customWidth="1"/>
    <col min="7443" max="7443" width="19.5546875" customWidth="1"/>
    <col min="7681" max="7681" width="17.109375" customWidth="1"/>
    <col min="7682" max="7682" width="9.88671875" customWidth="1"/>
    <col min="7683" max="7683" width="67.109375" customWidth="1"/>
    <col min="7684" max="7684" width="10.44140625" customWidth="1"/>
    <col min="7685" max="7685" width="45.5546875" customWidth="1"/>
    <col min="7686" max="7687" width="5.88671875" customWidth="1"/>
    <col min="7688" max="7688" width="5.6640625" customWidth="1"/>
    <col min="7690" max="7690" width="17.33203125" customWidth="1"/>
    <col min="7698" max="7698" width="22.88671875" customWidth="1"/>
    <col min="7699" max="7699" width="19.5546875" customWidth="1"/>
    <col min="7937" max="7937" width="17.109375" customWidth="1"/>
    <col min="7938" max="7938" width="9.88671875" customWidth="1"/>
    <col min="7939" max="7939" width="67.109375" customWidth="1"/>
    <col min="7940" max="7940" width="10.44140625" customWidth="1"/>
    <col min="7941" max="7941" width="45.5546875" customWidth="1"/>
    <col min="7942" max="7943" width="5.88671875" customWidth="1"/>
    <col min="7944" max="7944" width="5.6640625" customWidth="1"/>
    <col min="7946" max="7946" width="17.33203125" customWidth="1"/>
    <col min="7954" max="7954" width="22.88671875" customWidth="1"/>
    <col min="7955" max="7955" width="19.5546875" customWidth="1"/>
    <col min="8193" max="8193" width="17.109375" customWidth="1"/>
    <col min="8194" max="8194" width="9.88671875" customWidth="1"/>
    <col min="8195" max="8195" width="67.109375" customWidth="1"/>
    <col min="8196" max="8196" width="10.44140625" customWidth="1"/>
    <col min="8197" max="8197" width="45.5546875" customWidth="1"/>
    <col min="8198" max="8199" width="5.88671875" customWidth="1"/>
    <col min="8200" max="8200" width="5.6640625" customWidth="1"/>
    <col min="8202" max="8202" width="17.33203125" customWidth="1"/>
    <col min="8210" max="8210" width="22.88671875" customWidth="1"/>
    <col min="8211" max="8211" width="19.5546875" customWidth="1"/>
    <col min="8449" max="8449" width="17.109375" customWidth="1"/>
    <col min="8450" max="8450" width="9.88671875" customWidth="1"/>
    <col min="8451" max="8451" width="67.109375" customWidth="1"/>
    <col min="8452" max="8452" width="10.44140625" customWidth="1"/>
    <col min="8453" max="8453" width="45.5546875" customWidth="1"/>
    <col min="8454" max="8455" width="5.88671875" customWidth="1"/>
    <col min="8456" max="8456" width="5.6640625" customWidth="1"/>
    <col min="8458" max="8458" width="17.33203125" customWidth="1"/>
    <col min="8466" max="8466" width="22.88671875" customWidth="1"/>
    <col min="8467" max="8467" width="19.5546875" customWidth="1"/>
    <col min="8705" max="8705" width="17.109375" customWidth="1"/>
    <col min="8706" max="8706" width="9.88671875" customWidth="1"/>
    <col min="8707" max="8707" width="67.109375" customWidth="1"/>
    <col min="8708" max="8708" width="10.44140625" customWidth="1"/>
    <col min="8709" max="8709" width="45.5546875" customWidth="1"/>
    <col min="8710" max="8711" width="5.88671875" customWidth="1"/>
    <col min="8712" max="8712" width="5.6640625" customWidth="1"/>
    <col min="8714" max="8714" width="17.33203125" customWidth="1"/>
    <col min="8722" max="8722" width="22.88671875" customWidth="1"/>
    <col min="8723" max="8723" width="19.5546875" customWidth="1"/>
    <col min="8961" max="8961" width="17.109375" customWidth="1"/>
    <col min="8962" max="8962" width="9.88671875" customWidth="1"/>
    <col min="8963" max="8963" width="67.109375" customWidth="1"/>
    <col min="8964" max="8964" width="10.44140625" customWidth="1"/>
    <col min="8965" max="8965" width="45.5546875" customWidth="1"/>
    <col min="8966" max="8967" width="5.88671875" customWidth="1"/>
    <col min="8968" max="8968" width="5.6640625" customWidth="1"/>
    <col min="8970" max="8970" width="17.33203125" customWidth="1"/>
    <col min="8978" max="8978" width="22.88671875" customWidth="1"/>
    <col min="8979" max="8979" width="19.5546875" customWidth="1"/>
    <col min="9217" max="9217" width="17.109375" customWidth="1"/>
    <col min="9218" max="9218" width="9.88671875" customWidth="1"/>
    <col min="9219" max="9219" width="67.109375" customWidth="1"/>
    <col min="9220" max="9220" width="10.44140625" customWidth="1"/>
    <col min="9221" max="9221" width="45.5546875" customWidth="1"/>
    <col min="9222" max="9223" width="5.88671875" customWidth="1"/>
    <col min="9224" max="9224" width="5.6640625" customWidth="1"/>
    <col min="9226" max="9226" width="17.33203125" customWidth="1"/>
    <col min="9234" max="9234" width="22.88671875" customWidth="1"/>
    <col min="9235" max="9235" width="19.5546875" customWidth="1"/>
    <col min="9473" max="9473" width="17.109375" customWidth="1"/>
    <col min="9474" max="9474" width="9.88671875" customWidth="1"/>
    <col min="9475" max="9475" width="67.109375" customWidth="1"/>
    <col min="9476" max="9476" width="10.44140625" customWidth="1"/>
    <col min="9477" max="9477" width="45.5546875" customWidth="1"/>
    <col min="9478" max="9479" width="5.88671875" customWidth="1"/>
    <col min="9480" max="9480" width="5.6640625" customWidth="1"/>
    <col min="9482" max="9482" width="17.33203125" customWidth="1"/>
    <col min="9490" max="9490" width="22.88671875" customWidth="1"/>
    <col min="9491" max="9491" width="19.5546875" customWidth="1"/>
    <col min="9729" max="9729" width="17.109375" customWidth="1"/>
    <col min="9730" max="9730" width="9.88671875" customWidth="1"/>
    <col min="9731" max="9731" width="67.109375" customWidth="1"/>
    <col min="9732" max="9732" width="10.44140625" customWidth="1"/>
    <col min="9733" max="9733" width="45.5546875" customWidth="1"/>
    <col min="9734" max="9735" width="5.88671875" customWidth="1"/>
    <col min="9736" max="9736" width="5.6640625" customWidth="1"/>
    <col min="9738" max="9738" width="17.33203125" customWidth="1"/>
    <col min="9746" max="9746" width="22.88671875" customWidth="1"/>
    <col min="9747" max="9747" width="19.5546875" customWidth="1"/>
    <col min="9985" max="9985" width="17.109375" customWidth="1"/>
    <col min="9986" max="9986" width="9.88671875" customWidth="1"/>
    <col min="9987" max="9987" width="67.109375" customWidth="1"/>
    <col min="9988" max="9988" width="10.44140625" customWidth="1"/>
    <col min="9989" max="9989" width="45.5546875" customWidth="1"/>
    <col min="9990" max="9991" width="5.88671875" customWidth="1"/>
    <col min="9992" max="9992" width="5.6640625" customWidth="1"/>
    <col min="9994" max="9994" width="17.33203125" customWidth="1"/>
    <col min="10002" max="10002" width="22.88671875" customWidth="1"/>
    <col min="10003" max="10003" width="19.5546875" customWidth="1"/>
    <col min="10241" max="10241" width="17.109375" customWidth="1"/>
    <col min="10242" max="10242" width="9.88671875" customWidth="1"/>
    <col min="10243" max="10243" width="67.109375" customWidth="1"/>
    <col min="10244" max="10244" width="10.44140625" customWidth="1"/>
    <col min="10245" max="10245" width="45.5546875" customWidth="1"/>
    <col min="10246" max="10247" width="5.88671875" customWidth="1"/>
    <col min="10248" max="10248" width="5.6640625" customWidth="1"/>
    <col min="10250" max="10250" width="17.33203125" customWidth="1"/>
    <col min="10258" max="10258" width="22.88671875" customWidth="1"/>
    <col min="10259" max="10259" width="19.5546875" customWidth="1"/>
    <col min="10497" max="10497" width="17.109375" customWidth="1"/>
    <col min="10498" max="10498" width="9.88671875" customWidth="1"/>
    <col min="10499" max="10499" width="67.109375" customWidth="1"/>
    <col min="10500" max="10500" width="10.44140625" customWidth="1"/>
    <col min="10501" max="10501" width="45.5546875" customWidth="1"/>
    <col min="10502" max="10503" width="5.88671875" customWidth="1"/>
    <col min="10504" max="10504" width="5.6640625" customWidth="1"/>
    <col min="10506" max="10506" width="17.33203125" customWidth="1"/>
    <col min="10514" max="10514" width="22.88671875" customWidth="1"/>
    <col min="10515" max="10515" width="19.5546875" customWidth="1"/>
    <col min="10753" max="10753" width="17.109375" customWidth="1"/>
    <col min="10754" max="10754" width="9.88671875" customWidth="1"/>
    <col min="10755" max="10755" width="67.109375" customWidth="1"/>
    <col min="10756" max="10756" width="10.44140625" customWidth="1"/>
    <col min="10757" max="10757" width="45.5546875" customWidth="1"/>
    <col min="10758" max="10759" width="5.88671875" customWidth="1"/>
    <col min="10760" max="10760" width="5.6640625" customWidth="1"/>
    <col min="10762" max="10762" width="17.33203125" customWidth="1"/>
    <col min="10770" max="10770" width="22.88671875" customWidth="1"/>
    <col min="10771" max="10771" width="19.5546875" customWidth="1"/>
    <col min="11009" max="11009" width="17.109375" customWidth="1"/>
    <col min="11010" max="11010" width="9.88671875" customWidth="1"/>
    <col min="11011" max="11011" width="67.109375" customWidth="1"/>
    <col min="11012" max="11012" width="10.44140625" customWidth="1"/>
    <col min="11013" max="11013" width="45.5546875" customWidth="1"/>
    <col min="11014" max="11015" width="5.88671875" customWidth="1"/>
    <col min="11016" max="11016" width="5.6640625" customWidth="1"/>
    <col min="11018" max="11018" width="17.33203125" customWidth="1"/>
    <col min="11026" max="11026" width="22.88671875" customWidth="1"/>
    <col min="11027" max="11027" width="19.5546875" customWidth="1"/>
    <col min="11265" max="11265" width="17.109375" customWidth="1"/>
    <col min="11266" max="11266" width="9.88671875" customWidth="1"/>
    <col min="11267" max="11267" width="67.109375" customWidth="1"/>
    <col min="11268" max="11268" width="10.44140625" customWidth="1"/>
    <col min="11269" max="11269" width="45.5546875" customWidth="1"/>
    <col min="11270" max="11271" width="5.88671875" customWidth="1"/>
    <col min="11272" max="11272" width="5.6640625" customWidth="1"/>
    <col min="11274" max="11274" width="17.33203125" customWidth="1"/>
    <col min="11282" max="11282" width="22.88671875" customWidth="1"/>
    <col min="11283" max="11283" width="19.5546875" customWidth="1"/>
    <col min="11521" max="11521" width="17.109375" customWidth="1"/>
    <col min="11522" max="11522" width="9.88671875" customWidth="1"/>
    <col min="11523" max="11523" width="67.109375" customWidth="1"/>
    <col min="11524" max="11524" width="10.44140625" customWidth="1"/>
    <col min="11525" max="11525" width="45.5546875" customWidth="1"/>
    <col min="11526" max="11527" width="5.88671875" customWidth="1"/>
    <col min="11528" max="11528" width="5.6640625" customWidth="1"/>
    <col min="11530" max="11530" width="17.33203125" customWidth="1"/>
    <col min="11538" max="11538" width="22.88671875" customWidth="1"/>
    <col min="11539" max="11539" width="19.5546875" customWidth="1"/>
    <col min="11777" max="11777" width="17.109375" customWidth="1"/>
    <col min="11778" max="11778" width="9.88671875" customWidth="1"/>
    <col min="11779" max="11779" width="67.109375" customWidth="1"/>
    <col min="11780" max="11780" width="10.44140625" customWidth="1"/>
    <col min="11781" max="11781" width="45.5546875" customWidth="1"/>
    <col min="11782" max="11783" width="5.88671875" customWidth="1"/>
    <col min="11784" max="11784" width="5.6640625" customWidth="1"/>
    <col min="11786" max="11786" width="17.33203125" customWidth="1"/>
    <col min="11794" max="11794" width="22.88671875" customWidth="1"/>
    <col min="11795" max="11795" width="19.5546875" customWidth="1"/>
    <col min="12033" max="12033" width="17.109375" customWidth="1"/>
    <col min="12034" max="12034" width="9.88671875" customWidth="1"/>
    <col min="12035" max="12035" width="67.109375" customWidth="1"/>
    <col min="12036" max="12036" width="10.44140625" customWidth="1"/>
    <col min="12037" max="12037" width="45.5546875" customWidth="1"/>
    <col min="12038" max="12039" width="5.88671875" customWidth="1"/>
    <col min="12040" max="12040" width="5.6640625" customWidth="1"/>
    <col min="12042" max="12042" width="17.33203125" customWidth="1"/>
    <col min="12050" max="12050" width="22.88671875" customWidth="1"/>
    <col min="12051" max="12051" width="19.5546875" customWidth="1"/>
    <col min="12289" max="12289" width="17.109375" customWidth="1"/>
    <col min="12290" max="12290" width="9.88671875" customWidth="1"/>
    <col min="12291" max="12291" width="67.109375" customWidth="1"/>
    <col min="12292" max="12292" width="10.44140625" customWidth="1"/>
    <col min="12293" max="12293" width="45.5546875" customWidth="1"/>
    <col min="12294" max="12295" width="5.88671875" customWidth="1"/>
    <col min="12296" max="12296" width="5.6640625" customWidth="1"/>
    <col min="12298" max="12298" width="17.33203125" customWidth="1"/>
    <col min="12306" max="12306" width="22.88671875" customWidth="1"/>
    <col min="12307" max="12307" width="19.5546875" customWidth="1"/>
    <col min="12545" max="12545" width="17.109375" customWidth="1"/>
    <col min="12546" max="12546" width="9.88671875" customWidth="1"/>
    <col min="12547" max="12547" width="67.109375" customWidth="1"/>
    <col min="12548" max="12548" width="10.44140625" customWidth="1"/>
    <col min="12549" max="12549" width="45.5546875" customWidth="1"/>
    <col min="12550" max="12551" width="5.88671875" customWidth="1"/>
    <col min="12552" max="12552" width="5.6640625" customWidth="1"/>
    <col min="12554" max="12554" width="17.33203125" customWidth="1"/>
    <col min="12562" max="12562" width="22.88671875" customWidth="1"/>
    <col min="12563" max="12563" width="19.5546875" customWidth="1"/>
    <col min="12801" max="12801" width="17.109375" customWidth="1"/>
    <col min="12802" max="12802" width="9.88671875" customWidth="1"/>
    <col min="12803" max="12803" width="67.109375" customWidth="1"/>
    <col min="12804" max="12804" width="10.44140625" customWidth="1"/>
    <col min="12805" max="12805" width="45.5546875" customWidth="1"/>
    <col min="12806" max="12807" width="5.88671875" customWidth="1"/>
    <col min="12808" max="12808" width="5.6640625" customWidth="1"/>
    <col min="12810" max="12810" width="17.33203125" customWidth="1"/>
    <col min="12818" max="12818" width="22.88671875" customWidth="1"/>
    <col min="12819" max="12819" width="19.5546875" customWidth="1"/>
    <col min="13057" max="13057" width="17.109375" customWidth="1"/>
    <col min="13058" max="13058" width="9.88671875" customWidth="1"/>
    <col min="13059" max="13059" width="67.109375" customWidth="1"/>
    <col min="13060" max="13060" width="10.44140625" customWidth="1"/>
    <col min="13061" max="13061" width="45.5546875" customWidth="1"/>
    <col min="13062" max="13063" width="5.88671875" customWidth="1"/>
    <col min="13064" max="13064" width="5.6640625" customWidth="1"/>
    <col min="13066" max="13066" width="17.33203125" customWidth="1"/>
    <col min="13074" max="13074" width="22.88671875" customWidth="1"/>
    <col min="13075" max="13075" width="19.5546875" customWidth="1"/>
    <col min="13313" max="13313" width="17.109375" customWidth="1"/>
    <col min="13314" max="13314" width="9.88671875" customWidth="1"/>
    <col min="13315" max="13315" width="67.109375" customWidth="1"/>
    <col min="13316" max="13316" width="10.44140625" customWidth="1"/>
    <col min="13317" max="13317" width="45.5546875" customWidth="1"/>
    <col min="13318" max="13319" width="5.88671875" customWidth="1"/>
    <col min="13320" max="13320" width="5.6640625" customWidth="1"/>
    <col min="13322" max="13322" width="17.33203125" customWidth="1"/>
    <col min="13330" max="13330" width="22.88671875" customWidth="1"/>
    <col min="13331" max="13331" width="19.5546875" customWidth="1"/>
    <col min="13569" max="13569" width="17.109375" customWidth="1"/>
    <col min="13570" max="13570" width="9.88671875" customWidth="1"/>
    <col min="13571" max="13571" width="67.109375" customWidth="1"/>
    <col min="13572" max="13572" width="10.44140625" customWidth="1"/>
    <col min="13573" max="13573" width="45.5546875" customWidth="1"/>
    <col min="13574" max="13575" width="5.88671875" customWidth="1"/>
    <col min="13576" max="13576" width="5.6640625" customWidth="1"/>
    <col min="13578" max="13578" width="17.33203125" customWidth="1"/>
    <col min="13586" max="13586" width="22.88671875" customWidth="1"/>
    <col min="13587" max="13587" width="19.5546875" customWidth="1"/>
    <col min="13825" max="13825" width="17.109375" customWidth="1"/>
    <col min="13826" max="13826" width="9.88671875" customWidth="1"/>
    <col min="13827" max="13827" width="67.109375" customWidth="1"/>
    <col min="13828" max="13828" width="10.44140625" customWidth="1"/>
    <col min="13829" max="13829" width="45.5546875" customWidth="1"/>
    <col min="13830" max="13831" width="5.88671875" customWidth="1"/>
    <col min="13832" max="13832" width="5.6640625" customWidth="1"/>
    <col min="13834" max="13834" width="17.33203125" customWidth="1"/>
    <col min="13842" max="13842" width="22.88671875" customWidth="1"/>
    <col min="13843" max="13843" width="19.5546875" customWidth="1"/>
    <col min="14081" max="14081" width="17.109375" customWidth="1"/>
    <col min="14082" max="14082" width="9.88671875" customWidth="1"/>
    <col min="14083" max="14083" width="67.109375" customWidth="1"/>
    <col min="14084" max="14084" width="10.44140625" customWidth="1"/>
    <col min="14085" max="14085" width="45.5546875" customWidth="1"/>
    <col min="14086" max="14087" width="5.88671875" customWidth="1"/>
    <col min="14088" max="14088" width="5.6640625" customWidth="1"/>
    <col min="14090" max="14090" width="17.33203125" customWidth="1"/>
    <col min="14098" max="14098" width="22.88671875" customWidth="1"/>
    <col min="14099" max="14099" width="19.5546875" customWidth="1"/>
    <col min="14337" max="14337" width="17.109375" customWidth="1"/>
    <col min="14338" max="14338" width="9.88671875" customWidth="1"/>
    <col min="14339" max="14339" width="67.109375" customWidth="1"/>
    <col min="14340" max="14340" width="10.44140625" customWidth="1"/>
    <col min="14341" max="14341" width="45.5546875" customWidth="1"/>
    <col min="14342" max="14343" width="5.88671875" customWidth="1"/>
    <col min="14344" max="14344" width="5.6640625" customWidth="1"/>
    <col min="14346" max="14346" width="17.33203125" customWidth="1"/>
    <col min="14354" max="14354" width="22.88671875" customWidth="1"/>
    <col min="14355" max="14355" width="19.5546875" customWidth="1"/>
    <col min="14593" max="14593" width="17.109375" customWidth="1"/>
    <col min="14594" max="14594" width="9.88671875" customWidth="1"/>
    <col min="14595" max="14595" width="67.109375" customWidth="1"/>
    <col min="14596" max="14596" width="10.44140625" customWidth="1"/>
    <col min="14597" max="14597" width="45.5546875" customWidth="1"/>
    <col min="14598" max="14599" width="5.88671875" customWidth="1"/>
    <col min="14600" max="14600" width="5.6640625" customWidth="1"/>
    <col min="14602" max="14602" width="17.33203125" customWidth="1"/>
    <col min="14610" max="14610" width="22.88671875" customWidth="1"/>
    <col min="14611" max="14611" width="19.5546875" customWidth="1"/>
    <col min="14849" max="14849" width="17.109375" customWidth="1"/>
    <col min="14850" max="14850" width="9.88671875" customWidth="1"/>
    <col min="14851" max="14851" width="67.109375" customWidth="1"/>
    <col min="14852" max="14852" width="10.44140625" customWidth="1"/>
    <col min="14853" max="14853" width="45.5546875" customWidth="1"/>
    <col min="14854" max="14855" width="5.88671875" customWidth="1"/>
    <col min="14856" max="14856" width="5.6640625" customWidth="1"/>
    <col min="14858" max="14858" width="17.33203125" customWidth="1"/>
    <col min="14866" max="14866" width="22.88671875" customWidth="1"/>
    <col min="14867" max="14867" width="19.5546875" customWidth="1"/>
    <col min="15105" max="15105" width="17.109375" customWidth="1"/>
    <col min="15106" max="15106" width="9.88671875" customWidth="1"/>
    <col min="15107" max="15107" width="67.109375" customWidth="1"/>
    <col min="15108" max="15108" width="10.44140625" customWidth="1"/>
    <col min="15109" max="15109" width="45.5546875" customWidth="1"/>
    <col min="15110" max="15111" width="5.88671875" customWidth="1"/>
    <col min="15112" max="15112" width="5.6640625" customWidth="1"/>
    <col min="15114" max="15114" width="17.33203125" customWidth="1"/>
    <col min="15122" max="15122" width="22.88671875" customWidth="1"/>
    <col min="15123" max="15123" width="19.5546875" customWidth="1"/>
    <col min="15361" max="15361" width="17.109375" customWidth="1"/>
    <col min="15362" max="15362" width="9.88671875" customWidth="1"/>
    <col min="15363" max="15363" width="67.109375" customWidth="1"/>
    <col min="15364" max="15364" width="10.44140625" customWidth="1"/>
    <col min="15365" max="15365" width="45.5546875" customWidth="1"/>
    <col min="15366" max="15367" width="5.88671875" customWidth="1"/>
    <col min="15368" max="15368" width="5.6640625" customWidth="1"/>
    <col min="15370" max="15370" width="17.33203125" customWidth="1"/>
    <col min="15378" max="15378" width="22.88671875" customWidth="1"/>
    <col min="15379" max="15379" width="19.5546875" customWidth="1"/>
    <col min="15617" max="15617" width="17.109375" customWidth="1"/>
    <col min="15618" max="15618" width="9.88671875" customWidth="1"/>
    <col min="15619" max="15619" width="67.109375" customWidth="1"/>
    <col min="15620" max="15620" width="10.44140625" customWidth="1"/>
    <col min="15621" max="15621" width="45.5546875" customWidth="1"/>
    <col min="15622" max="15623" width="5.88671875" customWidth="1"/>
    <col min="15624" max="15624" width="5.6640625" customWidth="1"/>
    <col min="15626" max="15626" width="17.33203125" customWidth="1"/>
    <col min="15634" max="15634" width="22.88671875" customWidth="1"/>
    <col min="15635" max="15635" width="19.5546875" customWidth="1"/>
    <col min="15873" max="15873" width="17.109375" customWidth="1"/>
    <col min="15874" max="15874" width="9.88671875" customWidth="1"/>
    <col min="15875" max="15875" width="67.109375" customWidth="1"/>
    <col min="15876" max="15876" width="10.44140625" customWidth="1"/>
    <col min="15877" max="15877" width="45.5546875" customWidth="1"/>
    <col min="15878" max="15879" width="5.88671875" customWidth="1"/>
    <col min="15880" max="15880" width="5.6640625" customWidth="1"/>
    <col min="15882" max="15882" width="17.33203125" customWidth="1"/>
    <col min="15890" max="15890" width="22.88671875" customWidth="1"/>
    <col min="15891" max="15891" width="19.5546875" customWidth="1"/>
    <col min="16129" max="16129" width="17.109375" customWidth="1"/>
    <col min="16130" max="16130" width="9.88671875" customWidth="1"/>
    <col min="16131" max="16131" width="67.109375" customWidth="1"/>
    <col min="16132" max="16132" width="10.44140625" customWidth="1"/>
    <col min="16133" max="16133" width="45.5546875" customWidth="1"/>
    <col min="16134" max="16135" width="5.88671875" customWidth="1"/>
    <col min="16136" max="16136" width="5.6640625" customWidth="1"/>
    <col min="16138" max="16138" width="17.33203125" customWidth="1"/>
    <col min="16146" max="16146" width="22.88671875" customWidth="1"/>
    <col min="16147" max="16147" width="19.5546875" customWidth="1"/>
  </cols>
  <sheetData>
    <row r="3" spans="1:7" x14ac:dyDescent="0.3">
      <c r="A3" s="28" t="s">
        <v>981</v>
      </c>
      <c r="B3" s="36" t="s">
        <v>982</v>
      </c>
      <c r="C3" s="28" t="s">
        <v>0</v>
      </c>
      <c r="D3" s="37" t="s">
        <v>985</v>
      </c>
      <c r="E3" s="28" t="s">
        <v>1014</v>
      </c>
      <c r="F3" s="37" t="s">
        <v>983</v>
      </c>
      <c r="G3" s="37" t="s">
        <v>984</v>
      </c>
    </row>
    <row r="4" spans="1:7" ht="15" customHeight="1" x14ac:dyDescent="0.3">
      <c r="A4" s="10" t="s">
        <v>1002</v>
      </c>
      <c r="B4" s="32" t="s">
        <v>588</v>
      </c>
      <c r="C4" s="10" t="s">
        <v>587</v>
      </c>
      <c r="D4" s="35">
        <v>701</v>
      </c>
      <c r="E4" s="51">
        <v>1123000</v>
      </c>
      <c r="F4" s="35" t="s">
        <v>1036</v>
      </c>
      <c r="G4" s="35" t="s">
        <v>1037</v>
      </c>
    </row>
    <row r="5" spans="1:7" ht="15" customHeight="1" x14ac:dyDescent="0.3">
      <c r="A5" s="10" t="s">
        <v>1002</v>
      </c>
      <c r="B5" s="32" t="s">
        <v>210</v>
      </c>
      <c r="C5" s="10" t="s">
        <v>209</v>
      </c>
      <c r="D5" s="35">
        <v>701</v>
      </c>
      <c r="E5" s="51">
        <v>471000</v>
      </c>
      <c r="F5" s="35" t="s">
        <v>1036</v>
      </c>
      <c r="G5" s="35" t="s">
        <v>1037</v>
      </c>
    </row>
    <row r="6" spans="1:7" ht="30" customHeight="1" x14ac:dyDescent="0.3">
      <c r="A6" s="10" t="s">
        <v>1002</v>
      </c>
      <c r="B6" s="32" t="s">
        <v>592</v>
      </c>
      <c r="C6" s="10" t="s">
        <v>591</v>
      </c>
      <c r="D6" s="35">
        <v>701</v>
      </c>
      <c r="E6" s="51">
        <v>2273000</v>
      </c>
      <c r="F6" s="35" t="s">
        <v>1036</v>
      </c>
      <c r="G6" s="35" t="s">
        <v>1037</v>
      </c>
    </row>
    <row r="7" spans="1:7" ht="15" customHeight="1" x14ac:dyDescent="0.3">
      <c r="A7" s="10" t="s">
        <v>1002</v>
      </c>
      <c r="B7" s="32" t="s">
        <v>1050</v>
      </c>
      <c r="C7" s="10" t="s">
        <v>1049</v>
      </c>
      <c r="D7" s="35">
        <v>141</v>
      </c>
      <c r="E7" s="51">
        <v>133000</v>
      </c>
      <c r="F7" s="35" t="s">
        <v>1036</v>
      </c>
      <c r="G7" s="35" t="s">
        <v>1037</v>
      </c>
    </row>
    <row r="8" spans="1:7" ht="15" customHeight="1" x14ac:dyDescent="0.3">
      <c r="A8" s="10" t="s">
        <v>1002</v>
      </c>
      <c r="B8" s="32" t="s">
        <v>1065</v>
      </c>
      <c r="C8" s="10" t="s">
        <v>1064</v>
      </c>
      <c r="D8" s="35">
        <v>701</v>
      </c>
      <c r="E8" s="51">
        <v>859000</v>
      </c>
      <c r="F8" s="35" t="s">
        <v>1036</v>
      </c>
      <c r="G8" s="35" t="s">
        <v>1037</v>
      </c>
    </row>
    <row r="9" spans="1:7" ht="15" customHeight="1" x14ac:dyDescent="0.3">
      <c r="A9" s="10" t="s">
        <v>1002</v>
      </c>
      <c r="B9" s="32" t="s">
        <v>1085</v>
      </c>
      <c r="C9" s="10" t="s">
        <v>558</v>
      </c>
      <c r="D9" s="35">
        <v>141</v>
      </c>
      <c r="E9" s="51">
        <v>863000</v>
      </c>
      <c r="F9" s="35" t="s">
        <v>1036</v>
      </c>
      <c r="G9" s="35" t="s">
        <v>1037</v>
      </c>
    </row>
    <row r="10" spans="1:7" x14ac:dyDescent="0.3">
      <c r="A10" s="10" t="s">
        <v>1002</v>
      </c>
      <c r="B10" s="32" t="s">
        <v>1054</v>
      </c>
      <c r="C10" s="10" t="s">
        <v>1053</v>
      </c>
      <c r="D10" s="35">
        <v>701</v>
      </c>
      <c r="E10" s="51">
        <v>295000</v>
      </c>
      <c r="F10" s="35" t="s">
        <v>1036</v>
      </c>
      <c r="G10" s="35" t="s">
        <v>1037</v>
      </c>
    </row>
    <row r="11" spans="1:7" ht="15" customHeight="1" x14ac:dyDescent="0.3">
      <c r="A11" s="10" t="s">
        <v>1002</v>
      </c>
      <c r="B11" s="32" t="s">
        <v>977</v>
      </c>
      <c r="C11" s="10" t="s">
        <v>976</v>
      </c>
      <c r="D11" s="35">
        <v>701</v>
      </c>
      <c r="E11" s="51">
        <v>183000</v>
      </c>
      <c r="F11" s="35" t="s">
        <v>1036</v>
      </c>
      <c r="G11" s="35" t="s">
        <v>1037</v>
      </c>
    </row>
    <row r="12" spans="1:7" ht="15" customHeight="1" x14ac:dyDescent="0.3">
      <c r="A12" s="10" t="s">
        <v>1002</v>
      </c>
      <c r="B12" s="32" t="s">
        <v>563</v>
      </c>
      <c r="C12" s="10" t="s">
        <v>562</v>
      </c>
      <c r="D12" s="35">
        <v>721</v>
      </c>
      <c r="E12" s="51">
        <v>1193000</v>
      </c>
      <c r="F12" s="35" t="s">
        <v>1036</v>
      </c>
      <c r="G12" s="35" t="s">
        <v>1037</v>
      </c>
    </row>
    <row r="13" spans="1:7" ht="15" customHeight="1" x14ac:dyDescent="0.3">
      <c r="A13" s="10" t="s">
        <v>1002</v>
      </c>
      <c r="B13" s="32" t="s">
        <v>590</v>
      </c>
      <c r="C13" s="10" t="s">
        <v>589</v>
      </c>
      <c r="D13" s="35">
        <v>721</v>
      </c>
      <c r="E13" s="51">
        <v>1784000</v>
      </c>
      <c r="F13" s="35" t="s">
        <v>1036</v>
      </c>
      <c r="G13" s="35" t="s">
        <v>1037</v>
      </c>
    </row>
    <row r="14" spans="1:7" ht="15" customHeight="1" x14ac:dyDescent="0.3">
      <c r="A14" s="10" t="s">
        <v>1002</v>
      </c>
      <c r="B14" s="32" t="s">
        <v>222</v>
      </c>
      <c r="C14" s="10" t="s">
        <v>221</v>
      </c>
      <c r="D14" s="35">
        <v>721</v>
      </c>
      <c r="E14" s="51">
        <v>5717000</v>
      </c>
      <c r="F14" s="35" t="s">
        <v>1036</v>
      </c>
      <c r="G14" s="35" t="s">
        <v>1037</v>
      </c>
    </row>
    <row r="15" spans="1:7" ht="15" customHeight="1" x14ac:dyDescent="0.3">
      <c r="A15" s="10" t="s">
        <v>1002</v>
      </c>
      <c r="B15" s="32" t="s">
        <v>1120</v>
      </c>
      <c r="C15" s="10" t="s">
        <v>578</v>
      </c>
      <c r="D15" s="35">
        <v>721</v>
      </c>
      <c r="E15" s="51">
        <v>1429000</v>
      </c>
      <c r="F15" s="35" t="s">
        <v>1036</v>
      </c>
      <c r="G15" s="35" t="s">
        <v>1037</v>
      </c>
    </row>
    <row r="16" spans="1:7" ht="15" customHeight="1" x14ac:dyDescent="0.3">
      <c r="A16" s="10" t="s">
        <v>1002</v>
      </c>
      <c r="B16" s="32" t="s">
        <v>561</v>
      </c>
      <c r="C16" s="10" t="s">
        <v>560</v>
      </c>
      <c r="D16" s="35">
        <v>141</v>
      </c>
      <c r="E16" s="51">
        <v>595000</v>
      </c>
      <c r="F16" s="35" t="s">
        <v>1036</v>
      </c>
      <c r="G16" s="35" t="s">
        <v>1037</v>
      </c>
    </row>
    <row r="17" spans="1:7" ht="15" customHeight="1" x14ac:dyDescent="0.3">
      <c r="A17" s="10" t="s">
        <v>1002</v>
      </c>
      <c r="B17" s="32" t="s">
        <v>557</v>
      </c>
      <c r="C17" s="10" t="s">
        <v>556</v>
      </c>
      <c r="D17" s="35">
        <v>701</v>
      </c>
      <c r="E17" s="51">
        <v>1491000</v>
      </c>
      <c r="F17" s="35" t="s">
        <v>1036</v>
      </c>
      <c r="G17" s="35" t="s">
        <v>1037</v>
      </c>
    </row>
    <row r="18" spans="1:7" ht="30" customHeight="1" x14ac:dyDescent="0.3">
      <c r="A18" s="10" t="s">
        <v>1002</v>
      </c>
      <c r="B18" s="32" t="s">
        <v>1080</v>
      </c>
      <c r="C18" s="10" t="s">
        <v>1079</v>
      </c>
      <c r="D18" s="35">
        <v>701</v>
      </c>
      <c r="E18" s="51">
        <v>918000</v>
      </c>
      <c r="F18" s="35" t="s">
        <v>1036</v>
      </c>
      <c r="G18" s="35" t="s">
        <v>1037</v>
      </c>
    </row>
    <row r="19" spans="1:7" ht="15" customHeight="1" x14ac:dyDescent="0.3">
      <c r="A19" s="10" t="s">
        <v>1002</v>
      </c>
      <c r="B19" s="32" t="s">
        <v>1056</v>
      </c>
      <c r="C19" s="10" t="s">
        <v>1055</v>
      </c>
      <c r="D19" s="35">
        <v>701</v>
      </c>
      <c r="E19" s="51">
        <v>2485000</v>
      </c>
      <c r="F19" s="35" t="s">
        <v>1036</v>
      </c>
      <c r="G19" s="35" t="s">
        <v>1037</v>
      </c>
    </row>
    <row r="20" spans="1:7" ht="15" customHeight="1" x14ac:dyDescent="0.3">
      <c r="A20" s="10" t="s">
        <v>1002</v>
      </c>
      <c r="B20" s="32" t="s">
        <v>581</v>
      </c>
      <c r="C20" s="10" t="s">
        <v>580</v>
      </c>
      <c r="D20" s="35">
        <v>701</v>
      </c>
      <c r="E20" s="51">
        <v>10300000</v>
      </c>
      <c r="F20" s="35" t="s">
        <v>1036</v>
      </c>
      <c r="G20" s="35" t="s">
        <v>1037</v>
      </c>
    </row>
    <row r="21" spans="1:7" ht="15" customHeight="1" x14ac:dyDescent="0.3">
      <c r="A21" s="10" t="s">
        <v>1002</v>
      </c>
      <c r="B21" s="32" t="s">
        <v>555</v>
      </c>
      <c r="C21" s="10" t="s">
        <v>554</v>
      </c>
      <c r="D21" s="35">
        <v>721</v>
      </c>
      <c r="E21" s="51">
        <v>1288600</v>
      </c>
      <c r="F21" s="35" t="s">
        <v>1036</v>
      </c>
      <c r="G21" s="35" t="s">
        <v>1037</v>
      </c>
    </row>
    <row r="22" spans="1:7" ht="15" customHeight="1" x14ac:dyDescent="0.3">
      <c r="A22" s="10" t="s">
        <v>1002</v>
      </c>
      <c r="B22" s="32" t="s">
        <v>569</v>
      </c>
      <c r="C22" s="10" t="s">
        <v>568</v>
      </c>
      <c r="D22" s="35">
        <v>721</v>
      </c>
      <c r="E22" s="51">
        <v>4540000</v>
      </c>
      <c r="F22" s="35" t="s">
        <v>1036</v>
      </c>
      <c r="G22" s="35" t="s">
        <v>1037</v>
      </c>
    </row>
    <row r="23" spans="1:7" ht="15" customHeight="1" x14ac:dyDescent="0.3">
      <c r="A23" s="10" t="s">
        <v>1002</v>
      </c>
      <c r="B23" s="32" t="s">
        <v>550</v>
      </c>
      <c r="C23" s="10" t="s">
        <v>549</v>
      </c>
      <c r="D23" s="35">
        <v>721</v>
      </c>
      <c r="E23" s="51">
        <v>2347000</v>
      </c>
      <c r="F23" s="35" t="s">
        <v>1036</v>
      </c>
      <c r="G23" s="35" t="s">
        <v>1037</v>
      </c>
    </row>
    <row r="24" spans="1:7" ht="15" customHeight="1" x14ac:dyDescent="0.3">
      <c r="A24" s="10" t="s">
        <v>1002</v>
      </c>
      <c r="B24" s="32" t="s">
        <v>575</v>
      </c>
      <c r="C24" s="10" t="s">
        <v>574</v>
      </c>
      <c r="D24" s="35">
        <v>721</v>
      </c>
      <c r="E24" s="51">
        <v>1831000</v>
      </c>
      <c r="F24" s="35" t="s">
        <v>1036</v>
      </c>
      <c r="G24" s="35" t="s">
        <v>1037</v>
      </c>
    </row>
    <row r="25" spans="1:7" ht="15" customHeight="1" x14ac:dyDescent="0.3">
      <c r="A25" s="10" t="s">
        <v>1002</v>
      </c>
      <c r="B25" s="32" t="s">
        <v>158</v>
      </c>
      <c r="C25" s="10" t="s">
        <v>157</v>
      </c>
      <c r="D25" s="35">
        <v>721</v>
      </c>
      <c r="E25" s="51">
        <v>5114000</v>
      </c>
      <c r="F25" s="35" t="s">
        <v>1036</v>
      </c>
      <c r="G25" s="35" t="s">
        <v>1037</v>
      </c>
    </row>
    <row r="26" spans="1:7" ht="15" customHeight="1" x14ac:dyDescent="0.3">
      <c r="A26" s="10" t="s">
        <v>1002</v>
      </c>
      <c r="B26" s="32" t="s">
        <v>553</v>
      </c>
      <c r="C26" s="10" t="s">
        <v>552</v>
      </c>
      <c r="D26" s="35">
        <v>721</v>
      </c>
      <c r="E26" s="51">
        <v>2405000</v>
      </c>
      <c r="F26" s="35" t="s">
        <v>1036</v>
      </c>
      <c r="G26" s="35" t="s">
        <v>1037</v>
      </c>
    </row>
    <row r="27" spans="1:7" ht="15" customHeight="1" x14ac:dyDescent="0.3">
      <c r="A27" s="10" t="s">
        <v>1002</v>
      </c>
      <c r="B27" s="32" t="s">
        <v>366</v>
      </c>
      <c r="C27" s="10" t="s">
        <v>365</v>
      </c>
      <c r="D27" s="35">
        <v>721</v>
      </c>
      <c r="E27" s="51">
        <v>4182600</v>
      </c>
      <c r="F27" s="35" t="s">
        <v>1036</v>
      </c>
      <c r="G27" s="35" t="s">
        <v>1037</v>
      </c>
    </row>
    <row r="28" spans="1:7" ht="15" customHeight="1" x14ac:dyDescent="0.3">
      <c r="A28" s="10" t="s">
        <v>1002</v>
      </c>
      <c r="B28" s="32" t="s">
        <v>218</v>
      </c>
      <c r="C28" s="10" t="s">
        <v>217</v>
      </c>
      <c r="D28" s="35">
        <v>721</v>
      </c>
      <c r="E28" s="51">
        <v>4407000</v>
      </c>
      <c r="F28" s="35" t="s">
        <v>1036</v>
      </c>
      <c r="G28" s="35" t="s">
        <v>1037</v>
      </c>
    </row>
    <row r="29" spans="1:7" ht="15" customHeight="1" x14ac:dyDescent="0.3">
      <c r="A29" s="10" t="s">
        <v>1002</v>
      </c>
      <c r="B29" s="32" t="s">
        <v>583</v>
      </c>
      <c r="C29" s="10" t="s">
        <v>582</v>
      </c>
      <c r="D29" s="35">
        <v>721</v>
      </c>
      <c r="E29" s="51">
        <v>4266000</v>
      </c>
      <c r="F29" s="35" t="s">
        <v>1036</v>
      </c>
      <c r="G29" s="35" t="s">
        <v>1037</v>
      </c>
    </row>
    <row r="30" spans="1:7" ht="15" customHeight="1" x14ac:dyDescent="0.3">
      <c r="A30" s="10" t="s">
        <v>1002</v>
      </c>
      <c r="B30" s="32" t="s">
        <v>1046</v>
      </c>
      <c r="C30" s="10" t="s">
        <v>1045</v>
      </c>
      <c r="D30" s="35">
        <v>701</v>
      </c>
      <c r="E30" s="51">
        <v>1132000</v>
      </c>
      <c r="F30" s="35" t="s">
        <v>1036</v>
      </c>
      <c r="G30" s="35" t="s">
        <v>1037</v>
      </c>
    </row>
    <row r="31" spans="1:7" ht="30" customHeight="1" x14ac:dyDescent="0.3">
      <c r="A31" s="10" t="s">
        <v>1002</v>
      </c>
      <c r="B31" s="32" t="s">
        <v>260</v>
      </c>
      <c r="C31" s="10" t="s">
        <v>259</v>
      </c>
      <c r="D31" s="35">
        <v>701</v>
      </c>
      <c r="E31" s="51">
        <v>1220000</v>
      </c>
      <c r="F31" s="35" t="s">
        <v>1036</v>
      </c>
      <c r="G31" s="35" t="s">
        <v>1037</v>
      </c>
    </row>
    <row r="32" spans="1:7" ht="15" customHeight="1" x14ac:dyDescent="0.3">
      <c r="A32" s="10" t="s">
        <v>1002</v>
      </c>
      <c r="B32" s="32" t="s">
        <v>1078</v>
      </c>
      <c r="C32" s="10" t="s">
        <v>1077</v>
      </c>
      <c r="D32" s="35">
        <v>701</v>
      </c>
      <c r="E32" s="51">
        <v>203000</v>
      </c>
      <c r="F32" s="35" t="s">
        <v>1036</v>
      </c>
      <c r="G32" s="35" t="s">
        <v>1037</v>
      </c>
    </row>
    <row r="33" spans="1:7" ht="15" customHeight="1" x14ac:dyDescent="0.3">
      <c r="A33" s="10" t="s">
        <v>1002</v>
      </c>
      <c r="B33" s="32" t="s">
        <v>1076</v>
      </c>
      <c r="C33" s="10" t="s">
        <v>1075</v>
      </c>
      <c r="D33" s="35">
        <v>701</v>
      </c>
      <c r="E33" s="51">
        <v>1319000</v>
      </c>
      <c r="F33" s="35" t="s">
        <v>1036</v>
      </c>
      <c r="G33" s="35" t="s">
        <v>1037</v>
      </c>
    </row>
    <row r="34" spans="1:7" ht="15" customHeight="1" x14ac:dyDescent="0.3">
      <c r="A34" s="10" t="s">
        <v>1002</v>
      </c>
      <c r="B34" s="32" t="s">
        <v>1039</v>
      </c>
      <c r="C34" s="10" t="s">
        <v>1038</v>
      </c>
      <c r="D34" s="35">
        <v>701</v>
      </c>
      <c r="E34" s="51">
        <v>1060000</v>
      </c>
      <c r="F34" s="35" t="s">
        <v>1036</v>
      </c>
      <c r="G34" s="35" t="s">
        <v>1037</v>
      </c>
    </row>
    <row r="35" spans="1:7" ht="15" customHeight="1" x14ac:dyDescent="0.3">
      <c r="A35" s="10" t="s">
        <v>1002</v>
      </c>
      <c r="B35" s="32" t="s">
        <v>1068</v>
      </c>
      <c r="C35" s="10" t="s">
        <v>225</v>
      </c>
      <c r="D35" s="35">
        <v>701</v>
      </c>
      <c r="E35" s="51">
        <v>3956000</v>
      </c>
      <c r="F35" s="35" t="s">
        <v>1036</v>
      </c>
      <c r="G35" s="35" t="s">
        <v>1037</v>
      </c>
    </row>
    <row r="36" spans="1:7" ht="15" customHeight="1" x14ac:dyDescent="0.3">
      <c r="A36" s="10" t="s">
        <v>1002</v>
      </c>
      <c r="B36" s="32" t="s">
        <v>1066</v>
      </c>
      <c r="C36" s="10" t="s">
        <v>225</v>
      </c>
      <c r="D36" s="35">
        <v>701</v>
      </c>
      <c r="E36" s="51">
        <v>5696000</v>
      </c>
      <c r="F36" s="35" t="s">
        <v>1036</v>
      </c>
      <c r="G36" s="35" t="s">
        <v>1037</v>
      </c>
    </row>
    <row r="37" spans="1:7" ht="15" customHeight="1" x14ac:dyDescent="0.3">
      <c r="A37" s="10" t="s">
        <v>1002</v>
      </c>
      <c r="B37" s="32" t="s">
        <v>1067</v>
      </c>
      <c r="C37" s="10" t="s">
        <v>225</v>
      </c>
      <c r="D37" s="35">
        <v>701</v>
      </c>
      <c r="E37" s="51">
        <v>3078600</v>
      </c>
      <c r="F37" s="35" t="s">
        <v>1036</v>
      </c>
      <c r="G37" s="35" t="s">
        <v>1037</v>
      </c>
    </row>
    <row r="38" spans="1:7" ht="30" customHeight="1" x14ac:dyDescent="0.3">
      <c r="A38" s="10" t="s">
        <v>1002</v>
      </c>
      <c r="B38" s="32" t="s">
        <v>1059</v>
      </c>
      <c r="C38" s="10" t="s">
        <v>225</v>
      </c>
      <c r="D38" s="35">
        <v>701</v>
      </c>
      <c r="E38" s="51">
        <v>1173000</v>
      </c>
      <c r="F38" s="35" t="s">
        <v>1036</v>
      </c>
      <c r="G38" s="35" t="s">
        <v>1037</v>
      </c>
    </row>
    <row r="39" spans="1:7" ht="30" customHeight="1" x14ac:dyDescent="0.3">
      <c r="A39" s="10" t="s">
        <v>1002</v>
      </c>
      <c r="B39" s="32" t="s">
        <v>1061</v>
      </c>
      <c r="C39" s="10" t="s">
        <v>225</v>
      </c>
      <c r="D39" s="35">
        <v>701</v>
      </c>
      <c r="E39" s="51">
        <v>806000</v>
      </c>
      <c r="F39" s="35" t="s">
        <v>1036</v>
      </c>
      <c r="G39" s="35" t="s">
        <v>1037</v>
      </c>
    </row>
    <row r="40" spans="1:7" ht="15" customHeight="1" x14ac:dyDescent="0.3">
      <c r="A40" s="10" t="s">
        <v>1002</v>
      </c>
      <c r="B40" s="32" t="s">
        <v>1069</v>
      </c>
      <c r="C40" s="10" t="s">
        <v>225</v>
      </c>
      <c r="D40" s="35">
        <v>701</v>
      </c>
      <c r="E40" s="51">
        <v>2205800</v>
      </c>
      <c r="F40" s="35" t="s">
        <v>1036</v>
      </c>
      <c r="G40" s="35" t="s">
        <v>1037</v>
      </c>
    </row>
    <row r="41" spans="1:7" ht="15" customHeight="1" x14ac:dyDescent="0.3">
      <c r="A41" s="10" t="s">
        <v>1002</v>
      </c>
      <c r="B41" s="32" t="s">
        <v>1060</v>
      </c>
      <c r="C41" s="10" t="s">
        <v>225</v>
      </c>
      <c r="D41" s="35">
        <v>701</v>
      </c>
      <c r="E41" s="51">
        <v>308000</v>
      </c>
      <c r="F41" s="35" t="s">
        <v>1036</v>
      </c>
      <c r="G41" s="35" t="s">
        <v>1037</v>
      </c>
    </row>
    <row r="42" spans="1:7" ht="15" customHeight="1" x14ac:dyDescent="0.3">
      <c r="A42" s="10" t="s">
        <v>1002</v>
      </c>
      <c r="B42" s="32" t="s">
        <v>1081</v>
      </c>
      <c r="C42" s="10" t="s">
        <v>225</v>
      </c>
      <c r="D42" s="35">
        <v>701</v>
      </c>
      <c r="E42" s="51">
        <v>495600</v>
      </c>
      <c r="F42" s="35" t="s">
        <v>1036</v>
      </c>
      <c r="G42" s="35" t="s">
        <v>1037</v>
      </c>
    </row>
    <row r="43" spans="1:7" ht="15" customHeight="1" x14ac:dyDescent="0.3">
      <c r="A43" s="10" t="s">
        <v>1002</v>
      </c>
      <c r="B43" s="32" t="s">
        <v>196</v>
      </c>
      <c r="C43" s="10" t="s">
        <v>195</v>
      </c>
      <c r="D43" s="35">
        <v>701</v>
      </c>
      <c r="E43" s="51">
        <v>158000</v>
      </c>
      <c r="F43" s="35" t="s">
        <v>1036</v>
      </c>
      <c r="G43" s="35" t="s">
        <v>1037</v>
      </c>
    </row>
    <row r="44" spans="1:7" ht="15" customHeight="1" x14ac:dyDescent="0.3">
      <c r="A44" s="10" t="s">
        <v>1002</v>
      </c>
      <c r="B44" s="32" t="s">
        <v>206</v>
      </c>
      <c r="C44" s="10" t="s">
        <v>205</v>
      </c>
      <c r="D44" s="35">
        <v>701</v>
      </c>
      <c r="E44" s="51">
        <v>715000</v>
      </c>
      <c r="F44" s="35" t="s">
        <v>1036</v>
      </c>
      <c r="G44" s="35" t="s">
        <v>1037</v>
      </c>
    </row>
    <row r="45" spans="1:7" ht="15" customHeight="1" x14ac:dyDescent="0.3">
      <c r="A45" s="10" t="s">
        <v>1002</v>
      </c>
      <c r="B45" s="32" t="s">
        <v>1072</v>
      </c>
      <c r="C45" s="10" t="s">
        <v>1071</v>
      </c>
      <c r="D45" s="35">
        <v>701</v>
      </c>
      <c r="E45" s="51">
        <v>549000</v>
      </c>
      <c r="F45" s="35" t="s">
        <v>1036</v>
      </c>
      <c r="G45" s="35" t="s">
        <v>1037</v>
      </c>
    </row>
    <row r="46" spans="1:7" ht="15" customHeight="1" x14ac:dyDescent="0.3">
      <c r="A46" s="10" t="s">
        <v>1002</v>
      </c>
      <c r="B46" s="32" t="s">
        <v>586</v>
      </c>
      <c r="C46" s="10" t="s">
        <v>211</v>
      </c>
      <c r="D46" s="35">
        <v>701</v>
      </c>
      <c r="E46" s="51">
        <v>153000</v>
      </c>
      <c r="F46" s="35" t="s">
        <v>1036</v>
      </c>
      <c r="G46" s="35" t="s">
        <v>1037</v>
      </c>
    </row>
    <row r="47" spans="1:7" ht="15" customHeight="1" x14ac:dyDescent="0.3">
      <c r="A47" s="10" t="s">
        <v>1002</v>
      </c>
      <c r="B47" s="32" t="s">
        <v>329</v>
      </c>
      <c r="C47" s="10" t="s">
        <v>207</v>
      </c>
      <c r="D47" s="35">
        <v>721</v>
      </c>
      <c r="E47" s="51">
        <v>8505000</v>
      </c>
      <c r="F47" s="35" t="s">
        <v>1036</v>
      </c>
      <c r="G47" s="35" t="s">
        <v>1037</v>
      </c>
    </row>
    <row r="48" spans="1:7" ht="15" customHeight="1" x14ac:dyDescent="0.3">
      <c r="A48" s="10" t="s">
        <v>1002</v>
      </c>
      <c r="B48" s="32" t="s">
        <v>573</v>
      </c>
      <c r="C48" s="10" t="s">
        <v>572</v>
      </c>
      <c r="D48" s="35">
        <v>721</v>
      </c>
      <c r="E48" s="51">
        <v>3016000</v>
      </c>
      <c r="F48" s="35" t="s">
        <v>1036</v>
      </c>
      <c r="G48" s="35" t="s">
        <v>1037</v>
      </c>
    </row>
    <row r="49" spans="1:7 16384:16384" ht="15" customHeight="1" x14ac:dyDescent="0.3">
      <c r="A49" s="10" t="s">
        <v>1002</v>
      </c>
      <c r="B49" s="32" t="s">
        <v>150</v>
      </c>
      <c r="C49" s="10" t="s">
        <v>149</v>
      </c>
      <c r="D49" s="35">
        <v>721</v>
      </c>
      <c r="E49" s="51">
        <v>11154000</v>
      </c>
      <c r="F49" s="35" t="s">
        <v>1036</v>
      </c>
      <c r="G49" s="35" t="s">
        <v>1037</v>
      </c>
    </row>
    <row r="50" spans="1:7 16384:16384" ht="15" customHeight="1" x14ac:dyDescent="0.3">
      <c r="A50" s="10" t="s">
        <v>1002</v>
      </c>
      <c r="B50" s="32" t="s">
        <v>585</v>
      </c>
      <c r="C50" s="10" t="s">
        <v>584</v>
      </c>
      <c r="D50" s="35">
        <v>721</v>
      </c>
      <c r="E50" s="51">
        <v>9523000</v>
      </c>
      <c r="F50" s="35" t="s">
        <v>1036</v>
      </c>
      <c r="G50" s="35" t="s">
        <v>1037</v>
      </c>
    </row>
    <row r="51" spans="1:7 16384:16384" ht="15" customHeight="1" x14ac:dyDescent="0.3">
      <c r="A51" s="10" t="s">
        <v>1002</v>
      </c>
      <c r="B51" s="32" t="s">
        <v>184</v>
      </c>
      <c r="C51" s="10" t="s">
        <v>183</v>
      </c>
      <c r="D51" s="35">
        <v>731</v>
      </c>
      <c r="E51" s="51">
        <v>167000</v>
      </c>
      <c r="F51" s="35" t="s">
        <v>1036</v>
      </c>
      <c r="G51" s="35" t="s">
        <v>1037</v>
      </c>
    </row>
    <row r="52" spans="1:7 16384:16384" ht="15" customHeight="1" x14ac:dyDescent="0.3">
      <c r="A52" s="10" t="s">
        <v>1002</v>
      </c>
      <c r="B52" s="32" t="s">
        <v>577</v>
      </c>
      <c r="C52" s="10" t="s">
        <v>576</v>
      </c>
      <c r="D52" s="35">
        <v>141</v>
      </c>
      <c r="E52" s="51">
        <v>2313000</v>
      </c>
      <c r="F52" s="35" t="s">
        <v>1036</v>
      </c>
      <c r="G52" s="35" t="s">
        <v>1037</v>
      </c>
      <c r="XFD52">
        <f>SUBTOTAL(9,E52:XFC52)</f>
        <v>2313000</v>
      </c>
    </row>
    <row r="53" spans="1:7 16384:16384" ht="15" customHeight="1" x14ac:dyDescent="0.3">
      <c r="A53" s="10" t="s">
        <v>1002</v>
      </c>
      <c r="B53" s="32" t="s">
        <v>1074</v>
      </c>
      <c r="C53" s="10" t="s">
        <v>1073</v>
      </c>
      <c r="D53" s="35">
        <v>141</v>
      </c>
      <c r="E53" s="51">
        <v>92000</v>
      </c>
      <c r="F53" s="35" t="s">
        <v>1036</v>
      </c>
      <c r="G53" s="35" t="s">
        <v>1037</v>
      </c>
    </row>
    <row r="54" spans="1:7 16384:16384" ht="15" customHeight="1" x14ac:dyDescent="0.3">
      <c r="A54" s="10" t="s">
        <v>1002</v>
      </c>
      <c r="B54" s="32" t="s">
        <v>571</v>
      </c>
      <c r="C54" s="10" t="s">
        <v>570</v>
      </c>
      <c r="D54" s="35">
        <v>701</v>
      </c>
      <c r="E54" s="51">
        <v>180000</v>
      </c>
      <c r="F54" s="35" t="s">
        <v>1036</v>
      </c>
      <c r="G54" s="35" t="s">
        <v>1037</v>
      </c>
    </row>
    <row r="55" spans="1:7 16384:16384" ht="15" customHeight="1" x14ac:dyDescent="0.3">
      <c r="A55" s="10" t="s">
        <v>1002</v>
      </c>
      <c r="B55" s="32" t="s">
        <v>1048</v>
      </c>
      <c r="C55" s="10" t="s">
        <v>1047</v>
      </c>
      <c r="D55" s="35">
        <v>701</v>
      </c>
      <c r="E55" s="51">
        <v>347000</v>
      </c>
      <c r="F55" s="35" t="s">
        <v>1036</v>
      </c>
      <c r="G55" s="35" t="s">
        <v>1037</v>
      </c>
    </row>
    <row r="56" spans="1:7 16384:16384" ht="15" customHeight="1" x14ac:dyDescent="0.3">
      <c r="A56" s="10" t="s">
        <v>1002</v>
      </c>
      <c r="B56" s="32" t="s">
        <v>220</v>
      </c>
      <c r="C56" s="10" t="s">
        <v>219</v>
      </c>
      <c r="D56" s="35">
        <v>731</v>
      </c>
      <c r="E56" s="51">
        <v>484000</v>
      </c>
      <c r="F56" s="35" t="s">
        <v>1036</v>
      </c>
      <c r="G56" s="35" t="s">
        <v>1037</v>
      </c>
    </row>
    <row r="57" spans="1:7 16384:16384" ht="15" customHeight="1" x14ac:dyDescent="0.3">
      <c r="A57" s="10" t="s">
        <v>1002</v>
      </c>
      <c r="B57" s="32" t="s">
        <v>202</v>
      </c>
      <c r="C57" s="10" t="s">
        <v>201</v>
      </c>
      <c r="D57" s="35">
        <v>701</v>
      </c>
      <c r="E57" s="51">
        <v>727000</v>
      </c>
      <c r="F57" s="35" t="s">
        <v>1036</v>
      </c>
      <c r="G57" s="35" t="s">
        <v>1037</v>
      </c>
    </row>
    <row r="58" spans="1:7 16384:16384" ht="30" customHeight="1" x14ac:dyDescent="0.3">
      <c r="A58" s="10" t="s">
        <v>1002</v>
      </c>
      <c r="B58" s="32" t="s">
        <v>681</v>
      </c>
      <c r="C58" s="10" t="s">
        <v>680</v>
      </c>
      <c r="D58" s="35">
        <v>701</v>
      </c>
      <c r="E58" s="51">
        <v>289000</v>
      </c>
      <c r="F58" s="35" t="s">
        <v>1036</v>
      </c>
      <c r="G58" s="35" t="s">
        <v>1037</v>
      </c>
    </row>
    <row r="59" spans="1:7 16384:16384" ht="13.5" customHeight="1" x14ac:dyDescent="0.3">
      <c r="A59" s="10" t="s">
        <v>1002</v>
      </c>
      <c r="B59" s="32" t="s">
        <v>1084</v>
      </c>
      <c r="C59" s="10" t="s">
        <v>1044</v>
      </c>
      <c r="D59" s="35">
        <v>701</v>
      </c>
      <c r="E59" s="51">
        <v>602000</v>
      </c>
      <c r="F59" s="35" t="s">
        <v>1036</v>
      </c>
      <c r="G59" s="35" t="s">
        <v>1037</v>
      </c>
    </row>
    <row r="60" spans="1:7 16384:16384" ht="15" customHeight="1" x14ac:dyDescent="0.3">
      <c r="A60" s="10" t="s">
        <v>1002</v>
      </c>
      <c r="B60" s="32" t="s">
        <v>1058</v>
      </c>
      <c r="C60" s="10" t="s">
        <v>1057</v>
      </c>
      <c r="D60" s="35">
        <v>701</v>
      </c>
      <c r="E60" s="51">
        <v>469000</v>
      </c>
      <c r="F60" s="35" t="s">
        <v>1036</v>
      </c>
      <c r="G60" s="35" t="s">
        <v>1037</v>
      </c>
    </row>
    <row r="61" spans="1:7 16384:16384" ht="15" customHeight="1" x14ac:dyDescent="0.3">
      <c r="A61" s="10" t="s">
        <v>1002</v>
      </c>
      <c r="B61" s="32" t="s">
        <v>1043</v>
      </c>
      <c r="C61" s="10" t="s">
        <v>1042</v>
      </c>
      <c r="D61" s="35">
        <v>701</v>
      </c>
      <c r="E61" s="51">
        <v>262000</v>
      </c>
      <c r="F61" s="35" t="s">
        <v>1036</v>
      </c>
      <c r="G61" s="35" t="s">
        <v>1037</v>
      </c>
    </row>
    <row r="62" spans="1:7 16384:16384" ht="15" customHeight="1" x14ac:dyDescent="0.3">
      <c r="A62" s="10" t="s">
        <v>1002</v>
      </c>
      <c r="B62" s="32" t="s">
        <v>1063</v>
      </c>
      <c r="C62" s="10" t="s">
        <v>1062</v>
      </c>
      <c r="D62" s="35">
        <v>701</v>
      </c>
      <c r="E62" s="51">
        <v>1803000</v>
      </c>
      <c r="F62" s="35" t="s">
        <v>1036</v>
      </c>
      <c r="G62" s="35" t="s">
        <v>1037</v>
      </c>
    </row>
    <row r="63" spans="1:7 16384:16384" ht="15" customHeight="1" x14ac:dyDescent="0.3">
      <c r="A63" s="10" t="s">
        <v>1002</v>
      </c>
      <c r="B63" s="32" t="s">
        <v>1041</v>
      </c>
      <c r="C63" s="10" t="s">
        <v>1040</v>
      </c>
      <c r="D63" s="35">
        <v>701</v>
      </c>
      <c r="E63" s="51">
        <v>852000</v>
      </c>
      <c r="F63" s="35" t="s">
        <v>1036</v>
      </c>
      <c r="G63" s="35" t="s">
        <v>1037</v>
      </c>
    </row>
    <row r="64" spans="1:7 16384:16384" ht="15.75" customHeight="1" x14ac:dyDescent="0.3">
      <c r="A64" s="10" t="s">
        <v>1002</v>
      </c>
      <c r="B64" s="32" t="s">
        <v>1086</v>
      </c>
      <c r="C64" s="10" t="s">
        <v>1070</v>
      </c>
      <c r="D64" s="35">
        <v>701</v>
      </c>
      <c r="E64" s="51">
        <v>182000</v>
      </c>
      <c r="F64" s="35" t="s">
        <v>1036</v>
      </c>
      <c r="G64" s="35" t="s">
        <v>1037</v>
      </c>
    </row>
    <row r="65" spans="1:7" ht="15.75" customHeight="1" x14ac:dyDescent="0.3">
      <c r="A65" s="10" t="s">
        <v>1002</v>
      </c>
      <c r="B65" s="32" t="s">
        <v>1052</v>
      </c>
      <c r="C65" s="10" t="s">
        <v>1051</v>
      </c>
      <c r="D65" s="35">
        <v>701</v>
      </c>
      <c r="E65" s="51">
        <v>402000</v>
      </c>
      <c r="F65" s="35" t="s">
        <v>1036</v>
      </c>
      <c r="G65" s="35" t="s">
        <v>1037</v>
      </c>
    </row>
    <row r="66" spans="1:7" ht="15" customHeight="1" x14ac:dyDescent="0.3">
      <c r="A66" s="10" t="s">
        <v>1002</v>
      </c>
      <c r="B66" s="32" t="s">
        <v>567</v>
      </c>
      <c r="C66" s="10" t="s">
        <v>566</v>
      </c>
      <c r="D66" s="35">
        <v>701</v>
      </c>
      <c r="E66" s="51">
        <v>1084000</v>
      </c>
      <c r="F66" s="35" t="s">
        <v>1036</v>
      </c>
      <c r="G66" s="35" t="s">
        <v>1037</v>
      </c>
    </row>
    <row r="67" spans="1:7" ht="15" customHeight="1" x14ac:dyDescent="0.3">
      <c r="A67" s="10" t="s">
        <v>1002</v>
      </c>
      <c r="B67" s="32" t="s">
        <v>670</v>
      </c>
      <c r="C67" s="10" t="s">
        <v>669</v>
      </c>
      <c r="D67" s="35">
        <v>141</v>
      </c>
      <c r="E67" s="51">
        <v>255000</v>
      </c>
      <c r="F67" s="35" t="s">
        <v>1036</v>
      </c>
      <c r="G67" s="35" t="s">
        <v>1037</v>
      </c>
    </row>
    <row r="68" spans="1:7" ht="15" customHeight="1" x14ac:dyDescent="0.3">
      <c r="A68" s="10" t="s">
        <v>1002</v>
      </c>
      <c r="B68" s="32" t="s">
        <v>565</v>
      </c>
      <c r="C68" s="10" t="s">
        <v>564</v>
      </c>
      <c r="D68" s="35">
        <v>141</v>
      </c>
      <c r="E68" s="51">
        <v>125000</v>
      </c>
      <c r="F68" s="35" t="s">
        <v>1036</v>
      </c>
      <c r="G68" s="35" t="s">
        <v>1037</v>
      </c>
    </row>
    <row r="69" spans="1:7" s="1" customFormat="1" ht="15" customHeight="1" x14ac:dyDescent="0.3">
      <c r="A69" s="26" t="s">
        <v>986</v>
      </c>
      <c r="B69" s="31"/>
      <c r="C69" s="26"/>
      <c r="D69" s="34"/>
      <c r="E69" s="52">
        <f>SUM(E4:E68)</f>
        <v>129554200</v>
      </c>
      <c r="F69" s="34"/>
      <c r="G69" s="34"/>
    </row>
  </sheetData>
  <sortState ref="A4:G246">
    <sortCondition ref="B4"/>
  </sortState>
  <pageMargins left="0.7" right="0.7" top="0.78740157499999996" bottom="0.78740157499999996" header="0.3" footer="0.3"/>
  <pageSetup paperSize="9" scale="9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>
      <selection activeCell="B4" sqref="B4:B9"/>
    </sheetView>
  </sheetViews>
  <sheetFormatPr defaultRowHeight="14.4" x14ac:dyDescent="0.3"/>
  <cols>
    <col min="1" max="1" width="43.5546875" customWidth="1"/>
    <col min="2" max="2" width="40.109375" bestFit="1" customWidth="1"/>
    <col min="4" max="4" width="6.6640625" style="33" bestFit="1" customWidth="1"/>
    <col min="5" max="5" width="9.88671875" style="16" bestFit="1" customWidth="1"/>
    <col min="6" max="6" width="8.33203125" bestFit="1" customWidth="1"/>
    <col min="7" max="7" width="7.88671875" bestFit="1" customWidth="1"/>
  </cols>
  <sheetData>
    <row r="1" spans="1:7" x14ac:dyDescent="0.3">
      <c r="A1" t="s">
        <v>1023</v>
      </c>
    </row>
    <row r="3" spans="1:7" x14ac:dyDescent="0.3">
      <c r="A3" s="28" t="s">
        <v>1024</v>
      </c>
      <c r="B3" s="28" t="s">
        <v>982</v>
      </c>
      <c r="C3" s="28" t="s">
        <v>0</v>
      </c>
      <c r="D3" s="37" t="s">
        <v>985</v>
      </c>
      <c r="E3" s="37" t="s">
        <v>1025</v>
      </c>
      <c r="F3" s="37" t="s">
        <v>983</v>
      </c>
      <c r="G3" s="37" t="s">
        <v>984</v>
      </c>
    </row>
    <row r="4" spans="1:7" x14ac:dyDescent="0.3">
      <c r="A4" s="10" t="s">
        <v>1087</v>
      </c>
      <c r="B4" s="10" t="s">
        <v>501</v>
      </c>
      <c r="C4" s="10" t="s">
        <v>500</v>
      </c>
      <c r="D4" s="35">
        <v>141</v>
      </c>
      <c r="E4" s="15">
        <v>1181643</v>
      </c>
      <c r="F4" s="10" t="s">
        <v>20</v>
      </c>
      <c r="G4" s="10" t="s">
        <v>6</v>
      </c>
    </row>
    <row r="5" spans="1:7" x14ac:dyDescent="0.3">
      <c r="A5" s="10" t="s">
        <v>1087</v>
      </c>
      <c r="B5" s="10" t="s">
        <v>218</v>
      </c>
      <c r="C5" s="10" t="s">
        <v>217</v>
      </c>
      <c r="D5" s="35">
        <v>721</v>
      </c>
      <c r="E5" s="15">
        <v>402101.9</v>
      </c>
      <c r="F5" s="10" t="s">
        <v>20</v>
      </c>
      <c r="G5" s="10" t="s">
        <v>39</v>
      </c>
    </row>
    <row r="6" spans="1:7" x14ac:dyDescent="0.3">
      <c r="A6" s="10" t="s">
        <v>1087</v>
      </c>
      <c r="B6" s="10" t="s">
        <v>510</v>
      </c>
      <c r="C6" s="10" t="s">
        <v>509</v>
      </c>
      <c r="D6" s="35">
        <v>701</v>
      </c>
      <c r="E6" s="15">
        <v>770430.3</v>
      </c>
      <c r="F6" s="10" t="s">
        <v>20</v>
      </c>
      <c r="G6" s="10" t="s">
        <v>28</v>
      </c>
    </row>
    <row r="7" spans="1:7" x14ac:dyDescent="0.3">
      <c r="A7" s="10" t="s">
        <v>1087</v>
      </c>
      <c r="B7" s="10" t="s">
        <v>508</v>
      </c>
      <c r="C7" s="10" t="s">
        <v>507</v>
      </c>
      <c r="D7" s="35">
        <v>141</v>
      </c>
      <c r="E7" s="15">
        <v>2230676</v>
      </c>
      <c r="F7" s="10" t="s">
        <v>20</v>
      </c>
      <c r="G7" s="10" t="s">
        <v>6</v>
      </c>
    </row>
    <row r="8" spans="1:7" x14ac:dyDescent="0.3">
      <c r="A8" s="10" t="s">
        <v>1087</v>
      </c>
      <c r="B8" s="10" t="s">
        <v>19</v>
      </c>
      <c r="C8" s="10" t="s">
        <v>18</v>
      </c>
      <c r="D8" s="35">
        <v>141</v>
      </c>
      <c r="E8" s="15">
        <v>1153340</v>
      </c>
      <c r="F8" s="10" t="s">
        <v>20</v>
      </c>
      <c r="G8" s="10" t="s">
        <v>6</v>
      </c>
    </row>
    <row r="9" spans="1:7" x14ac:dyDescent="0.3">
      <c r="A9" s="10" t="s">
        <v>1087</v>
      </c>
      <c r="B9" s="10" t="s">
        <v>393</v>
      </c>
      <c r="C9" s="10" t="s">
        <v>392</v>
      </c>
      <c r="D9" s="35">
        <v>141</v>
      </c>
      <c r="E9" s="15">
        <v>2122369</v>
      </c>
      <c r="F9" s="10" t="s">
        <v>20</v>
      </c>
      <c r="G9" s="10" t="s">
        <v>6</v>
      </c>
    </row>
    <row r="10" spans="1:7" s="1" customFormat="1" x14ac:dyDescent="0.3">
      <c r="A10" s="29" t="s">
        <v>986</v>
      </c>
      <c r="B10" s="26"/>
      <c r="C10" s="26"/>
      <c r="D10" s="34"/>
      <c r="E10" s="55">
        <f>SUM(E4:E9)</f>
        <v>7860560.2000000002</v>
      </c>
      <c r="F10" s="26"/>
      <c r="G10" s="26"/>
    </row>
  </sheetData>
  <sortState ref="A4:G10">
    <sortCondition ref="B4"/>
  </sortState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Normal="100" workbookViewId="0">
      <selection activeCell="K1" sqref="K1:U1048576"/>
    </sheetView>
  </sheetViews>
  <sheetFormatPr defaultRowHeight="14.4" x14ac:dyDescent="0.3"/>
  <cols>
    <col min="1" max="1" width="30.88671875" customWidth="1"/>
    <col min="2" max="2" width="46.5546875" customWidth="1"/>
    <col min="4" max="4" width="6.5546875" style="33" bestFit="1" customWidth="1"/>
    <col min="5" max="5" width="9" bestFit="1" customWidth="1"/>
    <col min="6" max="6" width="8.33203125" style="33" bestFit="1" customWidth="1"/>
    <col min="7" max="7" width="7.88671875" style="33" bestFit="1" customWidth="1"/>
    <col min="11" max="11" width="21.109375" customWidth="1"/>
  </cols>
  <sheetData>
    <row r="1" spans="1:7" x14ac:dyDescent="0.3">
      <c r="A1" t="s">
        <v>1023</v>
      </c>
    </row>
    <row r="3" spans="1:7" x14ac:dyDescent="0.3">
      <c r="A3" s="28" t="s">
        <v>981</v>
      </c>
      <c r="B3" s="36" t="s">
        <v>982</v>
      </c>
      <c r="C3" s="28" t="s">
        <v>0</v>
      </c>
      <c r="D3" s="37" t="s">
        <v>985</v>
      </c>
      <c r="E3" s="28" t="s">
        <v>1014</v>
      </c>
      <c r="F3" s="37" t="s">
        <v>983</v>
      </c>
      <c r="G3" s="37" t="s">
        <v>984</v>
      </c>
    </row>
    <row r="4" spans="1:7" x14ac:dyDescent="0.3">
      <c r="A4" s="10" t="s">
        <v>5</v>
      </c>
      <c r="B4" s="10" t="s">
        <v>2</v>
      </c>
      <c r="C4" s="10" t="s">
        <v>1</v>
      </c>
      <c r="D4" s="35">
        <v>141</v>
      </c>
      <c r="E4" s="10">
        <v>21957500</v>
      </c>
      <c r="F4" s="35" t="s">
        <v>3</v>
      </c>
      <c r="G4" s="35" t="s">
        <v>4</v>
      </c>
    </row>
    <row r="5" spans="1:7" s="48" customFormat="1" x14ac:dyDescent="0.3">
      <c r="D5" s="53"/>
      <c r="F5" s="53"/>
      <c r="G5" s="53"/>
    </row>
    <row r="8" spans="1:7" x14ac:dyDescent="0.3">
      <c r="A8" s="28" t="s">
        <v>981</v>
      </c>
      <c r="B8" s="36" t="s">
        <v>982</v>
      </c>
      <c r="C8" s="28" t="s">
        <v>0</v>
      </c>
      <c r="D8" s="37" t="s">
        <v>985</v>
      </c>
      <c r="E8" s="28" t="s">
        <v>1014</v>
      </c>
      <c r="F8" s="37" t="s">
        <v>983</v>
      </c>
      <c r="G8" s="37" t="s">
        <v>984</v>
      </c>
    </row>
    <row r="9" spans="1:7" x14ac:dyDescent="0.3">
      <c r="A9" s="10" t="s">
        <v>46</v>
      </c>
      <c r="B9" s="10" t="s">
        <v>44</v>
      </c>
      <c r="C9" s="10" t="s">
        <v>43</v>
      </c>
      <c r="D9" s="35">
        <v>721</v>
      </c>
      <c r="E9" s="10">
        <v>22000</v>
      </c>
      <c r="F9" s="35" t="s">
        <v>45</v>
      </c>
      <c r="G9" s="35" t="s">
        <v>39</v>
      </c>
    </row>
    <row r="10" spans="1:7" x14ac:dyDescent="0.3">
      <c r="A10" s="10" t="s">
        <v>46</v>
      </c>
      <c r="B10" s="10" t="s">
        <v>52</v>
      </c>
      <c r="C10" s="10" t="s">
        <v>51</v>
      </c>
      <c r="D10" s="35">
        <v>721</v>
      </c>
      <c r="E10" s="10">
        <v>25000</v>
      </c>
      <c r="F10" s="35" t="s">
        <v>45</v>
      </c>
      <c r="G10" s="35" t="s">
        <v>39</v>
      </c>
    </row>
    <row r="11" spans="1:7" x14ac:dyDescent="0.3">
      <c r="A11" s="10" t="s">
        <v>46</v>
      </c>
      <c r="B11" s="10" t="s">
        <v>54</v>
      </c>
      <c r="C11" s="10" t="s">
        <v>53</v>
      </c>
      <c r="D11" s="35">
        <v>721</v>
      </c>
      <c r="E11" s="10">
        <v>10000</v>
      </c>
      <c r="F11" s="35" t="s">
        <v>45</v>
      </c>
      <c r="G11" s="35" t="s">
        <v>39</v>
      </c>
    </row>
    <row r="12" spans="1:7" x14ac:dyDescent="0.3">
      <c r="A12" s="10" t="s">
        <v>46</v>
      </c>
      <c r="B12" s="10" t="s">
        <v>56</v>
      </c>
      <c r="C12" s="10" t="s">
        <v>55</v>
      </c>
      <c r="D12" s="35">
        <v>721</v>
      </c>
      <c r="E12" s="10">
        <v>10000</v>
      </c>
      <c r="F12" s="35" t="s">
        <v>45</v>
      </c>
      <c r="G12" s="35" t="s">
        <v>39</v>
      </c>
    </row>
    <row r="13" spans="1:7" x14ac:dyDescent="0.3">
      <c r="A13" s="10" t="s">
        <v>46</v>
      </c>
      <c r="B13" s="10" t="s">
        <v>58</v>
      </c>
      <c r="C13" s="10" t="s">
        <v>57</v>
      </c>
      <c r="D13" s="35">
        <v>721</v>
      </c>
      <c r="E13" s="10">
        <v>10000</v>
      </c>
      <c r="F13" s="35" t="s">
        <v>45</v>
      </c>
      <c r="G13" s="35" t="s">
        <v>39</v>
      </c>
    </row>
    <row r="14" spans="1:7" x14ac:dyDescent="0.3">
      <c r="A14" s="10" t="s">
        <v>46</v>
      </c>
      <c r="B14" s="10" t="s">
        <v>16</v>
      </c>
      <c r="C14" s="10" t="s">
        <v>59</v>
      </c>
      <c r="D14" s="35">
        <v>721</v>
      </c>
      <c r="E14" s="10">
        <v>20000</v>
      </c>
      <c r="F14" s="35" t="s">
        <v>45</v>
      </c>
      <c r="G14" s="35" t="s">
        <v>39</v>
      </c>
    </row>
    <row r="15" spans="1:7" x14ac:dyDescent="0.3">
      <c r="A15" s="10" t="s">
        <v>46</v>
      </c>
      <c r="B15" s="10" t="s">
        <v>61</v>
      </c>
      <c r="C15" s="10" t="s">
        <v>60</v>
      </c>
      <c r="D15" s="35">
        <v>701</v>
      </c>
      <c r="E15" s="10">
        <v>30000</v>
      </c>
      <c r="F15" s="35" t="s">
        <v>45</v>
      </c>
      <c r="G15" s="35" t="s">
        <v>28</v>
      </c>
    </row>
    <row r="16" spans="1:7" x14ac:dyDescent="0.3">
      <c r="A16" s="10" t="s">
        <v>46</v>
      </c>
      <c r="B16" s="10" t="s">
        <v>63</v>
      </c>
      <c r="C16" s="10" t="s">
        <v>62</v>
      </c>
      <c r="D16" s="35">
        <v>721</v>
      </c>
      <c r="E16" s="10">
        <v>10000</v>
      </c>
      <c r="F16" s="35" t="s">
        <v>45</v>
      </c>
      <c r="G16" s="35" t="s">
        <v>39</v>
      </c>
    </row>
    <row r="17" spans="1:7" x14ac:dyDescent="0.3">
      <c r="A17" s="10" t="s">
        <v>46</v>
      </c>
      <c r="B17" s="10" t="s">
        <v>65</v>
      </c>
      <c r="C17" s="10" t="s">
        <v>64</v>
      </c>
      <c r="D17" s="35">
        <v>721</v>
      </c>
      <c r="E17" s="10">
        <v>22000</v>
      </c>
      <c r="F17" s="35" t="s">
        <v>45</v>
      </c>
      <c r="G17" s="35" t="s">
        <v>39</v>
      </c>
    </row>
    <row r="18" spans="1:7" x14ac:dyDescent="0.3">
      <c r="A18" s="10" t="s">
        <v>46</v>
      </c>
      <c r="B18" s="10" t="s">
        <v>67</v>
      </c>
      <c r="C18" s="10" t="s">
        <v>66</v>
      </c>
      <c r="D18" s="35">
        <v>721</v>
      </c>
      <c r="E18" s="10">
        <v>30000</v>
      </c>
      <c r="F18" s="35" t="s">
        <v>45</v>
      </c>
      <c r="G18" s="35" t="s">
        <v>39</v>
      </c>
    </row>
    <row r="19" spans="1:7" x14ac:dyDescent="0.3">
      <c r="A19" s="10" t="s">
        <v>46</v>
      </c>
      <c r="B19" s="10" t="s">
        <v>69</v>
      </c>
      <c r="C19" s="10" t="s">
        <v>68</v>
      </c>
      <c r="D19" s="35">
        <v>721</v>
      </c>
      <c r="E19" s="10">
        <v>25000</v>
      </c>
      <c r="F19" s="35" t="s">
        <v>45</v>
      </c>
      <c r="G19" s="35" t="s">
        <v>39</v>
      </c>
    </row>
    <row r="20" spans="1:7" x14ac:dyDescent="0.3">
      <c r="A20" s="10" t="s">
        <v>46</v>
      </c>
      <c r="B20" s="10" t="s">
        <v>71</v>
      </c>
      <c r="C20" s="10" t="s">
        <v>70</v>
      </c>
      <c r="D20" s="35">
        <v>721</v>
      </c>
      <c r="E20" s="10">
        <v>10000</v>
      </c>
      <c r="F20" s="35" t="s">
        <v>45</v>
      </c>
      <c r="G20" s="35" t="s">
        <v>39</v>
      </c>
    </row>
    <row r="21" spans="1:7" x14ac:dyDescent="0.3">
      <c r="A21" s="10" t="s">
        <v>46</v>
      </c>
      <c r="B21" s="10" t="s">
        <v>42</v>
      </c>
      <c r="C21" s="10" t="s">
        <v>41</v>
      </c>
      <c r="D21" s="35">
        <v>721</v>
      </c>
      <c r="E21" s="10">
        <v>52000</v>
      </c>
      <c r="F21" s="35" t="s">
        <v>45</v>
      </c>
      <c r="G21" s="35" t="s">
        <v>39</v>
      </c>
    </row>
    <row r="22" spans="1:7" x14ac:dyDescent="0.3">
      <c r="A22" s="10" t="s">
        <v>46</v>
      </c>
      <c r="B22" s="10" t="s">
        <v>73</v>
      </c>
      <c r="C22" s="10" t="s">
        <v>72</v>
      </c>
      <c r="D22" s="35">
        <v>721</v>
      </c>
      <c r="E22" s="10">
        <v>10000</v>
      </c>
      <c r="F22" s="35" t="s">
        <v>45</v>
      </c>
      <c r="G22" s="35" t="s">
        <v>39</v>
      </c>
    </row>
    <row r="23" spans="1:7" x14ac:dyDescent="0.3">
      <c r="A23" s="10" t="s">
        <v>46</v>
      </c>
      <c r="B23" s="10" t="s">
        <v>75</v>
      </c>
      <c r="C23" s="10" t="s">
        <v>74</v>
      </c>
      <c r="D23" s="35">
        <v>721</v>
      </c>
      <c r="E23" s="10">
        <v>10000</v>
      </c>
      <c r="F23" s="35" t="s">
        <v>45</v>
      </c>
      <c r="G23" s="35" t="s">
        <v>39</v>
      </c>
    </row>
    <row r="24" spans="1:7" x14ac:dyDescent="0.3">
      <c r="A24" s="10" t="s">
        <v>46</v>
      </c>
      <c r="B24" s="10" t="s">
        <v>77</v>
      </c>
      <c r="C24" s="10" t="s">
        <v>76</v>
      </c>
      <c r="D24" s="35">
        <v>721</v>
      </c>
      <c r="E24" s="10">
        <v>22000</v>
      </c>
      <c r="F24" s="35" t="s">
        <v>45</v>
      </c>
      <c r="G24" s="35" t="s">
        <v>39</v>
      </c>
    </row>
    <row r="25" spans="1:7" x14ac:dyDescent="0.3">
      <c r="A25" s="10" t="s">
        <v>46</v>
      </c>
      <c r="B25" s="10" t="s">
        <v>79</v>
      </c>
      <c r="C25" s="10" t="s">
        <v>78</v>
      </c>
      <c r="D25" s="35">
        <v>721</v>
      </c>
      <c r="E25" s="10">
        <v>10000</v>
      </c>
      <c r="F25" s="35" t="s">
        <v>45</v>
      </c>
      <c r="G25" s="35" t="s">
        <v>39</v>
      </c>
    </row>
    <row r="26" spans="1:7" x14ac:dyDescent="0.3">
      <c r="A26" s="10" t="s">
        <v>46</v>
      </c>
      <c r="B26" s="10" t="s">
        <v>81</v>
      </c>
      <c r="C26" s="10" t="s">
        <v>80</v>
      </c>
      <c r="D26" s="35">
        <v>701</v>
      </c>
      <c r="E26" s="10">
        <v>22000</v>
      </c>
      <c r="F26" s="35" t="s">
        <v>45</v>
      </c>
      <c r="G26" s="35" t="s">
        <v>39</v>
      </c>
    </row>
    <row r="27" spans="1:7" x14ac:dyDescent="0.3">
      <c r="A27" s="10" t="s">
        <v>46</v>
      </c>
      <c r="B27" s="10" t="s">
        <v>16</v>
      </c>
      <c r="C27" s="10" t="s">
        <v>82</v>
      </c>
      <c r="D27" s="35">
        <v>721</v>
      </c>
      <c r="E27" s="10">
        <v>30000</v>
      </c>
      <c r="F27" s="35" t="s">
        <v>45</v>
      </c>
      <c r="G27" s="35" t="s">
        <v>39</v>
      </c>
    </row>
    <row r="28" spans="1:7" s="1" customFormat="1" x14ac:dyDescent="0.3">
      <c r="A28" s="26" t="s">
        <v>986</v>
      </c>
      <c r="B28" s="26"/>
      <c r="C28" s="26"/>
      <c r="D28" s="34"/>
      <c r="E28" s="26">
        <f>SUBTOTAL(9,E9:E27)</f>
        <v>380000</v>
      </c>
      <c r="F28" s="34"/>
      <c r="G28" s="34"/>
    </row>
    <row r="29" spans="1:7" s="1" customFormat="1" x14ac:dyDescent="0.3">
      <c r="A29" s="48"/>
      <c r="B29" s="48"/>
      <c r="C29" s="48"/>
      <c r="D29" s="53"/>
      <c r="E29" s="48"/>
      <c r="F29" s="53"/>
      <c r="G29" s="53"/>
    </row>
    <row r="30" spans="1:7" s="1" customFormat="1" x14ac:dyDescent="0.3">
      <c r="A30" s="48"/>
      <c r="B30" s="48"/>
      <c r="C30" s="48"/>
      <c r="D30" s="53"/>
      <c r="E30" s="48"/>
      <c r="F30" s="53"/>
      <c r="G30" s="53"/>
    </row>
    <row r="31" spans="1:7" x14ac:dyDescent="0.3">
      <c r="A31" t="s">
        <v>1121</v>
      </c>
    </row>
    <row r="32" spans="1:7" x14ac:dyDescent="0.3">
      <c r="A32" s="28" t="s">
        <v>981</v>
      </c>
      <c r="B32" s="36" t="s">
        <v>982</v>
      </c>
      <c r="C32" s="28" t="s">
        <v>0</v>
      </c>
      <c r="D32" s="37" t="s">
        <v>985</v>
      </c>
      <c r="E32" s="28" t="s">
        <v>1014</v>
      </c>
      <c r="F32" s="37" t="s">
        <v>983</v>
      </c>
      <c r="G32" s="37" t="s">
        <v>984</v>
      </c>
    </row>
    <row r="33" spans="1:7" x14ac:dyDescent="0.3">
      <c r="A33" s="10" t="s">
        <v>40</v>
      </c>
      <c r="B33" s="10" t="s">
        <v>37</v>
      </c>
      <c r="C33" s="10" t="s">
        <v>36</v>
      </c>
      <c r="D33" s="35">
        <v>721</v>
      </c>
      <c r="E33" s="10">
        <v>780000</v>
      </c>
      <c r="F33" s="35" t="s">
        <v>38</v>
      </c>
      <c r="G33" s="35" t="s">
        <v>39</v>
      </c>
    </row>
    <row r="34" spans="1:7" x14ac:dyDescent="0.3">
      <c r="A34" s="10" t="s">
        <v>40</v>
      </c>
      <c r="B34" s="10" t="s">
        <v>42</v>
      </c>
      <c r="C34" s="10" t="s">
        <v>41</v>
      </c>
      <c r="D34" s="35">
        <v>721</v>
      </c>
      <c r="E34" s="10">
        <v>851000</v>
      </c>
      <c r="F34" s="35" t="s">
        <v>38</v>
      </c>
      <c r="G34" s="35" t="s">
        <v>39</v>
      </c>
    </row>
    <row r="35" spans="1:7" x14ac:dyDescent="0.3">
      <c r="A35" s="10" t="s">
        <v>40</v>
      </c>
      <c r="B35" s="10" t="s">
        <v>52</v>
      </c>
      <c r="C35" s="10" t="s">
        <v>51</v>
      </c>
      <c r="D35" s="35">
        <v>721</v>
      </c>
      <c r="E35" s="10">
        <v>25000</v>
      </c>
      <c r="F35" s="35" t="s">
        <v>38</v>
      </c>
      <c r="G35" s="35" t="s">
        <v>39</v>
      </c>
    </row>
    <row r="36" spans="1:7" x14ac:dyDescent="0.3">
      <c r="A36" s="10" t="s">
        <v>40</v>
      </c>
      <c r="B36" s="10" t="s">
        <v>513</v>
      </c>
      <c r="C36" s="10" t="s">
        <v>512</v>
      </c>
      <c r="D36" s="35">
        <v>721</v>
      </c>
      <c r="E36" s="10">
        <v>114000</v>
      </c>
      <c r="F36" s="35" t="s">
        <v>38</v>
      </c>
      <c r="G36" s="35" t="s">
        <v>39</v>
      </c>
    </row>
    <row r="37" spans="1:7" x14ac:dyDescent="0.3">
      <c r="A37" s="10" t="s">
        <v>40</v>
      </c>
      <c r="B37" s="10" t="s">
        <v>73</v>
      </c>
      <c r="C37" s="10" t="s">
        <v>72</v>
      </c>
      <c r="D37" s="35">
        <v>721</v>
      </c>
      <c r="E37" s="10">
        <v>1140000</v>
      </c>
      <c r="F37" s="35" t="s">
        <v>38</v>
      </c>
      <c r="G37" s="35" t="s">
        <v>39</v>
      </c>
    </row>
    <row r="38" spans="1:7" s="1" customFormat="1" x14ac:dyDescent="0.3">
      <c r="A38" s="26" t="s">
        <v>986</v>
      </c>
      <c r="B38" s="26"/>
      <c r="C38" s="26"/>
      <c r="D38" s="34"/>
      <c r="E38" s="26">
        <f>SUM(E33:E37)</f>
        <v>2910000</v>
      </c>
      <c r="F38" s="34"/>
      <c r="G38" s="34"/>
    </row>
    <row r="42" spans="1:7" x14ac:dyDescent="0.3">
      <c r="A42" s="28" t="s">
        <v>981</v>
      </c>
      <c r="B42" s="36" t="s">
        <v>982</v>
      </c>
      <c r="C42" s="28" t="s">
        <v>0</v>
      </c>
      <c r="D42" s="37" t="s">
        <v>985</v>
      </c>
      <c r="E42" s="28" t="s">
        <v>1014</v>
      </c>
      <c r="F42" s="37" t="s">
        <v>983</v>
      </c>
      <c r="G42" s="37" t="s">
        <v>984</v>
      </c>
    </row>
    <row r="43" spans="1:7" x14ac:dyDescent="0.3">
      <c r="A43" s="10" t="s">
        <v>50</v>
      </c>
      <c r="B43" s="10" t="s">
        <v>48</v>
      </c>
      <c r="C43" s="10" t="s">
        <v>47</v>
      </c>
      <c r="D43" s="35">
        <v>701</v>
      </c>
      <c r="E43" s="10">
        <v>650000</v>
      </c>
      <c r="F43" s="35" t="s">
        <v>49</v>
      </c>
      <c r="G43" s="35" t="s">
        <v>28</v>
      </c>
    </row>
  </sheetData>
  <pageMargins left="0.7" right="0.7" top="0.78740157499999996" bottom="0.78740157499999996" header="0.3" footer="0.3"/>
  <pageSetup paperSize="9" orientation="landscape" r:id="rId1"/>
  <rowBreaks count="1" manualBreakCount="1">
    <brk id="30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L1" sqref="L1:V1048576"/>
    </sheetView>
  </sheetViews>
  <sheetFormatPr defaultRowHeight="14.4" x14ac:dyDescent="0.3"/>
  <cols>
    <col min="1" max="1" width="36.33203125" customWidth="1"/>
    <col min="2" max="2" width="45" customWidth="1"/>
    <col min="3" max="3" width="9" bestFit="1" customWidth="1"/>
    <col min="4" max="4" width="6.6640625" bestFit="1" customWidth="1"/>
    <col min="5" max="5" width="9.88671875" bestFit="1" customWidth="1"/>
    <col min="6" max="6" width="8.33203125" style="33" bestFit="1" customWidth="1"/>
    <col min="7" max="7" width="7.88671875" style="33" bestFit="1" customWidth="1"/>
  </cols>
  <sheetData>
    <row r="1" spans="1:7" x14ac:dyDescent="0.3">
      <c r="A1" t="s">
        <v>1012</v>
      </c>
    </row>
    <row r="3" spans="1:7" x14ac:dyDescent="0.3">
      <c r="A3" s="28" t="s">
        <v>981</v>
      </c>
      <c r="B3" s="36" t="s">
        <v>982</v>
      </c>
      <c r="C3" s="28" t="s">
        <v>0</v>
      </c>
      <c r="D3" s="28" t="s">
        <v>985</v>
      </c>
      <c r="E3" s="28" t="s">
        <v>1014</v>
      </c>
      <c r="F3" s="37" t="s">
        <v>983</v>
      </c>
      <c r="G3" s="37" t="s">
        <v>984</v>
      </c>
    </row>
    <row r="4" spans="1:7" x14ac:dyDescent="0.3">
      <c r="A4" s="10" t="s">
        <v>1022</v>
      </c>
      <c r="B4" s="10" t="s">
        <v>498</v>
      </c>
      <c r="C4" s="10" t="s">
        <v>497</v>
      </c>
      <c r="D4" s="10">
        <v>141</v>
      </c>
      <c r="E4" s="10">
        <v>6218904</v>
      </c>
      <c r="F4" s="35" t="s">
        <v>499</v>
      </c>
      <c r="G4" s="35" t="s">
        <v>6</v>
      </c>
    </row>
    <row r="8" spans="1:7" x14ac:dyDescent="0.3">
      <c r="A8" s="28" t="s">
        <v>981</v>
      </c>
      <c r="B8" s="36" t="s">
        <v>982</v>
      </c>
      <c r="C8" s="28" t="s">
        <v>0</v>
      </c>
      <c r="D8" s="28" t="s">
        <v>985</v>
      </c>
      <c r="E8" s="28" t="s">
        <v>1014</v>
      </c>
      <c r="F8" s="37" t="s">
        <v>983</v>
      </c>
      <c r="G8" s="37" t="s">
        <v>984</v>
      </c>
    </row>
    <row r="9" spans="1:7" x14ac:dyDescent="0.3">
      <c r="A9" s="10" t="s">
        <v>506</v>
      </c>
      <c r="B9" s="10" t="s">
        <v>505</v>
      </c>
      <c r="C9" s="10" t="s">
        <v>504</v>
      </c>
      <c r="D9" s="10">
        <v>141</v>
      </c>
      <c r="E9" s="9">
        <v>764000</v>
      </c>
      <c r="F9" s="35" t="s">
        <v>499</v>
      </c>
      <c r="G9" s="35" t="s">
        <v>6</v>
      </c>
    </row>
    <row r="13" spans="1:7" x14ac:dyDescent="0.3">
      <c r="A13" s="28" t="s">
        <v>981</v>
      </c>
      <c r="B13" s="36" t="s">
        <v>982</v>
      </c>
      <c r="C13" s="28" t="s">
        <v>0</v>
      </c>
      <c r="D13" s="28" t="s">
        <v>985</v>
      </c>
      <c r="E13" s="28" t="s">
        <v>1014</v>
      </c>
      <c r="F13" s="37" t="s">
        <v>983</v>
      </c>
      <c r="G13" s="37" t="s">
        <v>984</v>
      </c>
    </row>
    <row r="14" spans="1:7" x14ac:dyDescent="0.3">
      <c r="A14" s="10" t="s">
        <v>503</v>
      </c>
      <c r="B14" s="10" t="s">
        <v>501</v>
      </c>
      <c r="C14" s="10" t="s">
        <v>500</v>
      </c>
      <c r="D14" s="10">
        <v>141</v>
      </c>
      <c r="E14" s="10">
        <v>2638000</v>
      </c>
      <c r="F14" s="35" t="s">
        <v>502</v>
      </c>
      <c r="G14" s="35" t="s">
        <v>6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zoomScaleNormal="100" workbookViewId="0">
      <selection activeCell="K1" sqref="K1:T1048576"/>
    </sheetView>
  </sheetViews>
  <sheetFormatPr defaultRowHeight="14.4" x14ac:dyDescent="0.3"/>
  <cols>
    <col min="1" max="1" width="29.44140625" customWidth="1"/>
    <col min="2" max="2" width="37" customWidth="1"/>
    <col min="3" max="3" width="9" bestFit="1" customWidth="1"/>
    <col min="4" max="4" width="6.6640625" bestFit="1" customWidth="1"/>
    <col min="5" max="5" width="7.5546875" bestFit="1" customWidth="1"/>
    <col min="6" max="6" width="8.33203125" bestFit="1" customWidth="1"/>
    <col min="7" max="7" width="7.88671875" bestFit="1" customWidth="1"/>
  </cols>
  <sheetData>
    <row r="1" spans="1:7" x14ac:dyDescent="0.3">
      <c r="A1" t="s">
        <v>1012</v>
      </c>
      <c r="F1" s="33"/>
      <c r="G1" s="33"/>
    </row>
    <row r="2" spans="1:7" x14ac:dyDescent="0.3">
      <c r="F2" s="33"/>
      <c r="G2" s="33"/>
    </row>
    <row r="3" spans="1:7" x14ac:dyDescent="0.3">
      <c r="A3" s="28" t="s">
        <v>981</v>
      </c>
      <c r="B3" s="36" t="s">
        <v>982</v>
      </c>
      <c r="C3" s="28" t="s">
        <v>0</v>
      </c>
      <c r="D3" s="28" t="s">
        <v>985</v>
      </c>
      <c r="E3" s="28" t="s">
        <v>1014</v>
      </c>
      <c r="F3" s="37" t="s">
        <v>983</v>
      </c>
      <c r="G3" s="37" t="s">
        <v>984</v>
      </c>
    </row>
    <row r="4" spans="1:7" ht="15" customHeight="1" x14ac:dyDescent="0.3">
      <c r="A4" s="10" t="s">
        <v>342</v>
      </c>
      <c r="B4" s="10" t="s">
        <v>341</v>
      </c>
      <c r="C4" s="10" t="s">
        <v>340</v>
      </c>
      <c r="D4" s="10">
        <v>701</v>
      </c>
      <c r="E4" s="10">
        <v>20000</v>
      </c>
      <c r="F4" s="10" t="s">
        <v>28</v>
      </c>
      <c r="G4" s="10" t="s">
        <v>11</v>
      </c>
    </row>
    <row r="5" spans="1:7" ht="15" customHeight="1" x14ac:dyDescent="0.3">
      <c r="A5" s="10" t="s">
        <v>342</v>
      </c>
      <c r="B5" s="10" t="s">
        <v>344</v>
      </c>
      <c r="C5" s="10" t="s">
        <v>343</v>
      </c>
      <c r="D5" s="10">
        <v>701</v>
      </c>
      <c r="E5" s="10">
        <v>20000</v>
      </c>
      <c r="F5" s="10" t="s">
        <v>28</v>
      </c>
      <c r="G5" s="10" t="s">
        <v>11</v>
      </c>
    </row>
    <row r="6" spans="1:7" s="1" customFormat="1" x14ac:dyDescent="0.3">
      <c r="A6" s="26" t="s">
        <v>986</v>
      </c>
      <c r="B6" s="26"/>
      <c r="C6" s="26"/>
      <c r="D6" s="26"/>
      <c r="E6" s="26">
        <f>SUM(E4:E5)</f>
        <v>40000</v>
      </c>
      <c r="F6" s="26"/>
      <c r="G6" s="26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opLeftCell="A15" zoomScaleNormal="100" workbookViewId="0">
      <selection activeCell="D117" sqref="D117"/>
    </sheetView>
  </sheetViews>
  <sheetFormatPr defaultRowHeight="14.4" x14ac:dyDescent="0.3"/>
  <cols>
    <col min="1" max="1" width="32.44140625" customWidth="1"/>
    <col min="2" max="2" width="54.44140625" style="30" customWidth="1"/>
    <col min="4" max="4" width="6.5546875" style="33" bestFit="1" customWidth="1"/>
    <col min="5" max="5" width="9.88671875" bestFit="1" customWidth="1"/>
    <col min="6" max="6" width="8.33203125" style="33" bestFit="1" customWidth="1"/>
    <col min="7" max="7" width="7.88671875" style="33" bestFit="1" customWidth="1"/>
    <col min="12" max="12" width="16" customWidth="1"/>
    <col min="16" max="16" width="15.109375" customWidth="1"/>
    <col min="17" max="17" width="21.6640625" customWidth="1"/>
  </cols>
  <sheetData>
    <row r="1" spans="1:7" x14ac:dyDescent="0.3">
      <c r="A1" t="s">
        <v>1012</v>
      </c>
    </row>
    <row r="3" spans="1:7" s="1" customFormat="1" x14ac:dyDescent="0.3">
      <c r="A3" s="28" t="s">
        <v>981</v>
      </c>
      <c r="B3" s="36" t="s">
        <v>982</v>
      </c>
      <c r="C3" s="28" t="s">
        <v>0</v>
      </c>
      <c r="D3" s="37" t="s">
        <v>985</v>
      </c>
      <c r="E3" s="28" t="s">
        <v>1014</v>
      </c>
      <c r="F3" s="37" t="s">
        <v>983</v>
      </c>
      <c r="G3" s="37" t="s">
        <v>984</v>
      </c>
    </row>
    <row r="4" spans="1:7" x14ac:dyDescent="0.3">
      <c r="A4" s="10" t="s">
        <v>978</v>
      </c>
      <c r="B4" s="32" t="s">
        <v>138</v>
      </c>
      <c r="C4" s="10" t="s">
        <v>137</v>
      </c>
      <c r="D4" s="35">
        <v>701</v>
      </c>
      <c r="E4" s="10">
        <v>15000</v>
      </c>
      <c r="F4" s="35" t="s">
        <v>45</v>
      </c>
      <c r="G4" s="35" t="s">
        <v>28</v>
      </c>
    </row>
    <row r="5" spans="1:7" x14ac:dyDescent="0.3">
      <c r="A5" s="10" t="s">
        <v>978</v>
      </c>
      <c r="B5" s="32" t="s">
        <v>708</v>
      </c>
      <c r="C5" s="10" t="s">
        <v>707</v>
      </c>
      <c r="D5" s="35">
        <v>701</v>
      </c>
      <c r="E5" s="10">
        <v>5000</v>
      </c>
      <c r="F5" s="35" t="s">
        <v>45</v>
      </c>
      <c r="G5" s="35" t="s">
        <v>28</v>
      </c>
    </row>
    <row r="6" spans="1:7" x14ac:dyDescent="0.3">
      <c r="A6" s="10" t="s">
        <v>978</v>
      </c>
      <c r="B6" s="32" t="s">
        <v>604</v>
      </c>
      <c r="C6" s="10" t="s">
        <v>603</v>
      </c>
      <c r="D6" s="35">
        <v>701</v>
      </c>
      <c r="E6" s="10">
        <v>5000</v>
      </c>
      <c r="F6" s="35" t="s">
        <v>45</v>
      </c>
      <c r="G6" s="35" t="s">
        <v>28</v>
      </c>
    </row>
    <row r="7" spans="1:7" x14ac:dyDescent="0.3">
      <c r="A7" s="10" t="s">
        <v>978</v>
      </c>
      <c r="B7" s="32" t="s">
        <v>673</v>
      </c>
      <c r="C7" s="10" t="s">
        <v>235</v>
      </c>
      <c r="D7" s="35">
        <v>701</v>
      </c>
      <c r="E7" s="10">
        <v>10000</v>
      </c>
      <c r="F7" s="35" t="s">
        <v>45</v>
      </c>
      <c r="G7" s="35" t="s">
        <v>28</v>
      </c>
    </row>
    <row r="8" spans="1:7" ht="14.25" customHeight="1" x14ac:dyDescent="0.3">
      <c r="A8" s="10" t="s">
        <v>978</v>
      </c>
      <c r="B8" s="32" t="s">
        <v>720</v>
      </c>
      <c r="C8" s="10" t="s">
        <v>719</v>
      </c>
      <c r="D8" s="35">
        <v>701</v>
      </c>
      <c r="E8" s="10">
        <v>5000</v>
      </c>
      <c r="F8" s="35" t="s">
        <v>45</v>
      </c>
      <c r="G8" s="35" t="s">
        <v>28</v>
      </c>
    </row>
    <row r="9" spans="1:7" x14ac:dyDescent="0.3">
      <c r="A9" s="10" t="s">
        <v>978</v>
      </c>
      <c r="B9" s="32" t="s">
        <v>326</v>
      </c>
      <c r="C9" s="10" t="s">
        <v>325</v>
      </c>
      <c r="D9" s="35">
        <v>701</v>
      </c>
      <c r="E9" s="10">
        <v>25000</v>
      </c>
      <c r="F9" s="35" t="s">
        <v>45</v>
      </c>
      <c r="G9" s="35" t="s">
        <v>28</v>
      </c>
    </row>
    <row r="10" spans="1:7" x14ac:dyDescent="0.3">
      <c r="A10" s="10" t="s">
        <v>978</v>
      </c>
      <c r="B10" s="32" t="s">
        <v>718</v>
      </c>
      <c r="C10" s="10" t="s">
        <v>717</v>
      </c>
      <c r="D10" s="35">
        <v>701</v>
      </c>
      <c r="E10" s="10">
        <v>5000</v>
      </c>
      <c r="F10" s="35" t="s">
        <v>45</v>
      </c>
      <c r="G10" s="35" t="s">
        <v>28</v>
      </c>
    </row>
    <row r="11" spans="1:7" x14ac:dyDescent="0.3">
      <c r="A11" s="10" t="s">
        <v>978</v>
      </c>
      <c r="B11" s="32" t="s">
        <v>639</v>
      </c>
      <c r="C11" s="10" t="s">
        <v>638</v>
      </c>
      <c r="D11" s="35">
        <v>701</v>
      </c>
      <c r="E11" s="10">
        <v>10000</v>
      </c>
      <c r="F11" s="35" t="s">
        <v>45</v>
      </c>
      <c r="G11" s="35" t="s">
        <v>28</v>
      </c>
    </row>
    <row r="12" spans="1:7" x14ac:dyDescent="0.3">
      <c r="A12" s="10" t="s">
        <v>978</v>
      </c>
      <c r="B12" s="32" t="s">
        <v>633</v>
      </c>
      <c r="C12" s="10" t="s">
        <v>632</v>
      </c>
      <c r="D12" s="35">
        <v>701</v>
      </c>
      <c r="E12" s="10">
        <v>10000</v>
      </c>
      <c r="F12" s="35" t="s">
        <v>45</v>
      </c>
      <c r="G12" s="35" t="s">
        <v>28</v>
      </c>
    </row>
    <row r="13" spans="1:7" x14ac:dyDescent="0.3">
      <c r="A13" s="10" t="s">
        <v>978</v>
      </c>
      <c r="B13" s="32" t="s">
        <v>120</v>
      </c>
      <c r="C13" s="10" t="s">
        <v>119</v>
      </c>
      <c r="D13" s="35">
        <v>721</v>
      </c>
      <c r="E13" s="10">
        <v>79000</v>
      </c>
      <c r="F13" s="35" t="s">
        <v>45</v>
      </c>
      <c r="G13" s="35" t="s">
        <v>39</v>
      </c>
    </row>
    <row r="14" spans="1:7" x14ac:dyDescent="0.3">
      <c r="A14" s="10" t="s">
        <v>978</v>
      </c>
      <c r="B14" s="32" t="s">
        <v>712</v>
      </c>
      <c r="C14" s="10" t="s">
        <v>711</v>
      </c>
      <c r="D14" s="35">
        <v>141</v>
      </c>
      <c r="E14" s="10">
        <v>14000</v>
      </c>
      <c r="F14" s="35">
        <v>3319</v>
      </c>
      <c r="G14" s="35" t="s">
        <v>6</v>
      </c>
    </row>
    <row r="15" spans="1:7" x14ac:dyDescent="0.3">
      <c r="A15" s="10" t="s">
        <v>978</v>
      </c>
      <c r="B15" s="32" t="s">
        <v>706</v>
      </c>
      <c r="C15" s="10" t="s">
        <v>705</v>
      </c>
      <c r="D15" s="35">
        <v>701</v>
      </c>
      <c r="E15" s="10">
        <v>5000</v>
      </c>
      <c r="F15" s="35" t="s">
        <v>45</v>
      </c>
      <c r="G15" s="35" t="s">
        <v>28</v>
      </c>
    </row>
    <row r="16" spans="1:7" x14ac:dyDescent="0.3">
      <c r="A16" s="10" t="s">
        <v>978</v>
      </c>
      <c r="B16" s="32" t="s">
        <v>601</v>
      </c>
      <c r="C16" s="10" t="s">
        <v>600</v>
      </c>
      <c r="D16" s="35">
        <v>701</v>
      </c>
      <c r="E16" s="10">
        <v>10000</v>
      </c>
      <c r="F16" s="35" t="s">
        <v>45</v>
      </c>
      <c r="G16" s="35" t="s">
        <v>28</v>
      </c>
    </row>
    <row r="17" spans="1:7" x14ac:dyDescent="0.3">
      <c r="A17" s="10" t="s">
        <v>978</v>
      </c>
      <c r="B17" s="32" t="s">
        <v>654</v>
      </c>
      <c r="C17" s="10" t="s">
        <v>653</v>
      </c>
      <c r="D17" s="35">
        <v>701</v>
      </c>
      <c r="E17" s="10">
        <v>5000</v>
      </c>
      <c r="F17" s="35" t="s">
        <v>45</v>
      </c>
      <c r="G17" s="35" t="s">
        <v>6</v>
      </c>
    </row>
    <row r="18" spans="1:7" x14ac:dyDescent="0.3">
      <c r="A18" s="10" t="s">
        <v>978</v>
      </c>
      <c r="B18" s="32" t="s">
        <v>222</v>
      </c>
      <c r="C18" s="10" t="s">
        <v>221</v>
      </c>
      <c r="D18" s="35">
        <v>721</v>
      </c>
      <c r="E18" s="10">
        <v>15000</v>
      </c>
      <c r="F18" s="35" t="s">
        <v>45</v>
      </c>
      <c r="G18" s="35" t="s">
        <v>39</v>
      </c>
    </row>
    <row r="19" spans="1:7" x14ac:dyDescent="0.3">
      <c r="A19" s="10" t="s">
        <v>978</v>
      </c>
      <c r="B19" s="32" t="s">
        <v>628</v>
      </c>
      <c r="C19" s="10" t="s">
        <v>627</v>
      </c>
      <c r="D19" s="35">
        <v>701</v>
      </c>
      <c r="E19" s="10">
        <v>15000</v>
      </c>
      <c r="F19" s="35" t="s">
        <v>45</v>
      </c>
      <c r="G19" s="35" t="s">
        <v>28</v>
      </c>
    </row>
    <row r="20" spans="1:7" x14ac:dyDescent="0.3">
      <c r="A20" s="10" t="s">
        <v>978</v>
      </c>
      <c r="B20" s="32" t="s">
        <v>644</v>
      </c>
      <c r="C20" s="10" t="s">
        <v>643</v>
      </c>
      <c r="D20" s="35">
        <v>701</v>
      </c>
      <c r="E20" s="10">
        <v>10000</v>
      </c>
      <c r="F20" s="35" t="s">
        <v>45</v>
      </c>
      <c r="G20" s="35" t="s">
        <v>28</v>
      </c>
    </row>
    <row r="21" spans="1:7" x14ac:dyDescent="0.3">
      <c r="A21" s="10" t="s">
        <v>978</v>
      </c>
      <c r="B21" s="32" t="s">
        <v>362</v>
      </c>
      <c r="C21" s="10" t="s">
        <v>361</v>
      </c>
      <c r="D21" s="35">
        <v>701</v>
      </c>
      <c r="E21" s="10">
        <v>10000</v>
      </c>
      <c r="F21" s="35" t="s">
        <v>45</v>
      </c>
      <c r="G21" s="35" t="s">
        <v>28</v>
      </c>
    </row>
    <row r="22" spans="1:7" x14ac:dyDescent="0.3">
      <c r="A22" s="10" t="s">
        <v>978</v>
      </c>
      <c r="B22" s="32" t="s">
        <v>626</v>
      </c>
      <c r="C22" s="10" t="s">
        <v>625</v>
      </c>
      <c r="D22" s="35">
        <v>701</v>
      </c>
      <c r="E22" s="10">
        <v>5000</v>
      </c>
      <c r="F22" s="35" t="s">
        <v>45</v>
      </c>
      <c r="G22" s="35" t="s">
        <v>28</v>
      </c>
    </row>
    <row r="23" spans="1:7" x14ac:dyDescent="0.3">
      <c r="A23" s="10" t="s">
        <v>978</v>
      </c>
      <c r="B23" s="32" t="s">
        <v>734</v>
      </c>
      <c r="C23" s="10" t="s">
        <v>733</v>
      </c>
      <c r="D23" s="35">
        <v>701</v>
      </c>
      <c r="E23" s="10">
        <v>10000</v>
      </c>
      <c r="F23" s="35" t="s">
        <v>45</v>
      </c>
      <c r="G23" s="35" t="s">
        <v>28</v>
      </c>
    </row>
    <row r="24" spans="1:7" x14ac:dyDescent="0.3">
      <c r="A24" s="10" t="s">
        <v>978</v>
      </c>
      <c r="B24" s="32" t="s">
        <v>621</v>
      </c>
      <c r="C24" s="10" t="s">
        <v>620</v>
      </c>
      <c r="D24" s="35">
        <v>701</v>
      </c>
      <c r="E24" s="10">
        <v>10000</v>
      </c>
      <c r="F24" s="35" t="s">
        <v>45</v>
      </c>
      <c r="G24" s="35" t="s">
        <v>28</v>
      </c>
    </row>
    <row r="25" spans="1:7" x14ac:dyDescent="0.3">
      <c r="A25" s="10" t="s">
        <v>978</v>
      </c>
      <c r="B25" s="32" t="s">
        <v>714</v>
      </c>
      <c r="C25" s="10" t="s">
        <v>713</v>
      </c>
      <c r="D25" s="35">
        <v>701</v>
      </c>
      <c r="E25" s="10">
        <v>5000</v>
      </c>
      <c r="F25" s="35" t="s">
        <v>45</v>
      </c>
      <c r="G25" s="35" t="s">
        <v>28</v>
      </c>
    </row>
    <row r="26" spans="1:7" x14ac:dyDescent="0.3">
      <c r="A26" s="10" t="s">
        <v>978</v>
      </c>
      <c r="B26" s="32" t="s">
        <v>583</v>
      </c>
      <c r="C26" s="10" t="s">
        <v>582</v>
      </c>
      <c r="D26" s="35">
        <v>721</v>
      </c>
      <c r="E26" s="10">
        <v>5000</v>
      </c>
      <c r="F26" s="35" t="s">
        <v>45</v>
      </c>
      <c r="G26" s="35" t="s">
        <v>39</v>
      </c>
    </row>
    <row r="27" spans="1:7" ht="28.8" x14ac:dyDescent="0.3">
      <c r="A27" s="10" t="s">
        <v>978</v>
      </c>
      <c r="B27" s="32" t="s">
        <v>260</v>
      </c>
      <c r="C27" s="10" t="s">
        <v>259</v>
      </c>
      <c r="D27" s="35">
        <v>701</v>
      </c>
      <c r="E27" s="10">
        <v>25000</v>
      </c>
      <c r="F27" s="35" t="s">
        <v>45</v>
      </c>
      <c r="G27" s="35" t="s">
        <v>28</v>
      </c>
    </row>
    <row r="28" spans="1:7" x14ac:dyDescent="0.3">
      <c r="A28" s="10" t="s">
        <v>978</v>
      </c>
      <c r="B28" s="32" t="s">
        <v>182</v>
      </c>
      <c r="C28" s="10" t="s">
        <v>181</v>
      </c>
      <c r="D28" s="35">
        <v>701</v>
      </c>
      <c r="E28" s="10">
        <v>35000</v>
      </c>
      <c r="F28" s="35" t="s">
        <v>45</v>
      </c>
      <c r="G28" s="35" t="s">
        <v>28</v>
      </c>
    </row>
    <row r="29" spans="1:7" x14ac:dyDescent="0.3">
      <c r="A29" s="10" t="s">
        <v>978</v>
      </c>
      <c r="B29" s="32" t="s">
        <v>679</v>
      </c>
      <c r="C29" s="10" t="s">
        <v>678</v>
      </c>
      <c r="D29" s="35">
        <v>701</v>
      </c>
      <c r="E29" s="10">
        <v>5000</v>
      </c>
      <c r="F29" s="35" t="s">
        <v>45</v>
      </c>
      <c r="G29" s="35" t="s">
        <v>28</v>
      </c>
    </row>
    <row r="30" spans="1:7" x14ac:dyDescent="0.3">
      <c r="A30" s="10" t="s">
        <v>978</v>
      </c>
      <c r="B30" s="32" t="s">
        <v>730</v>
      </c>
      <c r="C30" s="10" t="s">
        <v>729</v>
      </c>
      <c r="D30" s="35">
        <v>701</v>
      </c>
      <c r="E30" s="10">
        <v>10000</v>
      </c>
      <c r="F30" s="35" t="s">
        <v>45</v>
      </c>
      <c r="G30" s="35" t="s">
        <v>28</v>
      </c>
    </row>
    <row r="31" spans="1:7" x14ac:dyDescent="0.3">
      <c r="A31" s="10" t="s">
        <v>978</v>
      </c>
      <c r="B31" s="32" t="s">
        <v>664</v>
      </c>
      <c r="C31" s="10" t="s">
        <v>663</v>
      </c>
      <c r="D31" s="35">
        <v>701</v>
      </c>
      <c r="E31" s="10">
        <v>10000</v>
      </c>
      <c r="F31" s="35" t="s">
        <v>45</v>
      </c>
      <c r="G31" s="35" t="s">
        <v>28</v>
      </c>
    </row>
    <row r="32" spans="1:7" x14ac:dyDescent="0.3">
      <c r="A32" s="10" t="s">
        <v>978</v>
      </c>
      <c r="B32" s="32" t="s">
        <v>611</v>
      </c>
      <c r="C32" s="10" t="s">
        <v>363</v>
      </c>
      <c r="D32" s="35">
        <v>701</v>
      </c>
      <c r="E32" s="10">
        <v>70000</v>
      </c>
      <c r="F32" s="35" t="s">
        <v>45</v>
      </c>
      <c r="G32" s="35" t="s">
        <v>28</v>
      </c>
    </row>
    <row r="33" spans="1:7" x14ac:dyDescent="0.3">
      <c r="A33" s="10" t="s">
        <v>978</v>
      </c>
      <c r="B33" s="32" t="s">
        <v>637</v>
      </c>
      <c r="C33" s="10" t="s">
        <v>636</v>
      </c>
      <c r="D33" s="35">
        <v>701</v>
      </c>
      <c r="E33" s="10">
        <v>30000</v>
      </c>
      <c r="F33" s="35" t="s">
        <v>45</v>
      </c>
      <c r="G33" s="35" t="s">
        <v>28</v>
      </c>
    </row>
    <row r="34" spans="1:7" x14ac:dyDescent="0.3">
      <c r="A34" s="10" t="s">
        <v>978</v>
      </c>
      <c r="B34" s="32" t="s">
        <v>728</v>
      </c>
      <c r="C34" s="10" t="s">
        <v>727</v>
      </c>
      <c r="D34" s="35">
        <v>701</v>
      </c>
      <c r="E34" s="10">
        <v>10000</v>
      </c>
      <c r="F34" s="35" t="s">
        <v>45</v>
      </c>
      <c r="G34" s="35" t="s">
        <v>28</v>
      </c>
    </row>
    <row r="35" spans="1:7" x14ac:dyDescent="0.3">
      <c r="A35" s="10" t="s">
        <v>978</v>
      </c>
      <c r="B35" s="32" t="s">
        <v>617</v>
      </c>
      <c r="C35" s="10" t="s">
        <v>616</v>
      </c>
      <c r="D35" s="35">
        <v>141</v>
      </c>
      <c r="E35" s="10">
        <v>30000</v>
      </c>
      <c r="F35" s="35" t="s">
        <v>45</v>
      </c>
      <c r="G35" s="35" t="s">
        <v>6</v>
      </c>
    </row>
    <row r="36" spans="1:7" x14ac:dyDescent="0.3">
      <c r="A36" s="10" t="s">
        <v>978</v>
      </c>
      <c r="B36" s="32" t="s">
        <v>666</v>
      </c>
      <c r="C36" s="10" t="s">
        <v>665</v>
      </c>
      <c r="D36" s="35">
        <v>701</v>
      </c>
      <c r="E36" s="10">
        <v>5000</v>
      </c>
      <c r="F36" s="35" t="s">
        <v>45</v>
      </c>
      <c r="G36" s="35" t="s">
        <v>28</v>
      </c>
    </row>
    <row r="37" spans="1:7" x14ac:dyDescent="0.3">
      <c r="A37" s="10" t="s">
        <v>978</v>
      </c>
      <c r="B37" s="32" t="s">
        <v>724</v>
      </c>
      <c r="C37" s="10" t="s">
        <v>723</v>
      </c>
      <c r="D37" s="35">
        <v>701</v>
      </c>
      <c r="E37" s="10">
        <v>10000</v>
      </c>
      <c r="F37" s="35" t="s">
        <v>45</v>
      </c>
      <c r="G37" s="35" t="s">
        <v>28</v>
      </c>
    </row>
    <row r="38" spans="1:7" x14ac:dyDescent="0.3">
      <c r="A38" s="10" t="s">
        <v>978</v>
      </c>
      <c r="B38" s="32" t="s">
        <v>677</v>
      </c>
      <c r="C38" s="10" t="s">
        <v>676</v>
      </c>
      <c r="D38" s="35">
        <v>701</v>
      </c>
      <c r="E38" s="10">
        <v>11000</v>
      </c>
      <c r="F38" s="35" t="s">
        <v>45</v>
      </c>
      <c r="G38" s="35" t="s">
        <v>28</v>
      </c>
    </row>
    <row r="39" spans="1:7" x14ac:dyDescent="0.3">
      <c r="A39" s="10" t="s">
        <v>978</v>
      </c>
      <c r="B39" s="32" t="s">
        <v>726</v>
      </c>
      <c r="C39" s="10" t="s">
        <v>725</v>
      </c>
      <c r="D39" s="35">
        <v>701</v>
      </c>
      <c r="E39" s="10">
        <v>40000</v>
      </c>
      <c r="F39" s="35" t="s">
        <v>45</v>
      </c>
      <c r="G39" s="35" t="s">
        <v>28</v>
      </c>
    </row>
    <row r="40" spans="1:7" x14ac:dyDescent="0.3">
      <c r="A40" s="10" t="s">
        <v>978</v>
      </c>
      <c r="B40" s="32" t="s">
        <v>738</v>
      </c>
      <c r="C40" s="10" t="s">
        <v>737</v>
      </c>
      <c r="D40" s="35">
        <v>701</v>
      </c>
      <c r="E40" s="10">
        <v>5000</v>
      </c>
      <c r="F40" s="35" t="s">
        <v>45</v>
      </c>
      <c r="G40" s="35" t="s">
        <v>186</v>
      </c>
    </row>
    <row r="41" spans="1:7" x14ac:dyDescent="0.3">
      <c r="A41" s="10" t="s">
        <v>978</v>
      </c>
      <c r="B41" s="32" t="s">
        <v>668</v>
      </c>
      <c r="C41" s="10" t="s">
        <v>667</v>
      </c>
      <c r="D41" s="35">
        <v>701</v>
      </c>
      <c r="E41" s="10">
        <v>15000</v>
      </c>
      <c r="F41" s="35" t="s">
        <v>45</v>
      </c>
      <c r="G41" s="35" t="s">
        <v>28</v>
      </c>
    </row>
    <row r="42" spans="1:7" x14ac:dyDescent="0.3">
      <c r="A42" s="10" t="s">
        <v>978</v>
      </c>
      <c r="B42" s="32" t="s">
        <v>722</v>
      </c>
      <c r="C42" s="10" t="s">
        <v>721</v>
      </c>
      <c r="D42" s="35">
        <v>701</v>
      </c>
      <c r="E42" s="10">
        <v>20000</v>
      </c>
      <c r="F42" s="35" t="s">
        <v>45</v>
      </c>
      <c r="G42" s="35" t="s">
        <v>28</v>
      </c>
    </row>
    <row r="43" spans="1:7" x14ac:dyDescent="0.3">
      <c r="A43" s="10" t="s">
        <v>978</v>
      </c>
      <c r="B43" s="32" t="s">
        <v>613</v>
      </c>
      <c r="C43" s="10" t="s">
        <v>612</v>
      </c>
      <c r="D43" s="35">
        <v>701</v>
      </c>
      <c r="E43" s="10">
        <v>5000</v>
      </c>
      <c r="F43" s="35" t="s">
        <v>45</v>
      </c>
      <c r="G43" s="35" t="s">
        <v>28</v>
      </c>
    </row>
    <row r="44" spans="1:7" x14ac:dyDescent="0.3">
      <c r="A44" s="10" t="s">
        <v>978</v>
      </c>
      <c r="B44" s="32" t="s">
        <v>150</v>
      </c>
      <c r="C44" s="10" t="s">
        <v>149</v>
      </c>
      <c r="D44" s="35">
        <v>701</v>
      </c>
      <c r="E44" s="10">
        <v>5000</v>
      </c>
      <c r="F44" s="35" t="s">
        <v>45</v>
      </c>
      <c r="G44" s="35" t="s">
        <v>39</v>
      </c>
    </row>
    <row r="45" spans="1:7" x14ac:dyDescent="0.3">
      <c r="A45" s="10" t="s">
        <v>978</v>
      </c>
      <c r="B45" s="32" t="s">
        <v>623</v>
      </c>
      <c r="C45" s="10" t="s">
        <v>622</v>
      </c>
      <c r="D45" s="35">
        <v>701</v>
      </c>
      <c r="E45" s="10">
        <v>30000</v>
      </c>
      <c r="F45" s="35" t="s">
        <v>45</v>
      </c>
      <c r="G45" s="35" t="s">
        <v>28</v>
      </c>
    </row>
    <row r="46" spans="1:7" x14ac:dyDescent="0.3">
      <c r="A46" s="10" t="s">
        <v>978</v>
      </c>
      <c r="B46" s="32" t="s">
        <v>324</v>
      </c>
      <c r="C46" s="10" t="s">
        <v>323</v>
      </c>
      <c r="D46" s="35">
        <v>731</v>
      </c>
      <c r="E46" s="10">
        <v>10000</v>
      </c>
      <c r="F46" s="35" t="s">
        <v>45</v>
      </c>
      <c r="G46" s="35" t="s">
        <v>28</v>
      </c>
    </row>
    <row r="47" spans="1:7" x14ac:dyDescent="0.3">
      <c r="A47" s="10" t="s">
        <v>978</v>
      </c>
      <c r="B47" s="32" t="s">
        <v>635</v>
      </c>
      <c r="C47" s="10" t="s">
        <v>634</v>
      </c>
      <c r="D47" s="35">
        <v>731</v>
      </c>
      <c r="E47" s="10">
        <v>20000</v>
      </c>
      <c r="F47" s="35" t="s">
        <v>45</v>
      </c>
      <c r="G47" s="35" t="s">
        <v>28</v>
      </c>
    </row>
    <row r="48" spans="1:7" x14ac:dyDescent="0.3">
      <c r="A48" s="10" t="s">
        <v>978</v>
      </c>
      <c r="B48" s="32" t="s">
        <v>318</v>
      </c>
      <c r="C48" s="10" t="s">
        <v>317</v>
      </c>
      <c r="D48" s="35">
        <v>701</v>
      </c>
      <c r="E48" s="10">
        <v>5000</v>
      </c>
      <c r="F48" s="35" t="s">
        <v>45</v>
      </c>
      <c r="G48" s="35" t="s">
        <v>28</v>
      </c>
    </row>
    <row r="49" spans="1:7" x14ac:dyDescent="0.3">
      <c r="A49" s="10" t="s">
        <v>978</v>
      </c>
      <c r="B49" s="32" t="s">
        <v>675</v>
      </c>
      <c r="C49" s="10" t="s">
        <v>674</v>
      </c>
      <c r="D49" s="35">
        <v>701</v>
      </c>
      <c r="E49" s="10">
        <v>10000</v>
      </c>
      <c r="F49" s="35" t="s">
        <v>45</v>
      </c>
      <c r="G49" s="35" t="s">
        <v>28</v>
      </c>
    </row>
    <row r="50" spans="1:7" x14ac:dyDescent="0.3">
      <c r="A50" s="10" t="s">
        <v>978</v>
      </c>
      <c r="B50" s="32" t="s">
        <v>606</v>
      </c>
      <c r="C50" s="10" t="s">
        <v>605</v>
      </c>
      <c r="D50" s="35">
        <v>701</v>
      </c>
      <c r="E50" s="10">
        <v>20000</v>
      </c>
      <c r="F50" s="35" t="s">
        <v>45</v>
      </c>
      <c r="G50" s="35" t="s">
        <v>39</v>
      </c>
    </row>
    <row r="51" spans="1:7" x14ac:dyDescent="0.3">
      <c r="A51" s="10" t="s">
        <v>978</v>
      </c>
      <c r="B51" s="32" t="s">
        <v>220</v>
      </c>
      <c r="C51" s="10" t="s">
        <v>219</v>
      </c>
      <c r="D51" s="35">
        <v>731</v>
      </c>
      <c r="E51" s="10">
        <v>25000</v>
      </c>
      <c r="F51" s="35" t="s">
        <v>45</v>
      </c>
      <c r="G51" s="35" t="s">
        <v>39</v>
      </c>
    </row>
    <row r="52" spans="1:7" x14ac:dyDescent="0.3">
      <c r="A52" s="10" t="s">
        <v>978</v>
      </c>
      <c r="B52" s="32" t="s">
        <v>339</v>
      </c>
      <c r="C52" s="10" t="s">
        <v>338</v>
      </c>
      <c r="D52" s="35">
        <v>701</v>
      </c>
      <c r="E52" s="10">
        <v>20000</v>
      </c>
      <c r="F52" s="35" t="s">
        <v>45</v>
      </c>
      <c r="G52" s="35" t="s">
        <v>28</v>
      </c>
    </row>
    <row r="53" spans="1:7" x14ac:dyDescent="0.3">
      <c r="A53" s="10" t="s">
        <v>978</v>
      </c>
      <c r="B53" s="32" t="s">
        <v>1018</v>
      </c>
      <c r="C53" s="10" t="s">
        <v>624</v>
      </c>
      <c r="D53" s="35">
        <v>701</v>
      </c>
      <c r="E53" s="10">
        <v>5000</v>
      </c>
      <c r="F53" s="35" t="s">
        <v>45</v>
      </c>
      <c r="G53" s="35" t="s">
        <v>28</v>
      </c>
    </row>
    <row r="54" spans="1:7" x14ac:dyDescent="0.3">
      <c r="A54" s="10" t="s">
        <v>978</v>
      </c>
      <c r="B54" s="32" t="s">
        <v>652</v>
      </c>
      <c r="C54" s="10" t="s">
        <v>651</v>
      </c>
      <c r="D54" s="35">
        <v>701</v>
      </c>
      <c r="E54" s="10">
        <v>20000</v>
      </c>
      <c r="F54" s="35" t="s">
        <v>45</v>
      </c>
      <c r="G54" s="35" t="s">
        <v>28</v>
      </c>
    </row>
    <row r="55" spans="1:7" x14ac:dyDescent="0.3">
      <c r="A55" s="10" t="s">
        <v>978</v>
      </c>
      <c r="B55" s="32" t="s">
        <v>1082</v>
      </c>
      <c r="C55" s="10" t="s">
        <v>680</v>
      </c>
      <c r="D55" s="35">
        <v>701</v>
      </c>
      <c r="E55" s="10">
        <v>50000</v>
      </c>
      <c r="F55" s="35" t="s">
        <v>45</v>
      </c>
      <c r="G55" s="35" t="s">
        <v>28</v>
      </c>
    </row>
    <row r="56" spans="1:7" x14ac:dyDescent="0.3">
      <c r="A56" s="10" t="s">
        <v>978</v>
      </c>
      <c r="B56" s="32" t="s">
        <v>732</v>
      </c>
      <c r="C56" s="10" t="s">
        <v>731</v>
      </c>
      <c r="D56" s="35">
        <v>701</v>
      </c>
      <c r="E56" s="10">
        <v>10000</v>
      </c>
      <c r="F56" s="35" t="s">
        <v>45</v>
      </c>
      <c r="G56" s="35" t="s">
        <v>28</v>
      </c>
    </row>
    <row r="57" spans="1:7" x14ac:dyDescent="0.3">
      <c r="A57" s="10" t="s">
        <v>978</v>
      </c>
      <c r="B57" s="32" t="s">
        <v>646</v>
      </c>
      <c r="C57" s="10" t="s">
        <v>645</v>
      </c>
      <c r="D57" s="35">
        <v>701</v>
      </c>
      <c r="E57" s="10">
        <v>5000</v>
      </c>
      <c r="F57" s="35" t="s">
        <v>45</v>
      </c>
      <c r="G57" s="35" t="s">
        <v>28</v>
      </c>
    </row>
    <row r="58" spans="1:7" x14ac:dyDescent="0.3">
      <c r="A58" s="10" t="s">
        <v>978</v>
      </c>
      <c r="B58" s="32" t="s">
        <v>615</v>
      </c>
      <c r="C58" s="10" t="s">
        <v>614</v>
      </c>
      <c r="D58" s="35">
        <v>701</v>
      </c>
      <c r="E58" s="10">
        <v>65000</v>
      </c>
      <c r="F58" s="35" t="s">
        <v>45</v>
      </c>
      <c r="G58" s="35" t="s">
        <v>28</v>
      </c>
    </row>
    <row r="59" spans="1:7" x14ac:dyDescent="0.3">
      <c r="A59" s="10" t="s">
        <v>978</v>
      </c>
      <c r="B59" s="32" t="s">
        <v>543</v>
      </c>
      <c r="C59" s="10" t="s">
        <v>542</v>
      </c>
      <c r="D59" s="35">
        <v>701</v>
      </c>
      <c r="E59" s="10">
        <v>7000</v>
      </c>
      <c r="F59" s="35" t="s">
        <v>45</v>
      </c>
      <c r="G59" s="35" t="s">
        <v>28</v>
      </c>
    </row>
    <row r="60" spans="1:7" x14ac:dyDescent="0.3">
      <c r="A60" s="10" t="s">
        <v>978</v>
      </c>
      <c r="B60" s="32" t="s">
        <v>658</v>
      </c>
      <c r="C60" s="10" t="s">
        <v>657</v>
      </c>
      <c r="D60" s="35">
        <v>701</v>
      </c>
      <c r="E60" s="10">
        <v>45000</v>
      </c>
      <c r="F60" s="35" t="s">
        <v>45</v>
      </c>
      <c r="G60" s="35" t="s">
        <v>28</v>
      </c>
    </row>
    <row r="61" spans="1:7" x14ac:dyDescent="0.3">
      <c r="A61" s="10" t="s">
        <v>978</v>
      </c>
      <c r="B61" s="32" t="s">
        <v>648</v>
      </c>
      <c r="C61" s="10" t="s">
        <v>647</v>
      </c>
      <c r="D61" s="35">
        <v>701</v>
      </c>
      <c r="E61" s="10">
        <v>15000</v>
      </c>
      <c r="F61" s="35" t="s">
        <v>45</v>
      </c>
      <c r="G61" s="35" t="s">
        <v>28</v>
      </c>
    </row>
    <row r="62" spans="1:7" x14ac:dyDescent="0.3">
      <c r="A62" s="10" t="s">
        <v>978</v>
      </c>
      <c r="B62" s="32" t="s">
        <v>736</v>
      </c>
      <c r="C62" s="10" t="s">
        <v>735</v>
      </c>
      <c r="D62" s="35">
        <v>701</v>
      </c>
      <c r="E62" s="10">
        <v>25000</v>
      </c>
      <c r="F62" s="35" t="s">
        <v>45</v>
      </c>
      <c r="G62" s="35" t="s">
        <v>28</v>
      </c>
    </row>
    <row r="63" spans="1:7" x14ac:dyDescent="0.3">
      <c r="A63" s="10" t="s">
        <v>978</v>
      </c>
      <c r="B63" s="32" t="s">
        <v>656</v>
      </c>
      <c r="C63" s="10" t="s">
        <v>655</v>
      </c>
      <c r="D63" s="35">
        <v>701</v>
      </c>
      <c r="E63" s="10">
        <v>5000</v>
      </c>
      <c r="F63" s="35" t="s">
        <v>45</v>
      </c>
      <c r="G63" s="35" t="s">
        <v>28</v>
      </c>
    </row>
    <row r="64" spans="1:7" x14ac:dyDescent="0.3">
      <c r="A64" s="10" t="s">
        <v>978</v>
      </c>
      <c r="B64" s="32" t="s">
        <v>619</v>
      </c>
      <c r="C64" s="10" t="s">
        <v>618</v>
      </c>
      <c r="D64" s="35">
        <v>701</v>
      </c>
      <c r="E64" s="10">
        <v>40000</v>
      </c>
      <c r="F64" s="35" t="s">
        <v>45</v>
      </c>
      <c r="G64" s="35" t="s">
        <v>28</v>
      </c>
    </row>
    <row r="65" spans="1:7" x14ac:dyDescent="0.3">
      <c r="A65" s="10" t="s">
        <v>978</v>
      </c>
      <c r="B65" s="32" t="s">
        <v>610</v>
      </c>
      <c r="C65" s="10" t="s">
        <v>609</v>
      </c>
      <c r="D65" s="35">
        <v>701</v>
      </c>
      <c r="E65" s="10">
        <v>5000</v>
      </c>
      <c r="F65" s="35" t="s">
        <v>45</v>
      </c>
      <c r="G65" s="35" t="s">
        <v>186</v>
      </c>
    </row>
    <row r="66" spans="1:7" x14ac:dyDescent="0.3">
      <c r="A66" s="10" t="s">
        <v>978</v>
      </c>
      <c r="B66" s="32" t="s">
        <v>608</v>
      </c>
      <c r="C66" s="10" t="s">
        <v>607</v>
      </c>
      <c r="D66" s="35">
        <v>701</v>
      </c>
      <c r="E66" s="10">
        <v>15000</v>
      </c>
      <c r="F66" s="35" t="s">
        <v>45</v>
      </c>
      <c r="G66" s="35" t="s">
        <v>28</v>
      </c>
    </row>
    <row r="67" spans="1:7" x14ac:dyDescent="0.3">
      <c r="A67" s="10" t="s">
        <v>978</v>
      </c>
      <c r="B67" s="32" t="s">
        <v>662</v>
      </c>
      <c r="C67" s="10" t="s">
        <v>661</v>
      </c>
      <c r="D67" s="35">
        <v>701</v>
      </c>
      <c r="E67" s="10">
        <v>40000</v>
      </c>
      <c r="F67" s="35" t="s">
        <v>45</v>
      </c>
      <c r="G67" s="35" t="s">
        <v>28</v>
      </c>
    </row>
    <row r="68" spans="1:7" x14ac:dyDescent="0.3">
      <c r="A68" s="10" t="s">
        <v>978</v>
      </c>
      <c r="B68" s="32" t="s">
        <v>176</v>
      </c>
      <c r="C68" s="10" t="s">
        <v>175</v>
      </c>
      <c r="D68" s="35">
        <v>701</v>
      </c>
      <c r="E68" s="10">
        <v>10000</v>
      </c>
      <c r="F68" s="35" t="s">
        <v>45</v>
      </c>
      <c r="G68" s="35" t="s">
        <v>28</v>
      </c>
    </row>
    <row r="69" spans="1:7" x14ac:dyDescent="0.3">
      <c r="A69" s="10" t="s">
        <v>978</v>
      </c>
      <c r="B69" s="32" t="s">
        <v>1017</v>
      </c>
      <c r="C69" s="10" t="s">
        <v>669</v>
      </c>
      <c r="D69" s="35">
        <v>701</v>
      </c>
      <c r="E69" s="10">
        <v>5000</v>
      </c>
      <c r="F69" s="35" t="s">
        <v>45</v>
      </c>
      <c r="G69" s="35" t="s">
        <v>6</v>
      </c>
    </row>
    <row r="70" spans="1:7" x14ac:dyDescent="0.3">
      <c r="A70" s="10" t="s">
        <v>978</v>
      </c>
      <c r="B70" s="32" t="s">
        <v>650</v>
      </c>
      <c r="C70" s="10" t="s">
        <v>649</v>
      </c>
      <c r="D70" s="35">
        <v>701</v>
      </c>
      <c r="E70" s="10">
        <v>10000</v>
      </c>
      <c r="F70" s="35" t="s">
        <v>45</v>
      </c>
      <c r="G70" s="35" t="s">
        <v>28</v>
      </c>
    </row>
    <row r="71" spans="1:7" x14ac:dyDescent="0.3">
      <c r="A71" s="10" t="s">
        <v>978</v>
      </c>
      <c r="B71" s="32" t="s">
        <v>716</v>
      </c>
      <c r="C71" s="10" t="s">
        <v>715</v>
      </c>
      <c r="D71" s="35">
        <v>701</v>
      </c>
      <c r="E71" s="10">
        <v>10000</v>
      </c>
      <c r="F71" s="35" t="s">
        <v>45</v>
      </c>
      <c r="G71" s="35" t="s">
        <v>28</v>
      </c>
    </row>
    <row r="72" spans="1:7" x14ac:dyDescent="0.3">
      <c r="A72" s="10" t="s">
        <v>978</v>
      </c>
      <c r="B72" s="32" t="s">
        <v>98</v>
      </c>
      <c r="C72" s="10" t="s">
        <v>97</v>
      </c>
      <c r="D72" s="35">
        <v>731</v>
      </c>
      <c r="E72" s="10">
        <v>10000</v>
      </c>
      <c r="F72" s="35" t="s">
        <v>45</v>
      </c>
      <c r="G72" s="35" t="s">
        <v>28</v>
      </c>
    </row>
    <row r="73" spans="1:7" x14ac:dyDescent="0.3">
      <c r="A73" s="10" t="s">
        <v>980</v>
      </c>
      <c r="B73" s="32" t="s">
        <v>120</v>
      </c>
      <c r="C73" s="10" t="s">
        <v>119</v>
      </c>
      <c r="D73" s="35">
        <v>721</v>
      </c>
      <c r="E73" s="10">
        <v>69000</v>
      </c>
      <c r="F73" s="35" t="s">
        <v>38</v>
      </c>
      <c r="G73" s="35" t="s">
        <v>39</v>
      </c>
    </row>
    <row r="74" spans="1:7" x14ac:dyDescent="0.3">
      <c r="A74" s="10" t="s">
        <v>980</v>
      </c>
      <c r="B74" s="32" t="s">
        <v>750</v>
      </c>
      <c r="C74" s="10" t="s">
        <v>749</v>
      </c>
      <c r="D74" s="35">
        <v>721</v>
      </c>
      <c r="E74" s="10">
        <v>220000</v>
      </c>
      <c r="F74" s="35" t="s">
        <v>38</v>
      </c>
      <c r="G74" s="35" t="s">
        <v>39</v>
      </c>
    </row>
    <row r="75" spans="1:7" x14ac:dyDescent="0.3">
      <c r="A75" s="10" t="s">
        <v>980</v>
      </c>
      <c r="B75" s="32" t="s">
        <v>16</v>
      </c>
      <c r="C75" s="10" t="s">
        <v>82</v>
      </c>
      <c r="D75" s="35">
        <v>721</v>
      </c>
      <c r="E75" s="10">
        <v>200000</v>
      </c>
      <c r="F75" s="35" t="s">
        <v>38</v>
      </c>
      <c r="G75" s="35" t="s">
        <v>39</v>
      </c>
    </row>
    <row r="76" spans="1:7" x14ac:dyDescent="0.3">
      <c r="A76" s="10" t="s">
        <v>980</v>
      </c>
      <c r="B76" s="32" t="s">
        <v>16</v>
      </c>
      <c r="C76" s="10" t="s">
        <v>753</v>
      </c>
      <c r="D76" s="35">
        <v>721</v>
      </c>
      <c r="E76" s="10">
        <v>70000</v>
      </c>
      <c r="F76" s="35" t="s">
        <v>38</v>
      </c>
      <c r="G76" s="35" t="s">
        <v>39</v>
      </c>
    </row>
    <row r="77" spans="1:7" x14ac:dyDescent="0.3">
      <c r="A77" s="10" t="s">
        <v>980</v>
      </c>
      <c r="B77" s="32" t="s">
        <v>16</v>
      </c>
      <c r="C77" s="10" t="s">
        <v>762</v>
      </c>
      <c r="D77" s="35">
        <v>721</v>
      </c>
      <c r="E77" s="10">
        <v>100000</v>
      </c>
      <c r="F77" s="35" t="s">
        <v>38</v>
      </c>
      <c r="G77" s="35" t="s">
        <v>39</v>
      </c>
    </row>
    <row r="78" spans="1:7" x14ac:dyDescent="0.3">
      <c r="A78" s="10" t="s">
        <v>980</v>
      </c>
      <c r="B78" s="32" t="s">
        <v>687</v>
      </c>
      <c r="C78" s="10" t="s">
        <v>686</v>
      </c>
      <c r="D78" s="35">
        <v>721</v>
      </c>
      <c r="E78" s="10">
        <v>100000</v>
      </c>
      <c r="F78" s="35" t="s">
        <v>38</v>
      </c>
      <c r="G78" s="35" t="s">
        <v>39</v>
      </c>
    </row>
    <row r="79" spans="1:7" x14ac:dyDescent="0.3">
      <c r="A79" s="10" t="s">
        <v>980</v>
      </c>
      <c r="B79" s="32" t="s">
        <v>759</v>
      </c>
      <c r="C79" s="10" t="s">
        <v>758</v>
      </c>
      <c r="D79" s="35">
        <v>721</v>
      </c>
      <c r="E79" s="10">
        <v>250000</v>
      </c>
      <c r="F79" s="35" t="s">
        <v>38</v>
      </c>
      <c r="G79" s="35" t="s">
        <v>39</v>
      </c>
    </row>
    <row r="80" spans="1:7" x14ac:dyDescent="0.3">
      <c r="A80" s="10" t="s">
        <v>980</v>
      </c>
      <c r="B80" s="32" t="s">
        <v>58</v>
      </c>
      <c r="C80" s="10" t="s">
        <v>57</v>
      </c>
      <c r="D80" s="35">
        <v>721</v>
      </c>
      <c r="E80" s="10">
        <v>150000</v>
      </c>
      <c r="F80" s="35" t="s">
        <v>38</v>
      </c>
      <c r="G80" s="35" t="s">
        <v>39</v>
      </c>
    </row>
    <row r="81" spans="1:7" x14ac:dyDescent="0.3">
      <c r="A81" s="10" t="s">
        <v>980</v>
      </c>
      <c r="B81" s="32" t="s">
        <v>755</v>
      </c>
      <c r="C81" s="10" t="s">
        <v>754</v>
      </c>
      <c r="D81" s="35">
        <v>721</v>
      </c>
      <c r="E81" s="10">
        <v>70000</v>
      </c>
      <c r="F81" s="35" t="s">
        <v>38</v>
      </c>
      <c r="G81" s="35" t="s">
        <v>39</v>
      </c>
    </row>
    <row r="82" spans="1:7" x14ac:dyDescent="0.3">
      <c r="A82" s="10" t="s">
        <v>980</v>
      </c>
      <c r="B82" s="32" t="s">
        <v>757</v>
      </c>
      <c r="C82" s="10" t="s">
        <v>756</v>
      </c>
      <c r="D82" s="35">
        <v>721</v>
      </c>
      <c r="E82" s="10">
        <v>200000</v>
      </c>
      <c r="F82" s="35" t="s">
        <v>38</v>
      </c>
      <c r="G82" s="35" t="s">
        <v>39</v>
      </c>
    </row>
    <row r="83" spans="1:7" ht="15.75" customHeight="1" x14ac:dyDescent="0.3">
      <c r="A83" s="10" t="s">
        <v>980</v>
      </c>
      <c r="B83" s="32" t="s">
        <v>744</v>
      </c>
      <c r="C83" s="10" t="s">
        <v>743</v>
      </c>
      <c r="D83" s="35">
        <v>721</v>
      </c>
      <c r="E83" s="10">
        <v>80000</v>
      </c>
      <c r="F83" s="35" t="s">
        <v>38</v>
      </c>
      <c r="G83" s="35" t="s">
        <v>39</v>
      </c>
    </row>
    <row r="84" spans="1:7" x14ac:dyDescent="0.3">
      <c r="A84" s="10" t="s">
        <v>980</v>
      </c>
      <c r="B84" s="32" t="s">
        <v>761</v>
      </c>
      <c r="C84" s="10" t="s">
        <v>760</v>
      </c>
      <c r="D84" s="35">
        <v>721</v>
      </c>
      <c r="E84" s="10">
        <v>100000</v>
      </c>
      <c r="F84" s="35" t="s">
        <v>38</v>
      </c>
      <c r="G84" s="35" t="s">
        <v>39</v>
      </c>
    </row>
    <row r="85" spans="1:7" x14ac:dyDescent="0.3">
      <c r="A85" s="10" t="s">
        <v>980</v>
      </c>
      <c r="B85" s="32" t="s">
        <v>693</v>
      </c>
      <c r="C85" s="10" t="s">
        <v>692</v>
      </c>
      <c r="D85" s="35">
        <v>721</v>
      </c>
      <c r="E85" s="10">
        <v>60000</v>
      </c>
      <c r="F85" s="35" t="s">
        <v>38</v>
      </c>
      <c r="G85" s="35" t="s">
        <v>39</v>
      </c>
    </row>
    <row r="86" spans="1:7" x14ac:dyDescent="0.3">
      <c r="A86" s="10" t="s">
        <v>980</v>
      </c>
      <c r="B86" s="32" t="s">
        <v>746</v>
      </c>
      <c r="C86" s="10" t="s">
        <v>745</v>
      </c>
      <c r="D86" s="35">
        <v>721</v>
      </c>
      <c r="E86" s="10">
        <v>140000</v>
      </c>
      <c r="F86" s="35" t="s">
        <v>38</v>
      </c>
      <c r="G86" s="35" t="s">
        <v>39</v>
      </c>
    </row>
    <row r="87" spans="1:7" x14ac:dyDescent="0.3">
      <c r="A87" s="10" t="s">
        <v>980</v>
      </c>
      <c r="B87" s="32" t="s">
        <v>695</v>
      </c>
      <c r="C87" s="10" t="s">
        <v>694</v>
      </c>
      <c r="D87" s="35">
        <v>721</v>
      </c>
      <c r="E87" s="10">
        <v>30000</v>
      </c>
      <c r="F87" s="35" t="s">
        <v>38</v>
      </c>
      <c r="G87" s="35" t="s">
        <v>39</v>
      </c>
    </row>
    <row r="88" spans="1:7" x14ac:dyDescent="0.3">
      <c r="A88" s="10" t="s">
        <v>980</v>
      </c>
      <c r="B88" s="32" t="s">
        <v>691</v>
      </c>
      <c r="C88" s="10" t="s">
        <v>690</v>
      </c>
      <c r="D88" s="35">
        <v>721</v>
      </c>
      <c r="E88" s="10">
        <v>25000</v>
      </c>
      <c r="F88" s="35" t="s">
        <v>38</v>
      </c>
      <c r="G88" s="35" t="s">
        <v>39</v>
      </c>
    </row>
    <row r="89" spans="1:7" x14ac:dyDescent="0.3">
      <c r="A89" s="10" t="s">
        <v>980</v>
      </c>
      <c r="B89" s="32" t="s">
        <v>689</v>
      </c>
      <c r="C89" s="10" t="s">
        <v>688</v>
      </c>
      <c r="D89" s="35">
        <v>721</v>
      </c>
      <c r="E89" s="10">
        <v>155000</v>
      </c>
      <c r="F89" s="35" t="s">
        <v>38</v>
      </c>
      <c r="G89" s="35" t="s">
        <v>39</v>
      </c>
    </row>
    <row r="90" spans="1:7" x14ac:dyDescent="0.3">
      <c r="A90" s="10" t="s">
        <v>980</v>
      </c>
      <c r="B90" s="32" t="s">
        <v>685</v>
      </c>
      <c r="C90" s="10" t="s">
        <v>684</v>
      </c>
      <c r="D90" s="35">
        <v>721</v>
      </c>
      <c r="E90" s="10">
        <v>35000</v>
      </c>
      <c r="F90" s="35" t="s">
        <v>38</v>
      </c>
      <c r="G90" s="35" t="s">
        <v>39</v>
      </c>
    </row>
    <row r="91" spans="1:7" x14ac:dyDescent="0.3">
      <c r="A91" s="10" t="s">
        <v>980</v>
      </c>
      <c r="B91" s="32" t="s">
        <v>704</v>
      </c>
      <c r="C91" s="10" t="s">
        <v>703</v>
      </c>
      <c r="D91" s="35">
        <v>721</v>
      </c>
      <c r="E91" s="10">
        <v>100000</v>
      </c>
      <c r="F91" s="35" t="s">
        <v>38</v>
      </c>
      <c r="G91" s="35" t="s">
        <v>39</v>
      </c>
    </row>
    <row r="92" spans="1:7" ht="15" customHeight="1" x14ac:dyDescent="0.3">
      <c r="A92" s="10" t="s">
        <v>980</v>
      </c>
      <c r="B92" s="32" t="s">
        <v>740</v>
      </c>
      <c r="C92" s="10" t="s">
        <v>739</v>
      </c>
      <c r="D92" s="35">
        <v>721</v>
      </c>
      <c r="E92" s="10">
        <v>150000</v>
      </c>
      <c r="F92" s="35" t="s">
        <v>38</v>
      </c>
      <c r="G92" s="35" t="s">
        <v>39</v>
      </c>
    </row>
    <row r="93" spans="1:7" x14ac:dyDescent="0.3">
      <c r="A93" s="10" t="s">
        <v>980</v>
      </c>
      <c r="B93" s="32" t="s">
        <v>44</v>
      </c>
      <c r="C93" s="10" t="s">
        <v>43</v>
      </c>
      <c r="D93" s="35">
        <v>721</v>
      </c>
      <c r="E93" s="10">
        <v>40000</v>
      </c>
      <c r="F93" s="35" t="s">
        <v>38</v>
      </c>
      <c r="G93" s="35" t="s">
        <v>39</v>
      </c>
    </row>
    <row r="94" spans="1:7" x14ac:dyDescent="0.3">
      <c r="A94" s="10" t="s">
        <v>980</v>
      </c>
      <c r="B94" s="32" t="s">
        <v>764</v>
      </c>
      <c r="C94" s="10" t="s">
        <v>763</v>
      </c>
      <c r="D94" s="35">
        <v>721</v>
      </c>
      <c r="E94" s="10">
        <v>80000</v>
      </c>
      <c r="F94" s="35" t="s">
        <v>38</v>
      </c>
      <c r="G94" s="35" t="s">
        <v>39</v>
      </c>
    </row>
    <row r="95" spans="1:7" x14ac:dyDescent="0.3">
      <c r="A95" s="10" t="s">
        <v>980</v>
      </c>
      <c r="B95" s="32" t="s">
        <v>699</v>
      </c>
      <c r="C95" s="10" t="s">
        <v>698</v>
      </c>
      <c r="D95" s="35">
        <v>721</v>
      </c>
      <c r="E95" s="10">
        <v>82454</v>
      </c>
      <c r="F95" s="35" t="s">
        <v>38</v>
      </c>
      <c r="G95" s="35" t="s">
        <v>39</v>
      </c>
    </row>
    <row r="96" spans="1:7" x14ac:dyDescent="0.3">
      <c r="A96" s="10" t="s">
        <v>980</v>
      </c>
      <c r="B96" s="32" t="s">
        <v>54</v>
      </c>
      <c r="C96" s="10" t="s">
        <v>53</v>
      </c>
      <c r="D96" s="35">
        <v>721</v>
      </c>
      <c r="E96" s="10">
        <v>70000</v>
      </c>
      <c r="F96" s="35" t="s">
        <v>38</v>
      </c>
      <c r="G96" s="35" t="s">
        <v>39</v>
      </c>
    </row>
    <row r="97" spans="1:7" x14ac:dyDescent="0.3">
      <c r="A97" s="10" t="s">
        <v>980</v>
      </c>
      <c r="B97" s="32" t="s">
        <v>752</v>
      </c>
      <c r="C97" s="10" t="s">
        <v>751</v>
      </c>
      <c r="D97" s="35">
        <v>721</v>
      </c>
      <c r="E97" s="10">
        <v>40000</v>
      </c>
      <c r="F97" s="35" t="s">
        <v>38</v>
      </c>
      <c r="G97" s="35" t="s">
        <v>39</v>
      </c>
    </row>
    <row r="98" spans="1:7" x14ac:dyDescent="0.3">
      <c r="A98" s="10" t="s">
        <v>980</v>
      </c>
      <c r="B98" s="32" t="s">
        <v>766</v>
      </c>
      <c r="C98" s="10" t="s">
        <v>765</v>
      </c>
      <c r="D98" s="35">
        <v>721</v>
      </c>
      <c r="E98" s="10">
        <v>150000</v>
      </c>
      <c r="F98" s="35" t="s">
        <v>38</v>
      </c>
      <c r="G98" s="35" t="s">
        <v>39</v>
      </c>
    </row>
    <row r="99" spans="1:7" x14ac:dyDescent="0.3">
      <c r="A99" s="10" t="s">
        <v>980</v>
      </c>
      <c r="B99" s="32" t="s">
        <v>75</v>
      </c>
      <c r="C99" s="10" t="s">
        <v>74</v>
      </c>
      <c r="D99" s="35">
        <v>721</v>
      </c>
      <c r="E99" s="10">
        <v>150000</v>
      </c>
      <c r="F99" s="35" t="s">
        <v>38</v>
      </c>
      <c r="G99" s="35" t="s">
        <v>39</v>
      </c>
    </row>
    <row r="100" spans="1:7" x14ac:dyDescent="0.3">
      <c r="A100" s="10" t="s">
        <v>980</v>
      </c>
      <c r="B100" s="32" t="s">
        <v>1016</v>
      </c>
      <c r="C100" s="10" t="s">
        <v>64</v>
      </c>
      <c r="D100" s="35">
        <v>721</v>
      </c>
      <c r="E100" s="10">
        <v>70000</v>
      </c>
      <c r="F100" s="35" t="s">
        <v>38</v>
      </c>
      <c r="G100" s="35" t="s">
        <v>39</v>
      </c>
    </row>
    <row r="101" spans="1:7" x14ac:dyDescent="0.3">
      <c r="A101" s="10" t="s">
        <v>980</v>
      </c>
      <c r="B101" s="32" t="s">
        <v>702</v>
      </c>
      <c r="C101" s="10" t="s">
        <v>41</v>
      </c>
      <c r="D101" s="35">
        <v>721</v>
      </c>
      <c r="E101" s="10">
        <v>30000</v>
      </c>
      <c r="F101" s="35" t="s">
        <v>38</v>
      </c>
      <c r="G101" s="35" t="s">
        <v>39</v>
      </c>
    </row>
    <row r="102" spans="1:7" x14ac:dyDescent="0.3">
      <c r="A102" s="10" t="s">
        <v>980</v>
      </c>
      <c r="B102" s="32" t="s">
        <v>742</v>
      </c>
      <c r="C102" s="10" t="s">
        <v>741</v>
      </c>
      <c r="D102" s="35">
        <v>721</v>
      </c>
      <c r="E102" s="10">
        <v>25000</v>
      </c>
      <c r="F102" s="35" t="s">
        <v>38</v>
      </c>
      <c r="G102" s="35" t="s">
        <v>39</v>
      </c>
    </row>
    <row r="103" spans="1:7" x14ac:dyDescent="0.3">
      <c r="A103" s="10" t="s">
        <v>980</v>
      </c>
      <c r="B103" s="32" t="s">
        <v>1019</v>
      </c>
      <c r="C103" s="10" t="s">
        <v>642</v>
      </c>
      <c r="D103" s="35">
        <v>721</v>
      </c>
      <c r="E103" s="10">
        <v>160000</v>
      </c>
      <c r="F103" s="35" t="s">
        <v>38</v>
      </c>
      <c r="G103" s="35" t="s">
        <v>39</v>
      </c>
    </row>
    <row r="104" spans="1:7" x14ac:dyDescent="0.3">
      <c r="A104" s="10" t="s">
        <v>980</v>
      </c>
      <c r="B104" s="32" t="s">
        <v>641</v>
      </c>
      <c r="C104" s="10" t="s">
        <v>640</v>
      </c>
      <c r="D104" s="35">
        <v>721</v>
      </c>
      <c r="E104" s="10">
        <v>150000</v>
      </c>
      <c r="F104" s="35" t="s">
        <v>38</v>
      </c>
      <c r="G104" s="35" t="s">
        <v>39</v>
      </c>
    </row>
    <row r="105" spans="1:7" x14ac:dyDescent="0.3">
      <c r="A105" s="10" t="s">
        <v>980</v>
      </c>
      <c r="B105" s="32" t="s">
        <v>748</v>
      </c>
      <c r="C105" s="10" t="s">
        <v>747</v>
      </c>
      <c r="D105" s="35">
        <v>721</v>
      </c>
      <c r="E105" s="10">
        <v>25000</v>
      </c>
      <c r="F105" s="35" t="s">
        <v>38</v>
      </c>
      <c r="G105" s="35" t="s">
        <v>39</v>
      </c>
    </row>
    <row r="106" spans="1:7" x14ac:dyDescent="0.3">
      <c r="A106" s="10" t="s">
        <v>980</v>
      </c>
      <c r="B106" s="32" t="s">
        <v>697</v>
      </c>
      <c r="C106" s="10" t="s">
        <v>696</v>
      </c>
      <c r="D106" s="35">
        <v>721</v>
      </c>
      <c r="E106" s="10">
        <v>40000</v>
      </c>
      <c r="F106" s="35" t="s">
        <v>38</v>
      </c>
      <c r="G106" s="35" t="s">
        <v>39</v>
      </c>
    </row>
    <row r="107" spans="1:7" x14ac:dyDescent="0.3">
      <c r="A107" s="10" t="s">
        <v>980</v>
      </c>
      <c r="B107" s="32" t="s">
        <v>701</v>
      </c>
      <c r="C107" s="10" t="s">
        <v>700</v>
      </c>
      <c r="D107" s="35">
        <v>721</v>
      </c>
      <c r="E107" s="10">
        <v>100000</v>
      </c>
      <c r="F107" s="35" t="s">
        <v>38</v>
      </c>
      <c r="G107" s="35" t="s">
        <v>39</v>
      </c>
    </row>
    <row r="108" spans="1:7" ht="14.25" customHeight="1" x14ac:dyDescent="0.3">
      <c r="A108" s="10" t="s">
        <v>979</v>
      </c>
      <c r="B108" s="32" t="s">
        <v>672</v>
      </c>
      <c r="C108" s="10" t="s">
        <v>671</v>
      </c>
      <c r="D108" s="35">
        <v>701</v>
      </c>
      <c r="E108" s="10">
        <v>10000</v>
      </c>
      <c r="F108" s="35" t="s">
        <v>631</v>
      </c>
      <c r="G108" s="35" t="s">
        <v>28</v>
      </c>
    </row>
    <row r="109" spans="1:7" x14ac:dyDescent="0.3">
      <c r="A109" s="10" t="s">
        <v>979</v>
      </c>
      <c r="B109" s="32" t="s">
        <v>364</v>
      </c>
      <c r="C109" s="10" t="s">
        <v>363</v>
      </c>
      <c r="D109" s="35">
        <v>701</v>
      </c>
      <c r="E109" s="10">
        <v>25000</v>
      </c>
      <c r="F109" s="35" t="s">
        <v>631</v>
      </c>
      <c r="G109" s="35" t="s">
        <v>28</v>
      </c>
    </row>
    <row r="110" spans="1:7" x14ac:dyDescent="0.3">
      <c r="A110" s="10" t="s">
        <v>979</v>
      </c>
      <c r="B110" s="32" t="s">
        <v>710</v>
      </c>
      <c r="C110" s="10" t="s">
        <v>709</v>
      </c>
      <c r="D110" s="35">
        <v>701</v>
      </c>
      <c r="E110" s="10">
        <v>20000</v>
      </c>
      <c r="F110" s="35" t="s">
        <v>631</v>
      </c>
      <c r="G110" s="35" t="s">
        <v>28</v>
      </c>
    </row>
    <row r="111" spans="1:7" x14ac:dyDescent="0.3">
      <c r="A111" s="10" t="s">
        <v>979</v>
      </c>
      <c r="B111" s="32" t="s">
        <v>630</v>
      </c>
      <c r="C111" s="10" t="s">
        <v>629</v>
      </c>
      <c r="D111" s="35">
        <v>701</v>
      </c>
      <c r="E111" s="10">
        <v>10000</v>
      </c>
      <c r="F111" s="35" t="s">
        <v>631</v>
      </c>
      <c r="G111" s="35" t="s">
        <v>28</v>
      </c>
    </row>
    <row r="112" spans="1:7" s="1" customFormat="1" x14ac:dyDescent="0.3">
      <c r="A112" s="10" t="s">
        <v>979</v>
      </c>
      <c r="B112" s="32" t="s">
        <v>660</v>
      </c>
      <c r="C112" s="10" t="s">
        <v>659</v>
      </c>
      <c r="D112" s="35">
        <v>701</v>
      </c>
      <c r="E112" s="10">
        <v>10000</v>
      </c>
      <c r="F112" s="35" t="s">
        <v>631</v>
      </c>
      <c r="G112" s="35" t="s">
        <v>28</v>
      </c>
    </row>
    <row r="113" spans="1:7" x14ac:dyDescent="0.3">
      <c r="A113" s="29" t="s">
        <v>1015</v>
      </c>
      <c r="B113" s="31"/>
      <c r="C113" s="26"/>
      <c r="D113" s="34"/>
      <c r="E113" s="26">
        <f>SUM(E4:E112)</f>
        <v>4757454</v>
      </c>
      <c r="F113" s="34"/>
      <c r="G113" s="34"/>
    </row>
  </sheetData>
  <sortState ref="A4:G113">
    <sortCondition ref="A4"/>
  </sortState>
  <pageMargins left="0.7" right="0.7" top="0.78740157499999996" bottom="0.78740157499999996" header="0.3" footer="0.3"/>
  <pageSetup paperSize="9" orientation="landscape" r:id="rId1"/>
  <colBreaks count="1" manualBreakCount="1">
    <brk id="7" max="112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B22" sqref="B22"/>
    </sheetView>
  </sheetViews>
  <sheetFormatPr defaultRowHeight="14.4" x14ac:dyDescent="0.3"/>
  <cols>
    <col min="1" max="1" width="33" bestFit="1" customWidth="1"/>
    <col min="2" max="2" width="42.5546875" customWidth="1"/>
    <col min="4" max="4" width="6.6640625" bestFit="1" customWidth="1"/>
    <col min="5" max="5" width="9.88671875" bestFit="1" customWidth="1"/>
    <col min="6" max="6" width="8.33203125" bestFit="1" customWidth="1"/>
    <col min="7" max="7" width="7.88671875" bestFit="1" customWidth="1"/>
    <col min="10" max="10" width="16.33203125" customWidth="1"/>
  </cols>
  <sheetData>
    <row r="1" spans="1:7" x14ac:dyDescent="0.3">
      <c r="A1" t="s">
        <v>1012</v>
      </c>
    </row>
    <row r="3" spans="1:7" x14ac:dyDescent="0.3">
      <c r="A3" s="28" t="s">
        <v>981</v>
      </c>
      <c r="B3" s="36" t="s">
        <v>982</v>
      </c>
      <c r="C3" s="28" t="s">
        <v>0</v>
      </c>
      <c r="D3" s="28" t="s">
        <v>985</v>
      </c>
      <c r="E3" s="28" t="s">
        <v>1014</v>
      </c>
      <c r="F3" s="37" t="s">
        <v>983</v>
      </c>
      <c r="G3" s="37" t="s">
        <v>984</v>
      </c>
    </row>
    <row r="4" spans="1:7" s="16" customFormat="1" x14ac:dyDescent="0.3">
      <c r="A4" s="15" t="s">
        <v>24</v>
      </c>
      <c r="B4" s="15" t="s">
        <v>22</v>
      </c>
      <c r="C4" s="15" t="s">
        <v>21</v>
      </c>
      <c r="D4" s="15">
        <v>701</v>
      </c>
      <c r="E4" s="15">
        <v>3000000</v>
      </c>
      <c r="F4" s="15" t="s">
        <v>23</v>
      </c>
      <c r="G4" s="15" t="s">
        <v>10</v>
      </c>
    </row>
    <row r="8" spans="1:7" x14ac:dyDescent="0.3">
      <c r="A8" s="28" t="s">
        <v>981</v>
      </c>
      <c r="B8" s="36" t="s">
        <v>982</v>
      </c>
      <c r="C8" s="28" t="s">
        <v>0</v>
      </c>
      <c r="D8" s="28" t="s">
        <v>985</v>
      </c>
      <c r="E8" s="28" t="s">
        <v>1014</v>
      </c>
      <c r="F8" s="37" t="s">
        <v>983</v>
      </c>
      <c r="G8" s="37" t="s">
        <v>984</v>
      </c>
    </row>
    <row r="9" spans="1:7" s="16" customFormat="1" x14ac:dyDescent="0.3">
      <c r="A9" s="15" t="s">
        <v>84</v>
      </c>
      <c r="B9" s="15" t="s">
        <v>19</v>
      </c>
      <c r="C9" s="15" t="s">
        <v>18</v>
      </c>
      <c r="D9" s="15">
        <v>141</v>
      </c>
      <c r="E9" s="15">
        <v>84700</v>
      </c>
      <c r="F9" s="15" t="s">
        <v>83</v>
      </c>
      <c r="G9" s="15" t="s">
        <v>6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zoomScaleNormal="100" workbookViewId="0">
      <selection activeCell="J21" sqref="J21"/>
    </sheetView>
  </sheetViews>
  <sheetFormatPr defaultRowHeight="14.4" x14ac:dyDescent="0.3"/>
  <cols>
    <col min="1" max="1" width="31.44140625" customWidth="1"/>
    <col min="7" max="7" width="9.109375" customWidth="1"/>
    <col min="8" max="8" width="11.33203125" customWidth="1"/>
  </cols>
  <sheetData>
    <row r="1" spans="1:2" x14ac:dyDescent="0.3">
      <c r="A1" s="54" t="s">
        <v>1088</v>
      </c>
      <c r="B1" s="1" t="s">
        <v>1089</v>
      </c>
    </row>
    <row r="2" spans="1:2" x14ac:dyDescent="0.3">
      <c r="A2" s="33">
        <v>5221</v>
      </c>
      <c r="B2" t="s">
        <v>1090</v>
      </c>
    </row>
    <row r="3" spans="1:2" x14ac:dyDescent="0.3">
      <c r="A3" s="33">
        <v>5222</v>
      </c>
      <c r="B3" t="s">
        <v>1091</v>
      </c>
    </row>
    <row r="4" spans="1:2" x14ac:dyDescent="0.3">
      <c r="A4" s="33">
        <v>5223</v>
      </c>
      <c r="B4" t="s">
        <v>1092</v>
      </c>
    </row>
    <row r="5" spans="1:2" x14ac:dyDescent="0.3">
      <c r="A5" s="33">
        <v>5229</v>
      </c>
      <c r="B5" t="s">
        <v>1093</v>
      </c>
    </row>
    <row r="6" spans="1:2" x14ac:dyDescent="0.3">
      <c r="A6" s="33">
        <v>6321</v>
      </c>
      <c r="B6" t="s">
        <v>1094</v>
      </c>
    </row>
    <row r="7" spans="1:2" x14ac:dyDescent="0.3">
      <c r="A7" s="33">
        <v>6322</v>
      </c>
      <c r="B7" t="s">
        <v>1095</v>
      </c>
    </row>
    <row r="8" spans="1:2" x14ac:dyDescent="0.3">
      <c r="A8" s="33">
        <v>6323</v>
      </c>
      <c r="B8" t="s">
        <v>1096</v>
      </c>
    </row>
    <row r="9" spans="1:2" x14ac:dyDescent="0.3">
      <c r="A9" s="33"/>
    </row>
    <row r="10" spans="1:2" x14ac:dyDescent="0.3">
      <c r="A10" s="54" t="s">
        <v>1097</v>
      </c>
      <c r="B10" s="1" t="s">
        <v>1098</v>
      </c>
    </row>
    <row r="11" spans="1:2" x14ac:dyDescent="0.3">
      <c r="A11" s="33">
        <v>1031</v>
      </c>
      <c r="B11" t="s">
        <v>1099</v>
      </c>
    </row>
    <row r="12" spans="1:2" x14ac:dyDescent="0.3">
      <c r="A12" s="33">
        <v>1099</v>
      </c>
      <c r="B12" t="s">
        <v>1100</v>
      </c>
    </row>
    <row r="13" spans="1:2" x14ac:dyDescent="0.3">
      <c r="A13" s="33">
        <v>2115</v>
      </c>
      <c r="B13" t="s">
        <v>1101</v>
      </c>
    </row>
    <row r="14" spans="1:2" x14ac:dyDescent="0.3">
      <c r="A14" s="33">
        <v>2143</v>
      </c>
      <c r="B14" t="s">
        <v>1102</v>
      </c>
    </row>
    <row r="15" spans="1:2" x14ac:dyDescent="0.3">
      <c r="A15" s="33">
        <v>2223</v>
      </c>
      <c r="B15" t="s">
        <v>1103</v>
      </c>
    </row>
    <row r="16" spans="1:2" x14ac:dyDescent="0.3">
      <c r="A16" s="33">
        <v>3299</v>
      </c>
      <c r="B16" t="s">
        <v>1104</v>
      </c>
    </row>
    <row r="17" spans="1:2" x14ac:dyDescent="0.3">
      <c r="A17" s="33">
        <v>3316</v>
      </c>
      <c r="B17" t="s">
        <v>1105</v>
      </c>
    </row>
    <row r="18" spans="1:2" x14ac:dyDescent="0.3">
      <c r="A18" s="33">
        <v>3319</v>
      </c>
      <c r="B18" t="s">
        <v>1106</v>
      </c>
    </row>
    <row r="19" spans="1:2" x14ac:dyDescent="0.3">
      <c r="A19" s="33">
        <v>3322</v>
      </c>
      <c r="B19" t="s">
        <v>1107</v>
      </c>
    </row>
    <row r="20" spans="1:2" x14ac:dyDescent="0.3">
      <c r="A20" s="33">
        <v>3419</v>
      </c>
      <c r="B20" t="s">
        <v>1108</v>
      </c>
    </row>
    <row r="21" spans="1:2" x14ac:dyDescent="0.3">
      <c r="A21" s="33">
        <v>3541</v>
      </c>
      <c r="B21" t="s">
        <v>1109</v>
      </c>
    </row>
    <row r="22" spans="1:2" x14ac:dyDescent="0.3">
      <c r="A22" s="33">
        <v>3636</v>
      </c>
      <c r="B22" t="s">
        <v>1110</v>
      </c>
    </row>
    <row r="23" spans="1:2" x14ac:dyDescent="0.3">
      <c r="A23" s="33">
        <v>3741</v>
      </c>
      <c r="B23" t="s">
        <v>1111</v>
      </c>
    </row>
    <row r="24" spans="1:2" x14ac:dyDescent="0.3">
      <c r="A24" s="33">
        <v>3742</v>
      </c>
      <c r="B24" t="s">
        <v>1112</v>
      </c>
    </row>
    <row r="25" spans="1:2" x14ac:dyDescent="0.3">
      <c r="A25" s="33">
        <v>3792</v>
      </c>
      <c r="B25" t="s">
        <v>1113</v>
      </c>
    </row>
    <row r="26" spans="1:2" x14ac:dyDescent="0.3">
      <c r="A26" s="33">
        <v>4324</v>
      </c>
      <c r="B26" t="s">
        <v>1114</v>
      </c>
    </row>
    <row r="27" spans="1:2" x14ac:dyDescent="0.3">
      <c r="A27" s="33">
        <v>4342</v>
      </c>
      <c r="B27" t="s">
        <v>1115</v>
      </c>
    </row>
    <row r="28" spans="1:2" x14ac:dyDescent="0.3">
      <c r="A28" s="33">
        <v>4399</v>
      </c>
      <c r="B28" t="s">
        <v>1116</v>
      </c>
    </row>
    <row r="29" spans="1:2" x14ac:dyDescent="0.3">
      <c r="A29" s="33">
        <v>5512</v>
      </c>
      <c r="B29" t="s">
        <v>1117</v>
      </c>
    </row>
    <row r="30" spans="1:2" x14ac:dyDescent="0.3">
      <c r="A30" s="33">
        <v>6221</v>
      </c>
      <c r="B30" t="s">
        <v>1118</v>
      </c>
    </row>
    <row r="31" spans="1:2" x14ac:dyDescent="0.3">
      <c r="A31" s="33">
        <v>6409</v>
      </c>
      <c r="B31" t="s">
        <v>1119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5"/>
  <sheetViews>
    <sheetView zoomScaleNormal="100" workbookViewId="0"/>
  </sheetViews>
  <sheetFormatPr defaultRowHeight="14.4" x14ac:dyDescent="0.3"/>
  <cols>
    <col min="1" max="1" width="31.33203125" customWidth="1"/>
    <col min="2" max="2" width="58.109375" customWidth="1"/>
    <col min="3" max="3" width="11.109375" bestFit="1" customWidth="1"/>
    <col min="4" max="4" width="6.6640625" bestFit="1" customWidth="1"/>
    <col min="5" max="5" width="9.88671875" bestFit="1" customWidth="1"/>
    <col min="6" max="6" width="8.44140625" style="33" bestFit="1" customWidth="1"/>
    <col min="7" max="7" width="7.88671875" style="33" bestFit="1" customWidth="1"/>
  </cols>
  <sheetData>
    <row r="1" spans="1:7" x14ac:dyDescent="0.3">
      <c r="A1" t="s">
        <v>1012</v>
      </c>
    </row>
    <row r="3" spans="1:7" x14ac:dyDescent="0.3">
      <c r="A3" s="28" t="s">
        <v>981</v>
      </c>
      <c r="B3" s="36" t="s">
        <v>982</v>
      </c>
      <c r="C3" s="28" t="s">
        <v>0</v>
      </c>
      <c r="D3" s="28" t="s">
        <v>985</v>
      </c>
      <c r="E3" s="28" t="s">
        <v>1014</v>
      </c>
      <c r="F3" s="37" t="s">
        <v>983</v>
      </c>
      <c r="G3" s="37" t="s">
        <v>984</v>
      </c>
    </row>
    <row r="4" spans="1:7" x14ac:dyDescent="0.3">
      <c r="A4" s="10" t="s">
        <v>464</v>
      </c>
      <c r="B4" s="10" t="s">
        <v>1031</v>
      </c>
      <c r="C4" s="10" t="s">
        <v>461</v>
      </c>
      <c r="D4" s="10">
        <v>701</v>
      </c>
      <c r="E4" s="10">
        <v>15000</v>
      </c>
      <c r="F4" s="35" t="s">
        <v>23</v>
      </c>
      <c r="G4" s="35" t="s">
        <v>28</v>
      </c>
    </row>
    <row r="5" spans="1:7" x14ac:dyDescent="0.3">
      <c r="A5" s="10" t="s">
        <v>464</v>
      </c>
      <c r="B5" s="10" t="s">
        <v>798</v>
      </c>
      <c r="C5" s="10" t="s">
        <v>797</v>
      </c>
      <c r="D5" s="10">
        <v>701</v>
      </c>
      <c r="E5" s="10">
        <v>30000</v>
      </c>
      <c r="F5" s="35" t="s">
        <v>23</v>
      </c>
      <c r="G5" s="35" t="s">
        <v>6</v>
      </c>
    </row>
    <row r="6" spans="1:7" x14ac:dyDescent="0.3">
      <c r="A6" s="10" t="s">
        <v>464</v>
      </c>
      <c r="B6" s="10" t="s">
        <v>588</v>
      </c>
      <c r="C6" s="49">
        <v>46277633</v>
      </c>
      <c r="D6" s="10">
        <v>701</v>
      </c>
      <c r="E6" s="10">
        <v>32000</v>
      </c>
      <c r="F6" s="35" t="s">
        <v>23</v>
      </c>
      <c r="G6" s="35" t="s">
        <v>28</v>
      </c>
    </row>
    <row r="7" spans="1:7" x14ac:dyDescent="0.3">
      <c r="A7" s="10" t="s">
        <v>464</v>
      </c>
      <c r="B7" s="10" t="s">
        <v>883</v>
      </c>
      <c r="C7" s="10" t="s">
        <v>878</v>
      </c>
      <c r="D7" s="10">
        <v>701</v>
      </c>
      <c r="E7" s="10">
        <v>31000</v>
      </c>
      <c r="F7" s="35" t="s">
        <v>23</v>
      </c>
      <c r="G7" s="35" t="s">
        <v>28</v>
      </c>
    </row>
    <row r="8" spans="1:7" x14ac:dyDescent="0.3">
      <c r="A8" s="10" t="s">
        <v>464</v>
      </c>
      <c r="B8" s="10" t="s">
        <v>947</v>
      </c>
      <c r="C8" s="10" t="s">
        <v>946</v>
      </c>
      <c r="D8" s="10">
        <v>701</v>
      </c>
      <c r="E8" s="10">
        <v>10000</v>
      </c>
      <c r="F8" s="35" t="s">
        <v>23</v>
      </c>
      <c r="G8" s="35" t="s">
        <v>28</v>
      </c>
    </row>
    <row r="9" spans="1:7" x14ac:dyDescent="0.3">
      <c r="A9" s="10" t="s">
        <v>464</v>
      </c>
      <c r="B9" s="10" t="s">
        <v>867</v>
      </c>
      <c r="C9" s="10" t="s">
        <v>866</v>
      </c>
      <c r="D9" s="10">
        <v>701</v>
      </c>
      <c r="E9" s="10">
        <v>25000</v>
      </c>
      <c r="F9" s="35" t="s">
        <v>23</v>
      </c>
      <c r="G9" s="35" t="s">
        <v>28</v>
      </c>
    </row>
    <row r="10" spans="1:7" x14ac:dyDescent="0.3">
      <c r="A10" s="10" t="s">
        <v>464</v>
      </c>
      <c r="B10" s="10" t="s">
        <v>921</v>
      </c>
      <c r="C10" s="10" t="s">
        <v>920</v>
      </c>
      <c r="D10" s="10">
        <v>701</v>
      </c>
      <c r="E10" s="10">
        <v>20000</v>
      </c>
      <c r="F10" s="35" t="s">
        <v>23</v>
      </c>
      <c r="G10" s="35" t="s">
        <v>28</v>
      </c>
    </row>
    <row r="11" spans="1:7" x14ac:dyDescent="0.3">
      <c r="A11" s="10" t="s">
        <v>464</v>
      </c>
      <c r="B11" s="10" t="s">
        <v>945</v>
      </c>
      <c r="C11" s="10" t="s">
        <v>944</v>
      </c>
      <c r="D11" s="10">
        <v>701</v>
      </c>
      <c r="E11" s="10">
        <v>7000</v>
      </c>
      <c r="F11" s="35" t="s">
        <v>23</v>
      </c>
      <c r="G11" s="35" t="s">
        <v>28</v>
      </c>
    </row>
    <row r="12" spans="1:7" x14ac:dyDescent="0.3">
      <c r="A12" s="10" t="s">
        <v>464</v>
      </c>
      <c r="B12" s="10" t="s">
        <v>782</v>
      </c>
      <c r="C12" s="10" t="s">
        <v>781</v>
      </c>
      <c r="D12" s="10">
        <v>701</v>
      </c>
      <c r="E12" s="10">
        <v>8000</v>
      </c>
      <c r="F12" s="35" t="s">
        <v>23</v>
      </c>
      <c r="G12" s="35" t="s">
        <v>28</v>
      </c>
    </row>
    <row r="13" spans="1:7" x14ac:dyDescent="0.3">
      <c r="A13" s="10" t="s">
        <v>464</v>
      </c>
      <c r="B13" s="10" t="s">
        <v>858</v>
      </c>
      <c r="C13" s="10" t="s">
        <v>857</v>
      </c>
      <c r="D13" s="10">
        <v>701</v>
      </c>
      <c r="E13" s="10">
        <v>30000</v>
      </c>
      <c r="F13" s="35" t="s">
        <v>23</v>
      </c>
      <c r="G13" s="35" t="s">
        <v>28</v>
      </c>
    </row>
    <row r="14" spans="1:7" x14ac:dyDescent="0.3">
      <c r="A14" s="10" t="s">
        <v>464</v>
      </c>
      <c r="B14" s="10" t="s">
        <v>200</v>
      </c>
      <c r="C14" s="10" t="s">
        <v>199</v>
      </c>
      <c r="D14" s="10">
        <v>701</v>
      </c>
      <c r="E14" s="10">
        <v>18000</v>
      </c>
      <c r="F14" s="35" t="s">
        <v>23</v>
      </c>
      <c r="G14" s="35" t="s">
        <v>28</v>
      </c>
    </row>
    <row r="15" spans="1:7" x14ac:dyDescent="0.3">
      <c r="A15" s="10" t="s">
        <v>464</v>
      </c>
      <c r="B15" s="10" t="s">
        <v>831</v>
      </c>
      <c r="C15" s="10" t="s">
        <v>830</v>
      </c>
      <c r="D15" s="10">
        <v>701</v>
      </c>
      <c r="E15" s="10">
        <v>10000</v>
      </c>
      <c r="F15" s="35" t="s">
        <v>23</v>
      </c>
      <c r="G15" s="35" t="s">
        <v>28</v>
      </c>
    </row>
    <row r="16" spans="1:7" x14ac:dyDescent="0.3">
      <c r="A16" s="10" t="s">
        <v>464</v>
      </c>
      <c r="B16" s="10" t="s">
        <v>913</v>
      </c>
      <c r="C16" s="10" t="s">
        <v>912</v>
      </c>
      <c r="D16" s="10">
        <v>701</v>
      </c>
      <c r="E16" s="10">
        <v>12000</v>
      </c>
      <c r="F16" s="35" t="s">
        <v>23</v>
      </c>
      <c r="G16" s="35" t="s">
        <v>28</v>
      </c>
    </row>
    <row r="17" spans="1:7" x14ac:dyDescent="0.3">
      <c r="A17" s="10" t="s">
        <v>464</v>
      </c>
      <c r="B17" s="10" t="s">
        <v>903</v>
      </c>
      <c r="C17" s="10" t="s">
        <v>902</v>
      </c>
      <c r="D17" s="10">
        <v>701</v>
      </c>
      <c r="E17" s="10">
        <v>15000</v>
      </c>
      <c r="F17" s="35" t="s">
        <v>23</v>
      </c>
      <c r="G17" s="35" t="s">
        <v>28</v>
      </c>
    </row>
    <row r="18" spans="1:7" x14ac:dyDescent="0.3">
      <c r="A18" s="10" t="s">
        <v>464</v>
      </c>
      <c r="B18" s="10" t="s">
        <v>919</v>
      </c>
      <c r="C18" s="10" t="s">
        <v>918</v>
      </c>
      <c r="D18" s="10">
        <v>701</v>
      </c>
      <c r="E18" s="10">
        <v>20000</v>
      </c>
      <c r="F18" s="35" t="s">
        <v>23</v>
      </c>
      <c r="G18" s="35" t="s">
        <v>28</v>
      </c>
    </row>
    <row r="19" spans="1:7" x14ac:dyDescent="0.3">
      <c r="A19" s="10" t="s">
        <v>464</v>
      </c>
      <c r="B19" s="10" t="s">
        <v>418</v>
      </c>
      <c r="C19" s="10" t="s">
        <v>417</v>
      </c>
      <c r="D19" s="10">
        <v>701</v>
      </c>
      <c r="E19" s="10">
        <v>25000</v>
      </c>
      <c r="F19" s="35" t="s">
        <v>23</v>
      </c>
      <c r="G19" s="35" t="s">
        <v>28</v>
      </c>
    </row>
    <row r="20" spans="1:7" x14ac:dyDescent="0.3">
      <c r="A20" s="10" t="s">
        <v>464</v>
      </c>
      <c r="B20" s="10" t="s">
        <v>517</v>
      </c>
      <c r="C20" s="10" t="s">
        <v>516</v>
      </c>
      <c r="D20" s="10">
        <v>701</v>
      </c>
      <c r="E20" s="10">
        <v>14000</v>
      </c>
      <c r="F20" s="35" t="s">
        <v>23</v>
      </c>
      <c r="G20" s="35" t="s">
        <v>28</v>
      </c>
    </row>
    <row r="21" spans="1:7" x14ac:dyDescent="0.3">
      <c r="A21" s="10" t="s">
        <v>464</v>
      </c>
      <c r="B21" s="10" t="s">
        <v>917</v>
      </c>
      <c r="C21" s="10" t="s">
        <v>916</v>
      </c>
      <c r="D21" s="10">
        <v>701</v>
      </c>
      <c r="E21" s="10">
        <v>8000</v>
      </c>
      <c r="F21" s="35" t="s">
        <v>23</v>
      </c>
      <c r="G21" s="35" t="s">
        <v>28</v>
      </c>
    </row>
    <row r="22" spans="1:7" x14ac:dyDescent="0.3">
      <c r="A22" s="10" t="s">
        <v>464</v>
      </c>
      <c r="B22" s="10" t="s">
        <v>829</v>
      </c>
      <c r="C22" s="10" t="s">
        <v>828</v>
      </c>
      <c r="D22" s="10">
        <v>701</v>
      </c>
      <c r="E22" s="10">
        <v>18000</v>
      </c>
      <c r="F22" s="35" t="s">
        <v>23</v>
      </c>
      <c r="G22" s="35" t="s">
        <v>28</v>
      </c>
    </row>
    <row r="23" spans="1:7" x14ac:dyDescent="0.3">
      <c r="A23" s="10" t="s">
        <v>464</v>
      </c>
      <c r="B23" s="10" t="s">
        <v>943</v>
      </c>
      <c r="C23" s="10" t="s">
        <v>942</v>
      </c>
      <c r="D23" s="10">
        <v>701</v>
      </c>
      <c r="E23" s="10">
        <v>15000</v>
      </c>
      <c r="F23" s="35" t="s">
        <v>23</v>
      </c>
      <c r="G23" s="35" t="s">
        <v>28</v>
      </c>
    </row>
    <row r="24" spans="1:7" x14ac:dyDescent="0.3">
      <c r="A24" s="10" t="s">
        <v>464</v>
      </c>
      <c r="B24" s="10" t="s">
        <v>802</v>
      </c>
      <c r="C24" s="10" t="s">
        <v>801</v>
      </c>
      <c r="D24" s="10">
        <v>701</v>
      </c>
      <c r="E24" s="10">
        <v>3000</v>
      </c>
      <c r="F24" s="35" t="s">
        <v>23</v>
      </c>
      <c r="G24" s="35" t="s">
        <v>28</v>
      </c>
    </row>
    <row r="25" spans="1:7" x14ac:dyDescent="0.3">
      <c r="A25" s="10" t="s">
        <v>464</v>
      </c>
      <c r="B25" s="10" t="s">
        <v>414</v>
      </c>
      <c r="C25" s="10" t="s">
        <v>93</v>
      </c>
      <c r="D25" s="10">
        <v>701</v>
      </c>
      <c r="E25" s="10">
        <v>20000</v>
      </c>
      <c r="F25" s="35" t="s">
        <v>23</v>
      </c>
      <c r="G25" s="35" t="s">
        <v>28</v>
      </c>
    </row>
    <row r="26" spans="1:7" x14ac:dyDescent="0.3">
      <c r="A26" s="10" t="s">
        <v>464</v>
      </c>
      <c r="B26" s="10" t="s">
        <v>911</v>
      </c>
      <c r="C26" s="10" t="s">
        <v>910</v>
      </c>
      <c r="D26" s="10">
        <v>701</v>
      </c>
      <c r="E26" s="10">
        <v>20000</v>
      </c>
      <c r="F26" s="35" t="s">
        <v>23</v>
      </c>
      <c r="G26" s="35" t="s">
        <v>28</v>
      </c>
    </row>
    <row r="27" spans="1:7" x14ac:dyDescent="0.3">
      <c r="A27" s="10" t="s">
        <v>464</v>
      </c>
      <c r="B27" s="10" t="s">
        <v>780</v>
      </c>
      <c r="C27" s="10" t="s">
        <v>779</v>
      </c>
      <c r="D27" s="10">
        <v>701</v>
      </c>
      <c r="E27" s="10">
        <v>8000</v>
      </c>
      <c r="F27" s="35" t="s">
        <v>23</v>
      </c>
      <c r="G27" s="35" t="s">
        <v>28</v>
      </c>
    </row>
    <row r="28" spans="1:7" x14ac:dyDescent="0.3">
      <c r="A28" s="10" t="s">
        <v>464</v>
      </c>
      <c r="B28" s="10" t="s">
        <v>772</v>
      </c>
      <c r="C28" s="10" t="s">
        <v>771</v>
      </c>
      <c r="D28" s="10">
        <v>701</v>
      </c>
      <c r="E28" s="10">
        <v>70000</v>
      </c>
      <c r="F28" s="35" t="s">
        <v>23</v>
      </c>
      <c r="G28" s="35" t="s">
        <v>28</v>
      </c>
    </row>
    <row r="29" spans="1:7" x14ac:dyDescent="0.3">
      <c r="A29" s="10" t="s">
        <v>464</v>
      </c>
      <c r="B29" s="10" t="s">
        <v>792</v>
      </c>
      <c r="C29" s="10" t="s">
        <v>791</v>
      </c>
      <c r="D29" s="10">
        <v>701</v>
      </c>
      <c r="E29" s="10">
        <v>10000</v>
      </c>
      <c r="F29" s="35" t="s">
        <v>23</v>
      </c>
      <c r="G29" s="35" t="s">
        <v>28</v>
      </c>
    </row>
    <row r="30" spans="1:7" x14ac:dyDescent="0.3">
      <c r="A30" s="10" t="s">
        <v>464</v>
      </c>
      <c r="B30" s="10" t="s">
        <v>240</v>
      </c>
      <c r="C30" s="10" t="s">
        <v>239</v>
      </c>
      <c r="D30" s="10">
        <v>701</v>
      </c>
      <c r="E30" s="10">
        <v>10000</v>
      </c>
      <c r="F30" s="35" t="s">
        <v>23</v>
      </c>
      <c r="G30" s="35" t="s">
        <v>28</v>
      </c>
    </row>
    <row r="31" spans="1:7" x14ac:dyDescent="0.3">
      <c r="A31" s="10" t="s">
        <v>464</v>
      </c>
      <c r="B31" s="10" t="s">
        <v>836</v>
      </c>
      <c r="C31" s="49">
        <v>26642727</v>
      </c>
      <c r="D31" s="10">
        <v>701</v>
      </c>
      <c r="E31" s="10">
        <v>15000</v>
      </c>
      <c r="F31" s="35" t="s">
        <v>23</v>
      </c>
      <c r="G31" s="35" t="s">
        <v>28</v>
      </c>
    </row>
    <row r="32" spans="1:7" x14ac:dyDescent="0.3">
      <c r="A32" s="10" t="s">
        <v>464</v>
      </c>
      <c r="B32" s="10" t="s">
        <v>515</v>
      </c>
      <c r="C32" s="10" t="s">
        <v>514</v>
      </c>
      <c r="D32" s="10">
        <v>701</v>
      </c>
      <c r="E32" s="10">
        <v>10000</v>
      </c>
      <c r="F32" s="35" t="s">
        <v>23</v>
      </c>
      <c r="G32" s="35" t="s">
        <v>28</v>
      </c>
    </row>
    <row r="33" spans="1:7" x14ac:dyDescent="0.3">
      <c r="A33" s="10" t="s">
        <v>464</v>
      </c>
      <c r="B33" s="10" t="s">
        <v>856</v>
      </c>
      <c r="C33" s="10" t="s">
        <v>855</v>
      </c>
      <c r="D33" s="10">
        <v>701</v>
      </c>
      <c r="E33" s="10">
        <v>10000</v>
      </c>
      <c r="F33" s="35" t="s">
        <v>23</v>
      </c>
      <c r="G33" s="35" t="s">
        <v>28</v>
      </c>
    </row>
    <row r="34" spans="1:7" x14ac:dyDescent="0.3">
      <c r="A34" s="10" t="s">
        <v>464</v>
      </c>
      <c r="B34" s="10" t="s">
        <v>877</v>
      </c>
      <c r="C34" s="10" t="s">
        <v>876</v>
      </c>
      <c r="D34" s="10">
        <v>701</v>
      </c>
      <c r="E34" s="10">
        <v>25000</v>
      </c>
      <c r="F34" s="35" t="s">
        <v>23</v>
      </c>
      <c r="G34" s="35" t="s">
        <v>28</v>
      </c>
    </row>
    <row r="35" spans="1:7" x14ac:dyDescent="0.3">
      <c r="A35" s="10" t="s">
        <v>464</v>
      </c>
      <c r="B35" s="10" t="s">
        <v>444</v>
      </c>
      <c r="C35" s="10" t="s">
        <v>443</v>
      </c>
      <c r="D35" s="10">
        <v>701</v>
      </c>
      <c r="E35" s="10">
        <v>35000</v>
      </c>
      <c r="F35" s="35" t="s">
        <v>23</v>
      </c>
      <c r="G35" s="35" t="s">
        <v>28</v>
      </c>
    </row>
    <row r="36" spans="1:7" x14ac:dyDescent="0.3">
      <c r="A36" s="10" t="s">
        <v>464</v>
      </c>
      <c r="B36" s="10" t="s">
        <v>468</v>
      </c>
      <c r="C36" s="10" t="s">
        <v>467</v>
      </c>
      <c r="D36" s="10">
        <v>701</v>
      </c>
      <c r="E36" s="10">
        <v>25000</v>
      </c>
      <c r="F36" s="35" t="s">
        <v>23</v>
      </c>
      <c r="G36" s="35" t="s">
        <v>28</v>
      </c>
    </row>
    <row r="37" spans="1:7" x14ac:dyDescent="0.3">
      <c r="A37" s="10" t="s">
        <v>464</v>
      </c>
      <c r="B37" s="10" t="s">
        <v>22</v>
      </c>
      <c r="C37" s="10" t="s">
        <v>21</v>
      </c>
      <c r="D37" s="10">
        <v>701</v>
      </c>
      <c r="E37" s="10">
        <v>15000</v>
      </c>
      <c r="F37" s="35" t="s">
        <v>23</v>
      </c>
      <c r="G37" s="35" t="s">
        <v>28</v>
      </c>
    </row>
    <row r="38" spans="1:7" x14ac:dyDescent="0.3">
      <c r="A38" s="10" t="s">
        <v>464</v>
      </c>
      <c r="B38" s="10" t="s">
        <v>796</v>
      </c>
      <c r="C38" s="10" t="s">
        <v>795</v>
      </c>
      <c r="D38" s="10">
        <v>701</v>
      </c>
      <c r="E38" s="10">
        <v>5000</v>
      </c>
      <c r="F38" s="35" t="s">
        <v>23</v>
      </c>
      <c r="G38" s="35" t="s">
        <v>28</v>
      </c>
    </row>
    <row r="39" spans="1:7" x14ac:dyDescent="0.3">
      <c r="A39" s="10" t="s">
        <v>464</v>
      </c>
      <c r="B39" s="10" t="s">
        <v>770</v>
      </c>
      <c r="C39" s="10" t="s">
        <v>769</v>
      </c>
      <c r="D39" s="10">
        <v>701</v>
      </c>
      <c r="E39" s="10">
        <v>5000</v>
      </c>
      <c r="F39" s="35" t="s">
        <v>23</v>
      </c>
      <c r="G39" s="35" t="s">
        <v>28</v>
      </c>
    </row>
    <row r="40" spans="1:7" x14ac:dyDescent="0.3">
      <c r="A40" s="10" t="s">
        <v>464</v>
      </c>
      <c r="B40" s="10" t="s">
        <v>893</v>
      </c>
      <c r="C40" s="10" t="s">
        <v>892</v>
      </c>
      <c r="D40" s="10">
        <v>701</v>
      </c>
      <c r="E40" s="10">
        <v>7000</v>
      </c>
      <c r="F40" s="35" t="s">
        <v>23</v>
      </c>
      <c r="G40" s="35" t="s">
        <v>28</v>
      </c>
    </row>
    <row r="41" spans="1:7" x14ac:dyDescent="0.3">
      <c r="A41" s="10" t="s">
        <v>464</v>
      </c>
      <c r="B41" s="10" t="s">
        <v>854</v>
      </c>
      <c r="C41" s="10" t="s">
        <v>853</v>
      </c>
      <c r="D41" s="10">
        <v>701</v>
      </c>
      <c r="E41" s="10">
        <v>7491</v>
      </c>
      <c r="F41" s="35" t="s">
        <v>23</v>
      </c>
      <c r="G41" s="35" t="s">
        <v>28</v>
      </c>
    </row>
    <row r="42" spans="1:7" x14ac:dyDescent="0.3">
      <c r="A42" s="10" t="s">
        <v>464</v>
      </c>
      <c r="B42" s="10" t="s">
        <v>891</v>
      </c>
      <c r="C42" s="10" t="s">
        <v>890</v>
      </c>
      <c r="D42" s="10">
        <v>701</v>
      </c>
      <c r="E42" s="10">
        <v>10000</v>
      </c>
      <c r="F42" s="35" t="s">
        <v>23</v>
      </c>
      <c r="G42" s="35" t="s">
        <v>28</v>
      </c>
    </row>
    <row r="43" spans="1:7" x14ac:dyDescent="0.3">
      <c r="A43" s="10" t="s">
        <v>464</v>
      </c>
      <c r="B43" s="10" t="s">
        <v>794</v>
      </c>
      <c r="C43" s="10" t="s">
        <v>793</v>
      </c>
      <c r="D43" s="10">
        <v>701</v>
      </c>
      <c r="E43" s="10">
        <v>5000</v>
      </c>
      <c r="F43" s="35" t="s">
        <v>23</v>
      </c>
      <c r="G43" s="35" t="s">
        <v>28</v>
      </c>
    </row>
    <row r="44" spans="1:7" x14ac:dyDescent="0.3">
      <c r="A44" s="10" t="s">
        <v>464</v>
      </c>
      <c r="B44" s="10" t="s">
        <v>852</v>
      </c>
      <c r="C44" s="10" t="s">
        <v>851</v>
      </c>
      <c r="D44" s="10">
        <v>701</v>
      </c>
      <c r="E44" s="10">
        <v>45000</v>
      </c>
      <c r="F44" s="35" t="s">
        <v>23</v>
      </c>
      <c r="G44" s="35" t="s">
        <v>28</v>
      </c>
    </row>
    <row r="45" spans="1:7" x14ac:dyDescent="0.3">
      <c r="A45" s="10" t="s">
        <v>464</v>
      </c>
      <c r="B45" s="10" t="s">
        <v>850</v>
      </c>
      <c r="C45" s="10" t="s">
        <v>849</v>
      </c>
      <c r="D45" s="10">
        <v>731</v>
      </c>
      <c r="E45" s="10">
        <v>10000</v>
      </c>
      <c r="F45" s="35" t="s">
        <v>23</v>
      </c>
      <c r="G45" s="35" t="s">
        <v>28</v>
      </c>
    </row>
    <row r="46" spans="1:7" x14ac:dyDescent="0.3">
      <c r="A46" s="10" t="s">
        <v>464</v>
      </c>
      <c r="B46" s="10" t="s">
        <v>875</v>
      </c>
      <c r="C46" s="10" t="s">
        <v>874</v>
      </c>
      <c r="D46" s="10">
        <v>701</v>
      </c>
      <c r="E46" s="10">
        <v>18000</v>
      </c>
      <c r="F46" s="35" t="s">
        <v>23</v>
      </c>
      <c r="G46" s="35" t="s">
        <v>28</v>
      </c>
    </row>
    <row r="47" spans="1:7" x14ac:dyDescent="0.3">
      <c r="A47" s="10" t="s">
        <v>464</v>
      </c>
      <c r="B47" s="10" t="s">
        <v>790</v>
      </c>
      <c r="C47" s="10" t="s">
        <v>789</v>
      </c>
      <c r="D47" s="10">
        <v>701</v>
      </c>
      <c r="E47" s="10">
        <v>24000</v>
      </c>
      <c r="F47" s="35" t="s">
        <v>23</v>
      </c>
      <c r="G47" s="35" t="s">
        <v>28</v>
      </c>
    </row>
    <row r="48" spans="1:7" x14ac:dyDescent="0.3">
      <c r="A48" s="10" t="s">
        <v>464</v>
      </c>
      <c r="B48" s="10" t="s">
        <v>1028</v>
      </c>
      <c r="C48" s="10" t="s">
        <v>463</v>
      </c>
      <c r="D48" s="10">
        <v>701</v>
      </c>
      <c r="E48" s="10">
        <v>7680</v>
      </c>
      <c r="F48" s="35" t="s">
        <v>23</v>
      </c>
      <c r="G48" s="35" t="s">
        <v>28</v>
      </c>
    </row>
    <row r="49" spans="1:7" x14ac:dyDescent="0.3">
      <c r="A49" s="10" t="s">
        <v>464</v>
      </c>
      <c r="B49" s="10" t="s">
        <v>778</v>
      </c>
      <c r="C49" s="10" t="s">
        <v>777</v>
      </c>
      <c r="D49" s="10">
        <v>701</v>
      </c>
      <c r="E49" s="10">
        <v>3000</v>
      </c>
      <c r="F49" s="35" t="s">
        <v>23</v>
      </c>
      <c r="G49" s="35" t="s">
        <v>28</v>
      </c>
    </row>
    <row r="50" spans="1:7" x14ac:dyDescent="0.3">
      <c r="A50" s="10" t="s">
        <v>464</v>
      </c>
      <c r="B50" s="10" t="s">
        <v>784</v>
      </c>
      <c r="C50" s="10" t="s">
        <v>783</v>
      </c>
      <c r="D50" s="10">
        <v>701</v>
      </c>
      <c r="E50" s="10">
        <v>5000</v>
      </c>
      <c r="F50" s="35" t="s">
        <v>23</v>
      </c>
      <c r="G50" s="35" t="s">
        <v>28</v>
      </c>
    </row>
    <row r="51" spans="1:7" x14ac:dyDescent="0.3">
      <c r="A51" s="10" t="s">
        <v>464</v>
      </c>
      <c r="B51" s="10" t="s">
        <v>490</v>
      </c>
      <c r="C51" s="10" t="s">
        <v>489</v>
      </c>
      <c r="D51" s="10">
        <v>701</v>
      </c>
      <c r="E51" s="10">
        <v>35000</v>
      </c>
      <c r="F51" s="35" t="s">
        <v>23</v>
      </c>
      <c r="G51" s="35" t="s">
        <v>28</v>
      </c>
    </row>
    <row r="52" spans="1:7" x14ac:dyDescent="0.3">
      <c r="A52" s="10" t="s">
        <v>464</v>
      </c>
      <c r="B52" s="10" t="s">
        <v>848</v>
      </c>
      <c r="C52" s="10" t="s">
        <v>847</v>
      </c>
      <c r="D52" s="10">
        <v>701</v>
      </c>
      <c r="E52" s="10">
        <v>10000</v>
      </c>
      <c r="F52" s="35" t="s">
        <v>23</v>
      </c>
      <c r="G52" s="35" t="s">
        <v>28</v>
      </c>
    </row>
    <row r="53" spans="1:7" x14ac:dyDescent="0.3">
      <c r="A53" s="10" t="s">
        <v>464</v>
      </c>
      <c r="B53" s="10" t="s">
        <v>788</v>
      </c>
      <c r="C53" s="10" t="s">
        <v>787</v>
      </c>
      <c r="D53" s="10">
        <v>701</v>
      </c>
      <c r="E53" s="10">
        <v>14000</v>
      </c>
      <c r="F53" s="35" t="s">
        <v>23</v>
      </c>
      <c r="G53" s="35" t="s">
        <v>28</v>
      </c>
    </row>
    <row r="54" spans="1:7" x14ac:dyDescent="0.3">
      <c r="A54" s="10" t="s">
        <v>464</v>
      </c>
      <c r="B54" s="10" t="s">
        <v>955</v>
      </c>
      <c r="C54" s="10" t="s">
        <v>954</v>
      </c>
      <c r="D54" s="10">
        <v>701</v>
      </c>
      <c r="E54" s="10">
        <v>50000</v>
      </c>
      <c r="F54" s="35" t="s">
        <v>23</v>
      </c>
      <c r="G54" s="35" t="s">
        <v>28</v>
      </c>
    </row>
    <row r="55" spans="1:7" x14ac:dyDescent="0.3">
      <c r="A55" s="10" t="s">
        <v>464</v>
      </c>
      <c r="B55" s="10" t="s">
        <v>889</v>
      </c>
      <c r="C55" s="10" t="s">
        <v>888</v>
      </c>
      <c r="D55" s="10">
        <v>701</v>
      </c>
      <c r="E55" s="10">
        <v>80000</v>
      </c>
      <c r="F55" s="35" t="s">
        <v>23</v>
      </c>
      <c r="G55" s="35" t="s">
        <v>28</v>
      </c>
    </row>
    <row r="56" spans="1:7" x14ac:dyDescent="0.3">
      <c r="A56" s="10" t="s">
        <v>464</v>
      </c>
      <c r="B56" s="10" t="s">
        <v>1032</v>
      </c>
      <c r="C56" s="10" t="s">
        <v>863</v>
      </c>
      <c r="D56" s="10">
        <v>701</v>
      </c>
      <c r="E56" s="10">
        <v>4000</v>
      </c>
      <c r="F56" s="35" t="s">
        <v>23</v>
      </c>
      <c r="G56" s="35" t="s">
        <v>28</v>
      </c>
    </row>
    <row r="57" spans="1:7" x14ac:dyDescent="0.3">
      <c r="A57" s="10" t="s">
        <v>464</v>
      </c>
      <c r="B57" s="10" t="s">
        <v>973</v>
      </c>
      <c r="C57" s="10" t="s">
        <v>972</v>
      </c>
      <c r="D57" s="10">
        <v>701</v>
      </c>
      <c r="E57" s="10">
        <v>3000</v>
      </c>
      <c r="F57" s="35" t="s">
        <v>23</v>
      </c>
      <c r="G57" s="35" t="s">
        <v>28</v>
      </c>
    </row>
    <row r="58" spans="1:7" x14ac:dyDescent="0.3">
      <c r="A58" s="10" t="s">
        <v>464</v>
      </c>
      <c r="B58" s="10" t="s">
        <v>965</v>
      </c>
      <c r="C58" s="10" t="s">
        <v>964</v>
      </c>
      <c r="D58" s="10">
        <v>701</v>
      </c>
      <c r="E58" s="10">
        <v>10000</v>
      </c>
      <c r="F58" s="35" t="s">
        <v>23</v>
      </c>
      <c r="G58" s="35" t="s">
        <v>28</v>
      </c>
    </row>
    <row r="59" spans="1:7" x14ac:dyDescent="0.3">
      <c r="A59" s="10" t="s">
        <v>464</v>
      </c>
      <c r="B59" s="10" t="s">
        <v>846</v>
      </c>
      <c r="C59" s="10" t="s">
        <v>845</v>
      </c>
      <c r="D59" s="10">
        <v>701</v>
      </c>
      <c r="E59" s="10">
        <v>20000</v>
      </c>
      <c r="F59" s="35" t="s">
        <v>23</v>
      </c>
      <c r="G59" s="35" t="s">
        <v>28</v>
      </c>
    </row>
    <row r="60" spans="1:7" x14ac:dyDescent="0.3">
      <c r="A60" s="10" t="s">
        <v>464</v>
      </c>
      <c r="B60" s="10" t="s">
        <v>871</v>
      </c>
      <c r="C60" s="10" t="s">
        <v>870</v>
      </c>
      <c r="D60" s="10">
        <v>701</v>
      </c>
      <c r="E60" s="10">
        <v>15000</v>
      </c>
      <c r="F60" s="35" t="s">
        <v>23</v>
      </c>
      <c r="G60" s="35" t="s">
        <v>28</v>
      </c>
    </row>
    <row r="61" spans="1:7" x14ac:dyDescent="0.3">
      <c r="A61" s="10" t="s">
        <v>464</v>
      </c>
      <c r="B61" s="10" t="s">
        <v>975</v>
      </c>
      <c r="C61" s="10" t="s">
        <v>974</v>
      </c>
      <c r="D61" s="10">
        <v>701</v>
      </c>
      <c r="E61" s="10">
        <v>10000</v>
      </c>
      <c r="F61" s="35" t="s">
        <v>23</v>
      </c>
      <c r="G61" s="35" t="s">
        <v>28</v>
      </c>
    </row>
    <row r="62" spans="1:7" x14ac:dyDescent="0.3">
      <c r="A62" s="10" t="s">
        <v>464</v>
      </c>
      <c r="B62" s="10" t="s">
        <v>440</v>
      </c>
      <c r="C62" s="10" t="s">
        <v>439</v>
      </c>
      <c r="D62" s="10">
        <v>701</v>
      </c>
      <c r="E62" s="10">
        <v>25000</v>
      </c>
      <c r="F62" s="35" t="s">
        <v>23</v>
      </c>
      <c r="G62" s="35" t="s">
        <v>28</v>
      </c>
    </row>
    <row r="63" spans="1:7" x14ac:dyDescent="0.3">
      <c r="A63" s="10" t="s">
        <v>464</v>
      </c>
      <c r="B63" s="10" t="s">
        <v>466</v>
      </c>
      <c r="C63" s="10" t="s">
        <v>465</v>
      </c>
      <c r="D63" s="10">
        <v>701</v>
      </c>
      <c r="E63" s="10">
        <v>9000</v>
      </c>
      <c r="F63" s="35" t="s">
        <v>23</v>
      </c>
      <c r="G63" s="35" t="s">
        <v>28</v>
      </c>
    </row>
    <row r="64" spans="1:7" x14ac:dyDescent="0.3">
      <c r="A64" s="10" t="s">
        <v>464</v>
      </c>
      <c r="B64" s="10" t="s">
        <v>953</v>
      </c>
      <c r="C64" s="10" t="s">
        <v>952</v>
      </c>
      <c r="D64" s="10">
        <v>701</v>
      </c>
      <c r="E64" s="10">
        <v>30000</v>
      </c>
      <c r="F64" s="35" t="s">
        <v>23</v>
      </c>
      <c r="G64" s="35" t="s">
        <v>28</v>
      </c>
    </row>
    <row r="65" spans="1:7" x14ac:dyDescent="0.3">
      <c r="A65" s="10" t="s">
        <v>464</v>
      </c>
      <c r="B65" s="10" t="s">
        <v>887</v>
      </c>
      <c r="C65" s="10" t="s">
        <v>886</v>
      </c>
      <c r="D65" s="10">
        <v>701</v>
      </c>
      <c r="E65" s="10">
        <v>15000</v>
      </c>
      <c r="F65" s="35" t="s">
        <v>23</v>
      </c>
      <c r="G65" s="35" t="s">
        <v>28</v>
      </c>
    </row>
    <row r="66" spans="1:7" x14ac:dyDescent="0.3">
      <c r="A66" s="10" t="s">
        <v>464</v>
      </c>
      <c r="B66" s="10" t="s">
        <v>827</v>
      </c>
      <c r="C66" s="10" t="s">
        <v>826</v>
      </c>
      <c r="D66" s="10">
        <v>731</v>
      </c>
      <c r="E66" s="10">
        <v>5000</v>
      </c>
      <c r="F66" s="35" t="s">
        <v>23</v>
      </c>
      <c r="G66" s="35" t="s">
        <v>28</v>
      </c>
    </row>
    <row r="67" spans="1:7" x14ac:dyDescent="0.3">
      <c r="A67" s="10" t="s">
        <v>464</v>
      </c>
      <c r="B67" s="10" t="s">
        <v>835</v>
      </c>
      <c r="C67" s="10" t="s">
        <v>834</v>
      </c>
      <c r="D67" s="10">
        <v>731</v>
      </c>
      <c r="E67" s="10">
        <v>3000</v>
      </c>
      <c r="F67" s="35" t="s">
        <v>23</v>
      </c>
      <c r="G67" s="35" t="s">
        <v>28</v>
      </c>
    </row>
    <row r="68" spans="1:7" x14ac:dyDescent="0.3">
      <c r="A68" s="10" t="s">
        <v>464</v>
      </c>
      <c r="B68" s="10" t="s">
        <v>963</v>
      </c>
      <c r="C68" s="10" t="s">
        <v>962</v>
      </c>
      <c r="D68" s="10">
        <v>731</v>
      </c>
      <c r="E68" s="10">
        <v>7000</v>
      </c>
      <c r="F68" s="35" t="s">
        <v>23</v>
      </c>
      <c r="G68" s="35" t="s">
        <v>28</v>
      </c>
    </row>
    <row r="69" spans="1:7" x14ac:dyDescent="0.3">
      <c r="A69" s="10" t="s">
        <v>464</v>
      </c>
      <c r="B69" s="10" t="s">
        <v>800</v>
      </c>
      <c r="C69" s="10" t="s">
        <v>799</v>
      </c>
      <c r="D69" s="10">
        <v>731</v>
      </c>
      <c r="E69" s="10">
        <v>4000</v>
      </c>
      <c r="F69" s="35" t="s">
        <v>23</v>
      </c>
      <c r="G69" s="35" t="s">
        <v>28</v>
      </c>
    </row>
    <row r="70" spans="1:7" x14ac:dyDescent="0.3">
      <c r="A70" s="10" t="s">
        <v>464</v>
      </c>
      <c r="B70" s="10" t="s">
        <v>825</v>
      </c>
      <c r="C70" s="10" t="s">
        <v>824</v>
      </c>
      <c r="D70" s="10">
        <v>731</v>
      </c>
      <c r="E70" s="10">
        <v>10000</v>
      </c>
      <c r="F70" s="35" t="s">
        <v>23</v>
      </c>
      <c r="G70" s="35" t="s">
        <v>28</v>
      </c>
    </row>
    <row r="71" spans="1:7" x14ac:dyDescent="0.3">
      <c r="A71" s="10" t="s">
        <v>464</v>
      </c>
      <c r="B71" s="10" t="s">
        <v>833</v>
      </c>
      <c r="C71" s="10" t="s">
        <v>832</v>
      </c>
      <c r="D71" s="10">
        <v>731</v>
      </c>
      <c r="E71" s="10">
        <v>5000</v>
      </c>
      <c r="F71" s="35" t="s">
        <v>23</v>
      </c>
      <c r="G71" s="35" t="s">
        <v>28</v>
      </c>
    </row>
    <row r="72" spans="1:7" x14ac:dyDescent="0.3">
      <c r="A72" s="10" t="s">
        <v>464</v>
      </c>
      <c r="B72" s="10" t="s">
        <v>1030</v>
      </c>
      <c r="C72" s="10" t="s">
        <v>805</v>
      </c>
      <c r="D72" s="10">
        <v>701</v>
      </c>
      <c r="E72" s="10">
        <v>10000</v>
      </c>
      <c r="F72" s="35" t="s">
        <v>23</v>
      </c>
      <c r="G72" s="35" t="s">
        <v>28</v>
      </c>
    </row>
    <row r="73" spans="1:7" x14ac:dyDescent="0.3">
      <c r="A73" s="10" t="s">
        <v>464</v>
      </c>
      <c r="B73" s="10" t="s">
        <v>941</v>
      </c>
      <c r="C73" s="10" t="s">
        <v>940</v>
      </c>
      <c r="D73" s="10">
        <v>701</v>
      </c>
      <c r="E73" s="10">
        <v>7000</v>
      </c>
      <c r="F73" s="35" t="s">
        <v>23</v>
      </c>
      <c r="G73" s="35" t="s">
        <v>28</v>
      </c>
    </row>
    <row r="74" spans="1:7" x14ac:dyDescent="0.3">
      <c r="A74" s="10" t="s">
        <v>464</v>
      </c>
      <c r="B74" s="10" t="s">
        <v>951</v>
      </c>
      <c r="C74" s="10" t="s">
        <v>950</v>
      </c>
      <c r="D74" s="10">
        <v>701</v>
      </c>
      <c r="E74" s="10">
        <v>8000</v>
      </c>
      <c r="F74" s="35" t="s">
        <v>23</v>
      </c>
      <c r="G74" s="35" t="s">
        <v>28</v>
      </c>
    </row>
    <row r="75" spans="1:7" x14ac:dyDescent="0.3">
      <c r="A75" s="10" t="s">
        <v>464</v>
      </c>
      <c r="B75" s="10" t="s">
        <v>346</v>
      </c>
      <c r="C75" s="10" t="s">
        <v>345</v>
      </c>
      <c r="D75" s="10">
        <v>701</v>
      </c>
      <c r="E75" s="10">
        <v>10000</v>
      </c>
      <c r="F75" s="35" t="s">
        <v>23</v>
      </c>
      <c r="G75" s="35" t="s">
        <v>28</v>
      </c>
    </row>
    <row r="76" spans="1:7" x14ac:dyDescent="0.3">
      <c r="A76" s="10" t="s">
        <v>464</v>
      </c>
      <c r="B76" s="10" t="s">
        <v>915</v>
      </c>
      <c r="C76" s="10" t="s">
        <v>914</v>
      </c>
      <c r="D76" s="10">
        <v>701</v>
      </c>
      <c r="E76" s="10">
        <v>12000</v>
      </c>
      <c r="F76" s="35" t="s">
        <v>23</v>
      </c>
      <c r="G76" s="35" t="s">
        <v>28</v>
      </c>
    </row>
    <row r="77" spans="1:7" x14ac:dyDescent="0.3">
      <c r="A77" s="10" t="s">
        <v>464</v>
      </c>
      <c r="B77" s="10" t="s">
        <v>823</v>
      </c>
      <c r="C77" s="10" t="s">
        <v>822</v>
      </c>
      <c r="D77" s="10">
        <v>701</v>
      </c>
      <c r="E77" s="10">
        <v>45000</v>
      </c>
      <c r="F77" s="35" t="s">
        <v>23</v>
      </c>
      <c r="G77" s="35" t="s">
        <v>28</v>
      </c>
    </row>
    <row r="78" spans="1:7" x14ac:dyDescent="0.3">
      <c r="A78" s="10" t="s">
        <v>464</v>
      </c>
      <c r="B78" s="10" t="s">
        <v>909</v>
      </c>
      <c r="C78" s="10" t="s">
        <v>908</v>
      </c>
      <c r="D78" s="10">
        <v>701</v>
      </c>
      <c r="E78" s="10">
        <v>8000</v>
      </c>
      <c r="F78" s="35" t="s">
        <v>23</v>
      </c>
      <c r="G78" s="35" t="s">
        <v>28</v>
      </c>
    </row>
    <row r="79" spans="1:7" x14ac:dyDescent="0.3">
      <c r="A79" s="10" t="s">
        <v>464</v>
      </c>
      <c r="B79" s="10" t="s">
        <v>901</v>
      </c>
      <c r="C79" s="10" t="s">
        <v>900</v>
      </c>
      <c r="D79" s="10">
        <v>701</v>
      </c>
      <c r="E79" s="10">
        <v>15000</v>
      </c>
      <c r="F79" s="35" t="s">
        <v>23</v>
      </c>
      <c r="G79" s="35" t="s">
        <v>28</v>
      </c>
    </row>
    <row r="80" spans="1:7" x14ac:dyDescent="0.3">
      <c r="A80" s="10" t="s">
        <v>464</v>
      </c>
      <c r="B80" s="10" t="s">
        <v>899</v>
      </c>
      <c r="C80" s="10" t="s">
        <v>898</v>
      </c>
      <c r="D80" s="10">
        <v>701</v>
      </c>
      <c r="E80" s="10">
        <v>8000</v>
      </c>
      <c r="F80" s="35" t="s">
        <v>23</v>
      </c>
      <c r="G80" s="35" t="s">
        <v>28</v>
      </c>
    </row>
    <row r="81" spans="1:7" x14ac:dyDescent="0.3">
      <c r="A81" s="10" t="s">
        <v>464</v>
      </c>
      <c r="B81" s="10" t="s">
        <v>939</v>
      </c>
      <c r="C81" s="10" t="s">
        <v>938</v>
      </c>
      <c r="D81" s="10">
        <v>701</v>
      </c>
      <c r="E81" s="10">
        <v>10000</v>
      </c>
      <c r="F81" s="35" t="s">
        <v>23</v>
      </c>
      <c r="G81" s="35" t="s">
        <v>28</v>
      </c>
    </row>
    <row r="82" spans="1:7" x14ac:dyDescent="0.3">
      <c r="A82" s="10" t="s">
        <v>464</v>
      </c>
      <c r="B82" s="10" t="s">
        <v>969</v>
      </c>
      <c r="C82" s="10" t="s">
        <v>968</v>
      </c>
      <c r="D82" s="10">
        <v>701</v>
      </c>
      <c r="E82" s="10">
        <v>15000</v>
      </c>
      <c r="F82" s="35" t="s">
        <v>23</v>
      </c>
      <c r="G82" s="35" t="s">
        <v>28</v>
      </c>
    </row>
    <row r="83" spans="1:7" x14ac:dyDescent="0.3">
      <c r="A83" s="10" t="s">
        <v>464</v>
      </c>
      <c r="B83" s="10" t="s">
        <v>873</v>
      </c>
      <c r="C83" s="10" t="s">
        <v>872</v>
      </c>
      <c r="D83" s="10">
        <v>701</v>
      </c>
      <c r="E83" s="10">
        <v>11000</v>
      </c>
      <c r="F83" s="35" t="s">
        <v>23</v>
      </c>
      <c r="G83" s="35" t="s">
        <v>28</v>
      </c>
    </row>
    <row r="84" spans="1:7" x14ac:dyDescent="0.3">
      <c r="A84" s="10" t="s">
        <v>464</v>
      </c>
      <c r="B84" s="10" t="s">
        <v>474</v>
      </c>
      <c r="C84" s="10" t="s">
        <v>473</v>
      </c>
      <c r="D84" s="10">
        <v>701</v>
      </c>
      <c r="E84" s="10">
        <v>8000</v>
      </c>
      <c r="F84" s="35" t="s">
        <v>23</v>
      </c>
      <c r="G84" s="35" t="s">
        <v>28</v>
      </c>
    </row>
    <row r="85" spans="1:7" x14ac:dyDescent="0.3">
      <c r="A85" s="10" t="s">
        <v>464</v>
      </c>
      <c r="B85" s="10" t="s">
        <v>882</v>
      </c>
      <c r="C85" s="10" t="s">
        <v>881</v>
      </c>
      <c r="D85" s="10">
        <v>701</v>
      </c>
      <c r="E85" s="10">
        <v>10000</v>
      </c>
      <c r="F85" s="35" t="s">
        <v>23</v>
      </c>
      <c r="G85" s="35" t="s">
        <v>28</v>
      </c>
    </row>
    <row r="86" spans="1:7" x14ac:dyDescent="0.3">
      <c r="A86" s="10" t="s">
        <v>464</v>
      </c>
      <c r="B86" s="10" t="s">
        <v>907</v>
      </c>
      <c r="C86" s="10" t="s">
        <v>906</v>
      </c>
      <c r="D86" s="10">
        <v>701</v>
      </c>
      <c r="E86" s="10">
        <v>2947</v>
      </c>
      <c r="F86" s="35" t="s">
        <v>23</v>
      </c>
      <c r="G86" s="35" t="s">
        <v>28</v>
      </c>
    </row>
    <row r="87" spans="1:7" x14ac:dyDescent="0.3">
      <c r="A87" s="10" t="s">
        <v>464</v>
      </c>
      <c r="B87" s="10" t="s">
        <v>937</v>
      </c>
      <c r="C87" s="10" t="s">
        <v>936</v>
      </c>
      <c r="D87" s="10">
        <v>701</v>
      </c>
      <c r="E87" s="10">
        <v>30000</v>
      </c>
      <c r="F87" s="35" t="s">
        <v>23</v>
      </c>
      <c r="G87" s="35" t="s">
        <v>28</v>
      </c>
    </row>
    <row r="88" spans="1:7" x14ac:dyDescent="0.3">
      <c r="A88" s="10" t="s">
        <v>464</v>
      </c>
      <c r="B88" s="10" t="s">
        <v>905</v>
      </c>
      <c r="C88" s="10" t="s">
        <v>904</v>
      </c>
      <c r="D88" s="10">
        <v>701</v>
      </c>
      <c r="E88" s="10">
        <v>3000</v>
      </c>
      <c r="F88" s="35" t="s">
        <v>23</v>
      </c>
      <c r="G88" s="35" t="s">
        <v>28</v>
      </c>
    </row>
    <row r="89" spans="1:7" x14ac:dyDescent="0.3">
      <c r="A89" s="10" t="s">
        <v>464</v>
      </c>
      <c r="B89" s="10" t="s">
        <v>821</v>
      </c>
      <c r="C89" s="10" t="s">
        <v>820</v>
      </c>
      <c r="D89" s="10">
        <v>701</v>
      </c>
      <c r="E89" s="10">
        <v>10000</v>
      </c>
      <c r="F89" s="35" t="s">
        <v>23</v>
      </c>
      <c r="G89" s="35" t="s">
        <v>28</v>
      </c>
    </row>
    <row r="90" spans="1:7" x14ac:dyDescent="0.3">
      <c r="A90" s="10" t="s">
        <v>464</v>
      </c>
      <c r="B90" s="10" t="s">
        <v>897</v>
      </c>
      <c r="C90" s="10" t="s">
        <v>896</v>
      </c>
      <c r="D90" s="10">
        <v>701</v>
      </c>
      <c r="E90" s="10">
        <v>10000</v>
      </c>
      <c r="F90" s="35" t="s">
        <v>23</v>
      </c>
      <c r="G90" s="35" t="s">
        <v>28</v>
      </c>
    </row>
    <row r="91" spans="1:7" x14ac:dyDescent="0.3">
      <c r="A91" s="10" t="s">
        <v>464</v>
      </c>
      <c r="B91" s="10" t="s">
        <v>971</v>
      </c>
      <c r="C91" s="10" t="s">
        <v>970</v>
      </c>
      <c r="D91" s="10">
        <v>701</v>
      </c>
      <c r="E91" s="10">
        <v>10000</v>
      </c>
      <c r="F91" s="35" t="s">
        <v>23</v>
      </c>
      <c r="G91" s="35" t="s">
        <v>28</v>
      </c>
    </row>
    <row r="92" spans="1:7" x14ac:dyDescent="0.3">
      <c r="A92" s="10" t="s">
        <v>464</v>
      </c>
      <c r="B92" s="10" t="s">
        <v>413</v>
      </c>
      <c r="C92" s="10" t="s">
        <v>412</v>
      </c>
      <c r="D92" s="10">
        <v>701</v>
      </c>
      <c r="E92" s="10">
        <v>15000</v>
      </c>
      <c r="F92" s="35" t="s">
        <v>23</v>
      </c>
      <c r="G92" s="35" t="s">
        <v>28</v>
      </c>
    </row>
    <row r="93" spans="1:7" x14ac:dyDescent="0.3">
      <c r="A93" s="10" t="s">
        <v>464</v>
      </c>
      <c r="B93" s="10" t="s">
        <v>949</v>
      </c>
      <c r="C93" s="10" t="s">
        <v>948</v>
      </c>
      <c r="D93" s="10">
        <v>701</v>
      </c>
      <c r="E93" s="10">
        <v>8000</v>
      </c>
      <c r="F93" s="35" t="s">
        <v>23</v>
      </c>
      <c r="G93" s="35" t="s">
        <v>28</v>
      </c>
    </row>
    <row r="94" spans="1:7" x14ac:dyDescent="0.3">
      <c r="A94" s="10" t="s">
        <v>464</v>
      </c>
      <c r="B94" s="10" t="s">
        <v>270</v>
      </c>
      <c r="C94" s="10" t="s">
        <v>269</v>
      </c>
      <c r="D94" s="10">
        <v>701</v>
      </c>
      <c r="E94" s="10">
        <v>27000</v>
      </c>
      <c r="F94" s="35" t="s">
        <v>23</v>
      </c>
      <c r="G94" s="35" t="s">
        <v>28</v>
      </c>
    </row>
    <row r="95" spans="1:7" x14ac:dyDescent="0.3">
      <c r="A95" s="10" t="s">
        <v>464</v>
      </c>
      <c r="B95" s="10" t="s">
        <v>804</v>
      </c>
      <c r="C95" s="10" t="s">
        <v>803</v>
      </c>
      <c r="D95" s="10">
        <v>701</v>
      </c>
      <c r="E95" s="10">
        <v>60000</v>
      </c>
      <c r="F95" s="35" t="s">
        <v>23</v>
      </c>
      <c r="G95" s="35" t="s">
        <v>28</v>
      </c>
    </row>
    <row r="96" spans="1:7" x14ac:dyDescent="0.3">
      <c r="A96" s="10" t="s">
        <v>464</v>
      </c>
      <c r="B96" s="10" t="s">
        <v>264</v>
      </c>
      <c r="C96" s="10" t="s">
        <v>263</v>
      </c>
      <c r="D96" s="10">
        <v>701</v>
      </c>
      <c r="E96" s="10">
        <v>15000</v>
      </c>
      <c r="F96" s="35" t="s">
        <v>23</v>
      </c>
      <c r="G96" s="35" t="s">
        <v>28</v>
      </c>
    </row>
    <row r="97" spans="1:7" x14ac:dyDescent="0.3">
      <c r="A97" s="10" t="s">
        <v>464</v>
      </c>
      <c r="B97" s="10" t="s">
        <v>862</v>
      </c>
      <c r="C97" s="10" t="s">
        <v>861</v>
      </c>
      <c r="D97" s="10">
        <v>701</v>
      </c>
      <c r="E97" s="10">
        <v>21000</v>
      </c>
      <c r="F97" s="35" t="s">
        <v>23</v>
      </c>
      <c r="G97" s="35" t="s">
        <v>28</v>
      </c>
    </row>
    <row r="98" spans="1:7" x14ac:dyDescent="0.3">
      <c r="A98" s="10" t="s">
        <v>464</v>
      </c>
      <c r="B98" s="10" t="s">
        <v>819</v>
      </c>
      <c r="C98" s="10" t="s">
        <v>818</v>
      </c>
      <c r="D98" s="10">
        <v>701</v>
      </c>
      <c r="E98" s="10">
        <v>5000</v>
      </c>
      <c r="F98" s="35" t="s">
        <v>23</v>
      </c>
      <c r="G98" s="35" t="s">
        <v>28</v>
      </c>
    </row>
    <row r="99" spans="1:7" x14ac:dyDescent="0.3">
      <c r="A99" s="10" t="s">
        <v>464</v>
      </c>
      <c r="B99" s="10" t="s">
        <v>817</v>
      </c>
      <c r="C99" s="10" t="s">
        <v>816</v>
      </c>
      <c r="D99" s="10">
        <v>701</v>
      </c>
      <c r="E99" s="10">
        <v>8000</v>
      </c>
      <c r="F99" s="35" t="s">
        <v>23</v>
      </c>
      <c r="G99" s="35" t="s">
        <v>28</v>
      </c>
    </row>
    <row r="100" spans="1:7" x14ac:dyDescent="0.3">
      <c r="A100" s="10" t="s">
        <v>464</v>
      </c>
      <c r="B100" s="10" t="s">
        <v>961</v>
      </c>
      <c r="C100" s="10" t="s">
        <v>960</v>
      </c>
      <c r="D100" s="10">
        <v>701</v>
      </c>
      <c r="E100" s="10">
        <v>50000</v>
      </c>
      <c r="F100" s="35" t="s">
        <v>23</v>
      </c>
      <c r="G100" s="35" t="s">
        <v>28</v>
      </c>
    </row>
    <row r="101" spans="1:7" x14ac:dyDescent="0.3">
      <c r="A101" s="10" t="s">
        <v>464</v>
      </c>
      <c r="B101" s="10" t="s">
        <v>480</v>
      </c>
      <c r="C101" s="10" t="s">
        <v>479</v>
      </c>
      <c r="D101" s="10">
        <v>701</v>
      </c>
      <c r="E101" s="10">
        <v>8000</v>
      </c>
      <c r="F101" s="35" t="s">
        <v>23</v>
      </c>
      <c r="G101" s="35" t="s">
        <v>28</v>
      </c>
    </row>
    <row r="102" spans="1:7" x14ac:dyDescent="0.3">
      <c r="A102" s="10" t="s">
        <v>464</v>
      </c>
      <c r="B102" s="10" t="s">
        <v>844</v>
      </c>
      <c r="C102" s="10" t="s">
        <v>843</v>
      </c>
      <c r="D102" s="10">
        <v>701</v>
      </c>
      <c r="E102" s="10">
        <v>40000</v>
      </c>
      <c r="F102" s="35" t="s">
        <v>23</v>
      </c>
      <c r="G102" s="35" t="s">
        <v>28</v>
      </c>
    </row>
    <row r="103" spans="1:7" x14ac:dyDescent="0.3">
      <c r="A103" s="10" t="s">
        <v>464</v>
      </c>
      <c r="B103" s="10" t="s">
        <v>776</v>
      </c>
      <c r="C103" s="10" t="s">
        <v>775</v>
      </c>
      <c r="D103" s="10">
        <v>701</v>
      </c>
      <c r="E103" s="10">
        <v>10000</v>
      </c>
      <c r="F103" s="35" t="s">
        <v>23</v>
      </c>
      <c r="G103" s="35" t="s">
        <v>28</v>
      </c>
    </row>
    <row r="104" spans="1:7" x14ac:dyDescent="0.3">
      <c r="A104" s="10" t="s">
        <v>464</v>
      </c>
      <c r="B104" s="10" t="s">
        <v>482</v>
      </c>
      <c r="C104" s="10" t="s">
        <v>481</v>
      </c>
      <c r="D104" s="10">
        <v>731</v>
      </c>
      <c r="E104" s="10">
        <v>20000</v>
      </c>
      <c r="F104" s="35" t="s">
        <v>23</v>
      </c>
      <c r="G104" s="35" t="s">
        <v>28</v>
      </c>
    </row>
    <row r="105" spans="1:7" x14ac:dyDescent="0.3">
      <c r="A105" s="10" t="s">
        <v>464</v>
      </c>
      <c r="B105" s="10" t="s">
        <v>807</v>
      </c>
      <c r="C105" s="10" t="s">
        <v>806</v>
      </c>
      <c r="D105" s="10">
        <v>731</v>
      </c>
      <c r="E105" s="10">
        <v>25000</v>
      </c>
      <c r="F105" s="35" t="s">
        <v>23</v>
      </c>
      <c r="G105" s="35" t="s">
        <v>28</v>
      </c>
    </row>
    <row r="106" spans="1:7" x14ac:dyDescent="0.3">
      <c r="A106" s="10" t="s">
        <v>464</v>
      </c>
      <c r="B106" s="10" t="s">
        <v>178</v>
      </c>
      <c r="C106" s="10" t="s">
        <v>177</v>
      </c>
      <c r="D106" s="10">
        <v>731</v>
      </c>
      <c r="E106" s="10">
        <v>15000</v>
      </c>
      <c r="F106" s="35" t="s">
        <v>23</v>
      </c>
      <c r="G106" s="35" t="s">
        <v>28</v>
      </c>
    </row>
    <row r="107" spans="1:7" x14ac:dyDescent="0.3">
      <c r="A107" s="10" t="s">
        <v>464</v>
      </c>
      <c r="B107" s="10" t="s">
        <v>927</v>
      </c>
      <c r="C107" s="10" t="s">
        <v>926</v>
      </c>
      <c r="D107" s="10">
        <v>731</v>
      </c>
      <c r="E107" s="10">
        <v>3000</v>
      </c>
      <c r="F107" s="35" t="s">
        <v>23</v>
      </c>
      <c r="G107" s="35" t="s">
        <v>28</v>
      </c>
    </row>
    <row r="108" spans="1:7" x14ac:dyDescent="0.3">
      <c r="A108" s="10" t="s">
        <v>464</v>
      </c>
      <c r="B108" s="10" t="s">
        <v>314</v>
      </c>
      <c r="C108" s="10" t="s">
        <v>313</v>
      </c>
      <c r="D108" s="10">
        <v>731</v>
      </c>
      <c r="E108" s="10">
        <v>5000</v>
      </c>
      <c r="F108" s="35" t="s">
        <v>23</v>
      </c>
      <c r="G108" s="35" t="s">
        <v>28</v>
      </c>
    </row>
    <row r="109" spans="1:7" x14ac:dyDescent="0.3">
      <c r="A109" s="10" t="s">
        <v>464</v>
      </c>
      <c r="B109" s="10" t="s">
        <v>470</v>
      </c>
      <c r="C109" s="10" t="s">
        <v>469</v>
      </c>
      <c r="D109" s="10">
        <v>731</v>
      </c>
      <c r="E109" s="10">
        <v>84000</v>
      </c>
      <c r="F109" s="35" t="s">
        <v>23</v>
      </c>
      <c r="G109" s="35" t="s">
        <v>28</v>
      </c>
    </row>
    <row r="110" spans="1:7" x14ac:dyDescent="0.3">
      <c r="A110" s="10" t="s">
        <v>464</v>
      </c>
      <c r="B110" s="10" t="s">
        <v>92</v>
      </c>
      <c r="C110" s="10" t="s">
        <v>91</v>
      </c>
      <c r="D110" s="10">
        <v>731</v>
      </c>
      <c r="E110" s="10">
        <v>4000</v>
      </c>
      <c r="F110" s="35" t="s">
        <v>23</v>
      </c>
      <c r="G110" s="35" t="s">
        <v>28</v>
      </c>
    </row>
    <row r="111" spans="1:7" x14ac:dyDescent="0.3">
      <c r="A111" s="10" t="s">
        <v>464</v>
      </c>
      <c r="B111" s="10" t="s">
        <v>174</v>
      </c>
      <c r="C111" s="10" t="s">
        <v>173</v>
      </c>
      <c r="D111" s="10">
        <v>731</v>
      </c>
      <c r="E111" s="10">
        <v>15000</v>
      </c>
      <c r="F111" s="35" t="s">
        <v>23</v>
      </c>
      <c r="G111" s="35" t="s">
        <v>28</v>
      </c>
    </row>
    <row r="112" spans="1:7" x14ac:dyDescent="0.3">
      <c r="A112" s="10" t="s">
        <v>464</v>
      </c>
      <c r="B112" s="10" t="s">
        <v>472</v>
      </c>
      <c r="C112" s="10" t="s">
        <v>471</v>
      </c>
      <c r="D112" s="10">
        <v>731</v>
      </c>
      <c r="E112" s="10">
        <v>10000</v>
      </c>
      <c r="F112" s="35" t="s">
        <v>23</v>
      </c>
      <c r="G112" s="35" t="s">
        <v>28</v>
      </c>
    </row>
    <row r="113" spans="1:7" x14ac:dyDescent="0.3">
      <c r="A113" s="10" t="s">
        <v>464</v>
      </c>
      <c r="B113" s="10" t="s">
        <v>815</v>
      </c>
      <c r="C113" s="10" t="s">
        <v>814</v>
      </c>
      <c r="D113" s="10">
        <v>731</v>
      </c>
      <c r="E113" s="10">
        <v>5000</v>
      </c>
      <c r="F113" s="35" t="s">
        <v>23</v>
      </c>
      <c r="G113" s="35" t="s">
        <v>28</v>
      </c>
    </row>
    <row r="114" spans="1:7" x14ac:dyDescent="0.3">
      <c r="A114" s="10" t="s">
        <v>464</v>
      </c>
      <c r="B114" s="10" t="s">
        <v>8</v>
      </c>
      <c r="C114" s="10" t="s">
        <v>7</v>
      </c>
      <c r="D114" s="10">
        <v>731</v>
      </c>
      <c r="E114" s="10">
        <v>120000</v>
      </c>
      <c r="F114" s="35" t="s">
        <v>23</v>
      </c>
      <c r="G114" s="35" t="s">
        <v>28</v>
      </c>
    </row>
    <row r="115" spans="1:7" x14ac:dyDescent="0.3">
      <c r="A115" s="10" t="s">
        <v>464</v>
      </c>
      <c r="B115" s="10" t="s">
        <v>967</v>
      </c>
      <c r="C115" s="10" t="s">
        <v>966</v>
      </c>
      <c r="D115" s="10">
        <v>731</v>
      </c>
      <c r="E115" s="10">
        <v>5000</v>
      </c>
      <c r="F115" s="35" t="s">
        <v>23</v>
      </c>
      <c r="G115" s="35" t="s">
        <v>28</v>
      </c>
    </row>
    <row r="116" spans="1:7" x14ac:dyDescent="0.3">
      <c r="A116" s="10" t="s">
        <v>464</v>
      </c>
      <c r="B116" s="10" t="s">
        <v>813</v>
      </c>
      <c r="C116" s="10" t="s">
        <v>812</v>
      </c>
      <c r="D116" s="10">
        <v>731</v>
      </c>
      <c r="E116" s="10">
        <v>12000</v>
      </c>
      <c r="F116" s="35" t="s">
        <v>23</v>
      </c>
      <c r="G116" s="35" t="s">
        <v>28</v>
      </c>
    </row>
    <row r="117" spans="1:7" x14ac:dyDescent="0.3">
      <c r="A117" s="10" t="s">
        <v>464</v>
      </c>
      <c r="B117" s="10" t="s">
        <v>450</v>
      </c>
      <c r="C117" s="10" t="s">
        <v>449</v>
      </c>
      <c r="D117" s="10">
        <v>731</v>
      </c>
      <c r="E117" s="10">
        <v>10000</v>
      </c>
      <c r="F117" s="35" t="s">
        <v>23</v>
      </c>
      <c r="G117" s="35" t="s">
        <v>28</v>
      </c>
    </row>
    <row r="118" spans="1:7" x14ac:dyDescent="0.3">
      <c r="A118" s="10" t="s">
        <v>464</v>
      </c>
      <c r="B118" s="10" t="s">
        <v>204</v>
      </c>
      <c r="C118" s="10" t="s">
        <v>203</v>
      </c>
      <c r="D118" s="10">
        <v>731</v>
      </c>
      <c r="E118" s="10">
        <v>16000</v>
      </c>
      <c r="F118" s="35" t="s">
        <v>23</v>
      </c>
      <c r="G118" s="35" t="s">
        <v>28</v>
      </c>
    </row>
    <row r="119" spans="1:7" x14ac:dyDescent="0.3">
      <c r="A119" s="10" t="s">
        <v>464</v>
      </c>
      <c r="B119" s="10" t="s">
        <v>1029</v>
      </c>
      <c r="C119" s="10" t="s">
        <v>408</v>
      </c>
      <c r="D119" s="10">
        <v>731</v>
      </c>
      <c r="E119" s="10">
        <v>46000</v>
      </c>
      <c r="F119" s="35" t="s">
        <v>23</v>
      </c>
      <c r="G119" s="35" t="s">
        <v>28</v>
      </c>
    </row>
    <row r="120" spans="1:7" x14ac:dyDescent="0.3">
      <c r="A120" s="10" t="s">
        <v>464</v>
      </c>
      <c r="B120" s="10" t="s">
        <v>432</v>
      </c>
      <c r="C120" s="10" t="s">
        <v>431</v>
      </c>
      <c r="D120" s="10">
        <v>731</v>
      </c>
      <c r="E120" s="10">
        <v>17000</v>
      </c>
      <c r="F120" s="35" t="s">
        <v>23</v>
      </c>
      <c r="G120" s="35" t="s">
        <v>28</v>
      </c>
    </row>
    <row r="121" spans="1:7" x14ac:dyDescent="0.3">
      <c r="A121" s="10" t="s">
        <v>464</v>
      </c>
      <c r="B121" s="10" t="s">
        <v>925</v>
      </c>
      <c r="C121" s="10" t="s">
        <v>924</v>
      </c>
      <c r="D121" s="10">
        <v>731</v>
      </c>
      <c r="E121" s="10">
        <v>3000</v>
      </c>
      <c r="F121" s="35" t="s">
        <v>23</v>
      </c>
      <c r="G121" s="35" t="s">
        <v>28</v>
      </c>
    </row>
    <row r="122" spans="1:7" x14ac:dyDescent="0.3">
      <c r="A122" s="10" t="s">
        <v>464</v>
      </c>
      <c r="B122" s="10" t="s">
        <v>786</v>
      </c>
      <c r="C122" s="10" t="s">
        <v>785</v>
      </c>
      <c r="D122" s="10">
        <v>731</v>
      </c>
      <c r="E122" s="10">
        <v>5000</v>
      </c>
      <c r="F122" s="35" t="s">
        <v>23</v>
      </c>
      <c r="G122" s="35" t="s">
        <v>28</v>
      </c>
    </row>
    <row r="123" spans="1:7" x14ac:dyDescent="0.3">
      <c r="A123" s="10" t="s">
        <v>464</v>
      </c>
      <c r="B123" s="10" t="s">
        <v>519</v>
      </c>
      <c r="C123" s="10" t="s">
        <v>518</v>
      </c>
      <c r="D123" s="10">
        <v>731</v>
      </c>
      <c r="E123" s="10">
        <v>5000</v>
      </c>
      <c r="F123" s="35" t="s">
        <v>23</v>
      </c>
      <c r="G123" s="35" t="s">
        <v>28</v>
      </c>
    </row>
    <row r="124" spans="1:7" x14ac:dyDescent="0.3">
      <c r="A124" s="10" t="s">
        <v>464</v>
      </c>
      <c r="B124" s="10" t="s">
        <v>935</v>
      </c>
      <c r="C124" s="10" t="s">
        <v>934</v>
      </c>
      <c r="D124" s="10">
        <v>731</v>
      </c>
      <c r="E124" s="10">
        <v>10000</v>
      </c>
      <c r="F124" s="35" t="s">
        <v>23</v>
      </c>
      <c r="G124" s="35" t="s">
        <v>28</v>
      </c>
    </row>
    <row r="125" spans="1:7" x14ac:dyDescent="0.3">
      <c r="A125" s="10" t="s">
        <v>464</v>
      </c>
      <c r="B125" s="10" t="s">
        <v>959</v>
      </c>
      <c r="C125" s="10" t="s">
        <v>958</v>
      </c>
      <c r="D125" s="10">
        <v>731</v>
      </c>
      <c r="E125" s="10">
        <v>5000</v>
      </c>
      <c r="F125" s="35" t="s">
        <v>23</v>
      </c>
      <c r="G125" s="35" t="s">
        <v>28</v>
      </c>
    </row>
    <row r="126" spans="1:7" x14ac:dyDescent="0.3">
      <c r="A126" s="10" t="s">
        <v>464</v>
      </c>
      <c r="B126" s="10" t="s">
        <v>885</v>
      </c>
      <c r="C126" s="10" t="s">
        <v>884</v>
      </c>
      <c r="D126" s="10">
        <v>731</v>
      </c>
      <c r="E126" s="10">
        <v>8000</v>
      </c>
      <c r="F126" s="35" t="s">
        <v>23</v>
      </c>
      <c r="G126" s="35" t="s">
        <v>28</v>
      </c>
    </row>
    <row r="127" spans="1:7" x14ac:dyDescent="0.3">
      <c r="A127" s="10" t="s">
        <v>464</v>
      </c>
      <c r="B127" s="10" t="s">
        <v>811</v>
      </c>
      <c r="C127" s="10" t="s">
        <v>810</v>
      </c>
      <c r="D127" s="10">
        <v>731</v>
      </c>
      <c r="E127" s="10">
        <v>8000</v>
      </c>
      <c r="F127" s="35" t="s">
        <v>23</v>
      </c>
      <c r="G127" s="35" t="s">
        <v>28</v>
      </c>
    </row>
    <row r="128" spans="1:7" x14ac:dyDescent="0.3">
      <c r="A128" s="10" t="s">
        <v>464</v>
      </c>
      <c r="B128" s="10" t="s">
        <v>923</v>
      </c>
      <c r="C128" s="10" t="s">
        <v>922</v>
      </c>
      <c r="D128" s="10">
        <v>731</v>
      </c>
      <c r="E128" s="10">
        <v>8000</v>
      </c>
      <c r="F128" s="35" t="s">
        <v>23</v>
      </c>
      <c r="G128" s="35" t="s">
        <v>28</v>
      </c>
    </row>
    <row r="129" spans="1:7" x14ac:dyDescent="0.3">
      <c r="A129" s="10" t="s">
        <v>464</v>
      </c>
      <c r="B129" s="10" t="s">
        <v>250</v>
      </c>
      <c r="C129" s="10" t="s">
        <v>249</v>
      </c>
      <c r="D129" s="10">
        <v>731</v>
      </c>
      <c r="E129" s="10">
        <v>8000</v>
      </c>
      <c r="F129" s="35" t="s">
        <v>23</v>
      </c>
      <c r="G129" s="35" t="s">
        <v>28</v>
      </c>
    </row>
    <row r="130" spans="1:7" x14ac:dyDescent="0.3">
      <c r="A130" s="10" t="s">
        <v>464</v>
      </c>
      <c r="B130" s="10" t="s">
        <v>809</v>
      </c>
      <c r="C130" s="10" t="s">
        <v>808</v>
      </c>
      <c r="D130" s="10">
        <v>731</v>
      </c>
      <c r="E130" s="10">
        <v>10000</v>
      </c>
      <c r="F130" s="35" t="s">
        <v>23</v>
      </c>
      <c r="G130" s="35" t="s">
        <v>28</v>
      </c>
    </row>
    <row r="131" spans="1:7" x14ac:dyDescent="0.3">
      <c r="A131" s="10" t="s">
        <v>464</v>
      </c>
      <c r="B131" s="10" t="s">
        <v>428</v>
      </c>
      <c r="C131" s="10" t="s">
        <v>427</v>
      </c>
      <c r="D131" s="10">
        <v>731</v>
      </c>
      <c r="E131" s="10">
        <v>26000</v>
      </c>
      <c r="F131" s="35" t="s">
        <v>23</v>
      </c>
      <c r="G131" s="35" t="s">
        <v>28</v>
      </c>
    </row>
    <row r="132" spans="1:7" x14ac:dyDescent="0.3">
      <c r="A132" s="10" t="s">
        <v>464</v>
      </c>
      <c r="B132" s="10" t="s">
        <v>170</v>
      </c>
      <c r="C132" s="10" t="s">
        <v>169</v>
      </c>
      <c r="D132" s="10">
        <v>731</v>
      </c>
      <c r="E132" s="10">
        <v>20000</v>
      </c>
      <c r="F132" s="35" t="s">
        <v>23</v>
      </c>
      <c r="G132" s="35" t="s">
        <v>28</v>
      </c>
    </row>
    <row r="133" spans="1:7" x14ac:dyDescent="0.3">
      <c r="A133" s="10" t="s">
        <v>464</v>
      </c>
      <c r="B133" s="10" t="s">
        <v>880</v>
      </c>
      <c r="C133" s="10" t="s">
        <v>879</v>
      </c>
      <c r="D133" s="10">
        <v>731</v>
      </c>
      <c r="E133" s="10">
        <v>7000</v>
      </c>
      <c r="F133" s="35" t="s">
        <v>23</v>
      </c>
      <c r="G133" s="35" t="s">
        <v>28</v>
      </c>
    </row>
    <row r="134" spans="1:7" x14ac:dyDescent="0.3">
      <c r="A134" s="10" t="s">
        <v>464</v>
      </c>
      <c r="B134" s="10" t="s">
        <v>869</v>
      </c>
      <c r="C134" s="10" t="s">
        <v>868</v>
      </c>
      <c r="D134" s="10">
        <v>701</v>
      </c>
      <c r="E134" s="10">
        <v>7000</v>
      </c>
      <c r="F134" s="35" t="s">
        <v>23</v>
      </c>
      <c r="G134" s="35" t="s">
        <v>28</v>
      </c>
    </row>
    <row r="135" spans="1:7" x14ac:dyDescent="0.3">
      <c r="A135" s="10" t="s">
        <v>464</v>
      </c>
      <c r="B135" s="10" t="s">
        <v>458</v>
      </c>
      <c r="C135" s="10" t="s">
        <v>457</v>
      </c>
      <c r="D135" s="10">
        <v>701</v>
      </c>
      <c r="E135" s="10">
        <v>40000</v>
      </c>
      <c r="F135" s="35" t="s">
        <v>23</v>
      </c>
      <c r="G135" s="35" t="s">
        <v>28</v>
      </c>
    </row>
    <row r="136" spans="1:7" x14ac:dyDescent="0.3">
      <c r="A136" s="10" t="s">
        <v>464</v>
      </c>
      <c r="B136" s="10" t="s">
        <v>860</v>
      </c>
      <c r="C136" s="10" t="s">
        <v>859</v>
      </c>
      <c r="D136" s="10">
        <v>701</v>
      </c>
      <c r="E136" s="10">
        <v>5000</v>
      </c>
      <c r="F136" s="35" t="s">
        <v>23</v>
      </c>
      <c r="G136" s="35" t="s">
        <v>28</v>
      </c>
    </row>
    <row r="137" spans="1:7" x14ac:dyDescent="0.3">
      <c r="A137" s="10" t="s">
        <v>464</v>
      </c>
      <c r="B137" s="10" t="s">
        <v>436</v>
      </c>
      <c r="C137" s="10" t="s">
        <v>435</v>
      </c>
      <c r="D137" s="10">
        <v>701</v>
      </c>
      <c r="E137" s="10">
        <v>18000</v>
      </c>
      <c r="F137" s="35" t="s">
        <v>23</v>
      </c>
      <c r="G137" s="35" t="s">
        <v>28</v>
      </c>
    </row>
    <row r="138" spans="1:7" x14ac:dyDescent="0.3">
      <c r="A138" s="10" t="s">
        <v>464</v>
      </c>
      <c r="B138" s="10" t="s">
        <v>124</v>
      </c>
      <c r="C138" s="10" t="s">
        <v>123</v>
      </c>
      <c r="D138" s="10">
        <v>701</v>
      </c>
      <c r="E138" s="10">
        <v>20000</v>
      </c>
      <c r="F138" s="35" t="s">
        <v>23</v>
      </c>
      <c r="G138" s="35" t="s">
        <v>28</v>
      </c>
    </row>
    <row r="139" spans="1:7" x14ac:dyDescent="0.3">
      <c r="A139" s="10" t="s">
        <v>464</v>
      </c>
      <c r="B139" s="10" t="s">
        <v>933</v>
      </c>
      <c r="C139" s="10" t="s">
        <v>932</v>
      </c>
      <c r="D139" s="10">
        <v>701</v>
      </c>
      <c r="E139" s="10">
        <v>8000</v>
      </c>
      <c r="F139" s="35" t="s">
        <v>23</v>
      </c>
      <c r="G139" s="35" t="s">
        <v>28</v>
      </c>
    </row>
    <row r="140" spans="1:7" x14ac:dyDescent="0.3">
      <c r="A140" s="10" t="s">
        <v>464</v>
      </c>
      <c r="B140" s="10" t="s">
        <v>486</v>
      </c>
      <c r="C140" s="10" t="s">
        <v>485</v>
      </c>
      <c r="D140" s="10">
        <v>701</v>
      </c>
      <c r="E140" s="10">
        <v>18000</v>
      </c>
      <c r="F140" s="35" t="s">
        <v>23</v>
      </c>
      <c r="G140" s="35" t="s">
        <v>28</v>
      </c>
    </row>
    <row r="141" spans="1:7" x14ac:dyDescent="0.3">
      <c r="A141" s="10" t="s">
        <v>464</v>
      </c>
      <c r="B141" s="10" t="s">
        <v>656</v>
      </c>
      <c r="C141" s="10" t="s">
        <v>655</v>
      </c>
      <c r="D141" s="10">
        <v>701</v>
      </c>
      <c r="E141" s="10">
        <v>5000</v>
      </c>
      <c r="F141" s="35" t="s">
        <v>23</v>
      </c>
      <c r="G141" s="35" t="s">
        <v>28</v>
      </c>
    </row>
    <row r="142" spans="1:7" x14ac:dyDescent="0.3">
      <c r="A142" s="10" t="s">
        <v>464</v>
      </c>
      <c r="B142" s="10" t="s">
        <v>426</v>
      </c>
      <c r="C142" s="10" t="s">
        <v>425</v>
      </c>
      <c r="D142" s="10">
        <v>701</v>
      </c>
      <c r="E142" s="10">
        <v>15000</v>
      </c>
      <c r="F142" s="35" t="s">
        <v>23</v>
      </c>
      <c r="G142" s="35" t="s">
        <v>28</v>
      </c>
    </row>
    <row r="143" spans="1:7" x14ac:dyDescent="0.3">
      <c r="A143" s="10" t="s">
        <v>464</v>
      </c>
      <c r="B143" s="10" t="s">
        <v>895</v>
      </c>
      <c r="C143" s="10" t="s">
        <v>894</v>
      </c>
      <c r="D143" s="10">
        <v>701</v>
      </c>
      <c r="E143" s="10">
        <v>7000</v>
      </c>
      <c r="F143" s="35" t="s">
        <v>23</v>
      </c>
      <c r="G143" s="35" t="s">
        <v>28</v>
      </c>
    </row>
    <row r="144" spans="1:7" x14ac:dyDescent="0.3">
      <c r="A144" s="10" t="s">
        <v>464</v>
      </c>
      <c r="B144" s="10" t="s">
        <v>478</v>
      </c>
      <c r="C144" s="10" t="s">
        <v>477</v>
      </c>
      <c r="D144" s="10">
        <v>701</v>
      </c>
      <c r="E144" s="10">
        <v>13000</v>
      </c>
      <c r="F144" s="35" t="s">
        <v>23</v>
      </c>
      <c r="G144" s="35" t="s">
        <v>28</v>
      </c>
    </row>
    <row r="145" spans="1:7" x14ac:dyDescent="0.3">
      <c r="A145" s="10" t="s">
        <v>464</v>
      </c>
      <c r="B145" s="10" t="s">
        <v>438</v>
      </c>
      <c r="C145" s="10" t="s">
        <v>437</v>
      </c>
      <c r="D145" s="10">
        <v>701</v>
      </c>
      <c r="E145" s="10">
        <v>48000</v>
      </c>
      <c r="F145" s="35" t="s">
        <v>23</v>
      </c>
      <c r="G145" s="35" t="s">
        <v>28</v>
      </c>
    </row>
    <row r="146" spans="1:7" x14ac:dyDescent="0.3">
      <c r="A146" s="10" t="s">
        <v>464</v>
      </c>
      <c r="B146" s="10" t="s">
        <v>610</v>
      </c>
      <c r="C146" s="10" t="s">
        <v>609</v>
      </c>
      <c r="D146" s="10">
        <v>701</v>
      </c>
      <c r="E146" s="10">
        <v>10000</v>
      </c>
      <c r="F146" s="35" t="s">
        <v>23</v>
      </c>
      <c r="G146" s="35" t="s">
        <v>186</v>
      </c>
    </row>
    <row r="147" spans="1:7" x14ac:dyDescent="0.3">
      <c r="A147" s="10" t="s">
        <v>464</v>
      </c>
      <c r="B147" s="10" t="s">
        <v>400</v>
      </c>
      <c r="C147" s="10" t="s">
        <v>399</v>
      </c>
      <c r="D147" s="10">
        <v>701</v>
      </c>
      <c r="E147" s="10">
        <v>20000</v>
      </c>
      <c r="F147" s="35" t="s">
        <v>23</v>
      </c>
      <c r="G147" s="35" t="s">
        <v>28</v>
      </c>
    </row>
    <row r="148" spans="1:7" x14ac:dyDescent="0.3">
      <c r="A148" s="10" t="s">
        <v>464</v>
      </c>
      <c r="B148" s="10" t="s">
        <v>774</v>
      </c>
      <c r="C148" s="10" t="s">
        <v>773</v>
      </c>
      <c r="D148" s="10">
        <v>701</v>
      </c>
      <c r="E148" s="10">
        <v>20000</v>
      </c>
      <c r="F148" s="35" t="s">
        <v>23</v>
      </c>
      <c r="G148" s="35" t="s">
        <v>28</v>
      </c>
    </row>
    <row r="149" spans="1:7" x14ac:dyDescent="0.3">
      <c r="A149" s="10" t="s">
        <v>464</v>
      </c>
      <c r="B149" s="10" t="s">
        <v>931</v>
      </c>
      <c r="C149" s="10" t="s">
        <v>930</v>
      </c>
      <c r="D149" s="10">
        <v>701</v>
      </c>
      <c r="E149" s="10">
        <v>8000</v>
      </c>
      <c r="F149" s="35" t="s">
        <v>23</v>
      </c>
      <c r="G149" s="35" t="s">
        <v>28</v>
      </c>
    </row>
    <row r="150" spans="1:7" x14ac:dyDescent="0.3">
      <c r="A150" s="10" t="s">
        <v>464</v>
      </c>
      <c r="B150" s="10" t="s">
        <v>957</v>
      </c>
      <c r="C150" s="10" t="s">
        <v>956</v>
      </c>
      <c r="D150" s="10">
        <v>701</v>
      </c>
      <c r="E150" s="10">
        <v>25000</v>
      </c>
      <c r="F150" s="35" t="s">
        <v>23</v>
      </c>
      <c r="G150" s="35" t="s">
        <v>28</v>
      </c>
    </row>
    <row r="151" spans="1:7" x14ac:dyDescent="0.3">
      <c r="A151" s="10" t="s">
        <v>464</v>
      </c>
      <c r="B151" s="10" t="s">
        <v>838</v>
      </c>
      <c r="C151" s="10" t="s">
        <v>837</v>
      </c>
      <c r="D151" s="10">
        <v>701</v>
      </c>
      <c r="E151" s="10">
        <v>20000</v>
      </c>
      <c r="F151" s="35" t="s">
        <v>23</v>
      </c>
      <c r="G151" s="35" t="s">
        <v>28</v>
      </c>
    </row>
    <row r="152" spans="1:7" x14ac:dyDescent="0.3">
      <c r="A152" s="10" t="s">
        <v>464</v>
      </c>
      <c r="B152" s="10" t="s">
        <v>456</v>
      </c>
      <c r="C152" s="10" t="s">
        <v>455</v>
      </c>
      <c r="D152" s="10">
        <v>701</v>
      </c>
      <c r="E152" s="10">
        <v>30000</v>
      </c>
      <c r="F152" s="35" t="s">
        <v>23</v>
      </c>
      <c r="G152" s="35" t="s">
        <v>28</v>
      </c>
    </row>
    <row r="153" spans="1:7" x14ac:dyDescent="0.3">
      <c r="A153" s="10" t="s">
        <v>464</v>
      </c>
      <c r="B153" s="10" t="s">
        <v>430</v>
      </c>
      <c r="C153" s="10" t="s">
        <v>429</v>
      </c>
      <c r="D153" s="10">
        <v>701</v>
      </c>
      <c r="E153" s="10">
        <v>10000</v>
      </c>
      <c r="F153" s="35" t="s">
        <v>23</v>
      </c>
      <c r="G153" s="35" t="s">
        <v>28</v>
      </c>
    </row>
    <row r="154" spans="1:7" x14ac:dyDescent="0.3">
      <c r="A154" s="10" t="s">
        <v>464</v>
      </c>
      <c r="B154" s="10" t="s">
        <v>842</v>
      </c>
      <c r="C154" s="10" t="s">
        <v>841</v>
      </c>
      <c r="D154" s="10">
        <v>701</v>
      </c>
      <c r="E154" s="10">
        <v>14000</v>
      </c>
      <c r="F154" s="35" t="s">
        <v>23</v>
      </c>
      <c r="G154" s="35" t="s">
        <v>28</v>
      </c>
    </row>
    <row r="155" spans="1:7" x14ac:dyDescent="0.3">
      <c r="A155" s="10" t="s">
        <v>464</v>
      </c>
      <c r="B155" s="10" t="s">
        <v>865</v>
      </c>
      <c r="C155" s="10" t="s">
        <v>864</v>
      </c>
      <c r="D155" s="10">
        <v>701</v>
      </c>
      <c r="E155" s="10">
        <v>4000</v>
      </c>
      <c r="F155" s="35" t="s">
        <v>23</v>
      </c>
      <c r="G155" s="35" t="s">
        <v>28</v>
      </c>
    </row>
    <row r="156" spans="1:7" x14ac:dyDescent="0.3">
      <c r="A156" s="10" t="s">
        <v>464</v>
      </c>
      <c r="B156" s="10" t="s">
        <v>112</v>
      </c>
      <c r="C156" s="10" t="s">
        <v>111</v>
      </c>
      <c r="D156" s="10">
        <v>701</v>
      </c>
      <c r="E156" s="10">
        <v>33000</v>
      </c>
      <c r="F156" s="35" t="s">
        <v>23</v>
      </c>
      <c r="G156" s="35" t="s">
        <v>28</v>
      </c>
    </row>
    <row r="157" spans="1:7" x14ac:dyDescent="0.3">
      <c r="A157" s="10" t="s">
        <v>464</v>
      </c>
      <c r="B157" s="10" t="s">
        <v>488</v>
      </c>
      <c r="C157" s="10" t="s">
        <v>487</v>
      </c>
      <c r="D157" s="10">
        <v>701</v>
      </c>
      <c r="E157" s="10">
        <v>12000</v>
      </c>
      <c r="F157" s="35" t="s">
        <v>23</v>
      </c>
      <c r="G157" s="35" t="s">
        <v>28</v>
      </c>
    </row>
    <row r="158" spans="1:7" x14ac:dyDescent="0.3">
      <c r="A158" s="10" t="s">
        <v>464</v>
      </c>
      <c r="B158" s="10" t="s">
        <v>768</v>
      </c>
      <c r="C158" s="10" t="s">
        <v>767</v>
      </c>
      <c r="D158" s="10">
        <v>701</v>
      </c>
      <c r="E158" s="10">
        <v>19000</v>
      </c>
      <c r="F158" s="35" t="s">
        <v>23</v>
      </c>
      <c r="G158" s="35" t="s">
        <v>28</v>
      </c>
    </row>
    <row r="159" spans="1:7" x14ac:dyDescent="0.3">
      <c r="A159" s="10" t="s">
        <v>464</v>
      </c>
      <c r="B159" s="10" t="s">
        <v>160</v>
      </c>
      <c r="C159" s="10" t="s">
        <v>159</v>
      </c>
      <c r="D159" s="10">
        <v>701</v>
      </c>
      <c r="E159" s="10">
        <v>16000</v>
      </c>
      <c r="F159" s="35" t="s">
        <v>23</v>
      </c>
      <c r="G159" s="35" t="s">
        <v>28</v>
      </c>
    </row>
    <row r="160" spans="1:7" x14ac:dyDescent="0.3">
      <c r="A160" s="10" t="s">
        <v>464</v>
      </c>
      <c r="B160" s="10" t="s">
        <v>840</v>
      </c>
      <c r="C160" s="10" t="s">
        <v>839</v>
      </c>
      <c r="D160" s="10">
        <v>701</v>
      </c>
      <c r="E160" s="10">
        <v>10000</v>
      </c>
      <c r="F160" s="35" t="s">
        <v>23</v>
      </c>
      <c r="G160" s="35" t="s">
        <v>28</v>
      </c>
    </row>
    <row r="161" spans="1:7" x14ac:dyDescent="0.3">
      <c r="A161" s="10" t="s">
        <v>464</v>
      </c>
      <c r="B161" s="10" t="s">
        <v>484</v>
      </c>
      <c r="C161" s="10" t="s">
        <v>483</v>
      </c>
      <c r="D161" s="10">
        <v>701</v>
      </c>
      <c r="E161" s="10">
        <v>23000</v>
      </c>
      <c r="F161" s="35" t="s">
        <v>23</v>
      </c>
      <c r="G161" s="35" t="s">
        <v>28</v>
      </c>
    </row>
    <row r="162" spans="1:7" x14ac:dyDescent="0.3">
      <c r="A162" s="10" t="s">
        <v>464</v>
      </c>
      <c r="B162" s="10" t="s">
        <v>476</v>
      </c>
      <c r="C162" s="10" t="s">
        <v>475</v>
      </c>
      <c r="D162" s="10">
        <v>701</v>
      </c>
      <c r="E162" s="10">
        <v>10000</v>
      </c>
      <c r="F162" s="35" t="s">
        <v>23</v>
      </c>
      <c r="G162" s="35" t="s">
        <v>28</v>
      </c>
    </row>
    <row r="163" spans="1:7" x14ac:dyDescent="0.3">
      <c r="A163" s="10" t="s">
        <v>464</v>
      </c>
      <c r="B163" s="10" t="s">
        <v>929</v>
      </c>
      <c r="C163" s="10" t="s">
        <v>928</v>
      </c>
      <c r="D163" s="10">
        <v>731</v>
      </c>
      <c r="E163" s="10">
        <v>5704</v>
      </c>
      <c r="F163" s="35" t="s">
        <v>23</v>
      </c>
      <c r="G163" s="35" t="s">
        <v>28</v>
      </c>
    </row>
    <row r="164" spans="1:7" x14ac:dyDescent="0.3">
      <c r="A164" s="10" t="s">
        <v>464</v>
      </c>
      <c r="B164" s="10" t="s">
        <v>98</v>
      </c>
      <c r="C164" s="10" t="s">
        <v>97</v>
      </c>
      <c r="D164" s="10">
        <v>731</v>
      </c>
      <c r="E164" s="10">
        <v>50000</v>
      </c>
      <c r="F164" s="35" t="s">
        <v>23</v>
      </c>
      <c r="G164" s="35" t="s">
        <v>28</v>
      </c>
    </row>
    <row r="165" spans="1:7" s="1" customFormat="1" x14ac:dyDescent="0.3">
      <c r="A165" s="26" t="s">
        <v>986</v>
      </c>
      <c r="B165" s="26"/>
      <c r="C165" s="26"/>
      <c r="D165" s="26"/>
      <c r="E165" s="26">
        <f>SUM(E4:E164)</f>
        <v>2743822</v>
      </c>
      <c r="F165" s="34"/>
      <c r="G165" s="34"/>
    </row>
  </sheetData>
  <sortState ref="A4:G212">
    <sortCondition ref="B4"/>
  </sortState>
  <pageMargins left="0.7" right="0.7" top="0.78740157499999996" bottom="0.78740157499999996" header="0.3" footer="0.3"/>
  <pageSetup paperSize="9" scale="97" orientation="landscape" r:id="rId1"/>
  <rowBreaks count="1" manualBreakCount="1">
    <brk id="13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>
      <selection activeCell="A2" sqref="A2"/>
    </sheetView>
  </sheetViews>
  <sheetFormatPr defaultRowHeight="14.4" x14ac:dyDescent="0.3"/>
  <cols>
    <col min="1" max="1" width="29.88671875" customWidth="1"/>
    <col min="2" max="2" width="56.6640625" customWidth="1"/>
    <col min="3" max="3" width="11.109375" bestFit="1" customWidth="1"/>
    <col min="4" max="4" width="6.6640625" bestFit="1" customWidth="1"/>
    <col min="5" max="5" width="9.88671875" bestFit="1" customWidth="1"/>
    <col min="6" max="6" width="8.33203125" style="33" bestFit="1" customWidth="1"/>
    <col min="7" max="7" width="7.88671875" style="33" bestFit="1" customWidth="1"/>
  </cols>
  <sheetData>
    <row r="1" spans="1:7" x14ac:dyDescent="0.3">
      <c r="A1" t="s">
        <v>1012</v>
      </c>
    </row>
    <row r="3" spans="1:7" x14ac:dyDescent="0.3">
      <c r="A3" s="28" t="s">
        <v>981</v>
      </c>
      <c r="B3" s="36" t="s">
        <v>982</v>
      </c>
      <c r="C3" s="28" t="s">
        <v>0</v>
      </c>
      <c r="D3" s="28" t="s">
        <v>985</v>
      </c>
      <c r="E3" s="28" t="s">
        <v>1014</v>
      </c>
      <c r="F3" s="37" t="s">
        <v>983</v>
      </c>
      <c r="G3" s="37" t="s">
        <v>984</v>
      </c>
    </row>
    <row r="4" spans="1:7" x14ac:dyDescent="0.3">
      <c r="A4" s="10" t="s">
        <v>396</v>
      </c>
      <c r="B4" s="10" t="s">
        <v>462</v>
      </c>
      <c r="C4" s="10" t="s">
        <v>461</v>
      </c>
      <c r="D4" s="10">
        <v>701</v>
      </c>
      <c r="E4" s="10">
        <v>125000</v>
      </c>
      <c r="F4" s="35" t="s">
        <v>23</v>
      </c>
      <c r="G4" s="35" t="s">
        <v>28</v>
      </c>
    </row>
    <row r="5" spans="1:7" x14ac:dyDescent="0.3">
      <c r="A5" s="10" t="s">
        <v>396</v>
      </c>
      <c r="B5" s="10" t="s">
        <v>411</v>
      </c>
      <c r="C5" s="10" t="s">
        <v>410</v>
      </c>
      <c r="D5" s="10">
        <v>701</v>
      </c>
      <c r="E5" s="10">
        <v>100000</v>
      </c>
      <c r="F5" s="35" t="s">
        <v>23</v>
      </c>
      <c r="G5" s="35" t="s">
        <v>28</v>
      </c>
    </row>
    <row r="6" spans="1:7" x14ac:dyDescent="0.3">
      <c r="A6" s="10" t="s">
        <v>396</v>
      </c>
      <c r="B6" s="10" t="s">
        <v>200</v>
      </c>
      <c r="C6" s="10" t="s">
        <v>199</v>
      </c>
      <c r="D6" s="10">
        <v>701</v>
      </c>
      <c r="E6" s="10">
        <v>60000</v>
      </c>
      <c r="F6" s="35" t="s">
        <v>23</v>
      </c>
      <c r="G6" s="35" t="s">
        <v>28</v>
      </c>
    </row>
    <row r="7" spans="1:7" x14ac:dyDescent="0.3">
      <c r="A7" s="10" t="s">
        <v>396</v>
      </c>
      <c r="B7" s="10" t="s">
        <v>418</v>
      </c>
      <c r="C7" s="10" t="s">
        <v>417</v>
      </c>
      <c r="D7" s="10">
        <v>701</v>
      </c>
      <c r="E7" s="10">
        <v>100000</v>
      </c>
      <c r="F7" s="35" t="s">
        <v>23</v>
      </c>
      <c r="G7" s="35" t="s">
        <v>28</v>
      </c>
    </row>
    <row r="8" spans="1:7" x14ac:dyDescent="0.3">
      <c r="A8" s="10" t="s">
        <v>396</v>
      </c>
      <c r="B8" s="10" t="s">
        <v>414</v>
      </c>
      <c r="C8" s="10" t="s">
        <v>93</v>
      </c>
      <c r="D8" s="10">
        <v>701</v>
      </c>
      <c r="E8" s="10">
        <v>100000</v>
      </c>
      <c r="F8" s="35" t="s">
        <v>23</v>
      </c>
      <c r="G8" s="35" t="s">
        <v>28</v>
      </c>
    </row>
    <row r="9" spans="1:7" x14ac:dyDescent="0.3">
      <c r="A9" s="10" t="s">
        <v>396</v>
      </c>
      <c r="B9" s="10" t="s">
        <v>407</v>
      </c>
      <c r="C9" s="49">
        <v>48505641</v>
      </c>
      <c r="D9" s="10">
        <v>701</v>
      </c>
      <c r="E9" s="10">
        <v>1000000</v>
      </c>
      <c r="F9" s="35" t="s">
        <v>23</v>
      </c>
      <c r="G9" s="35" t="s">
        <v>28</v>
      </c>
    </row>
    <row r="10" spans="1:7" x14ac:dyDescent="0.3">
      <c r="A10" s="10" t="s">
        <v>396</v>
      </c>
      <c r="B10" s="10" t="s">
        <v>402</v>
      </c>
      <c r="C10" s="10" t="s">
        <v>401</v>
      </c>
      <c r="D10" s="10">
        <v>701</v>
      </c>
      <c r="E10" s="10">
        <v>250000</v>
      </c>
      <c r="F10" s="35" t="s">
        <v>23</v>
      </c>
      <c r="G10" s="35" t="s">
        <v>28</v>
      </c>
    </row>
    <row r="11" spans="1:7" x14ac:dyDescent="0.3">
      <c r="A11" s="10" t="s">
        <v>396</v>
      </c>
      <c r="B11" s="10" t="s">
        <v>298</v>
      </c>
      <c r="C11" s="10" t="s">
        <v>297</v>
      </c>
      <c r="D11" s="10">
        <v>701</v>
      </c>
      <c r="E11" s="10">
        <v>55000</v>
      </c>
      <c r="F11" s="35" t="s">
        <v>23</v>
      </c>
      <c r="G11" s="35" t="s">
        <v>28</v>
      </c>
    </row>
    <row r="12" spans="1:7" x14ac:dyDescent="0.3">
      <c r="A12" s="10" t="s">
        <v>396</v>
      </c>
      <c r="B12" s="10" t="s">
        <v>454</v>
      </c>
      <c r="C12" s="10" t="s">
        <v>453</v>
      </c>
      <c r="D12" s="10">
        <v>701</v>
      </c>
      <c r="E12" s="10">
        <v>100000</v>
      </c>
      <c r="F12" s="35" t="s">
        <v>23</v>
      </c>
      <c r="G12" s="35" t="s">
        <v>28</v>
      </c>
    </row>
    <row r="13" spans="1:7" x14ac:dyDescent="0.3">
      <c r="A13" s="10" t="s">
        <v>396</v>
      </c>
      <c r="B13" s="10" t="s">
        <v>404</v>
      </c>
      <c r="C13" s="10" t="s">
        <v>403</v>
      </c>
      <c r="D13" s="10">
        <v>701</v>
      </c>
      <c r="E13" s="10">
        <v>1000000</v>
      </c>
      <c r="F13" s="35" t="s">
        <v>23</v>
      </c>
      <c r="G13" s="35" t="s">
        <v>28</v>
      </c>
    </row>
    <row r="14" spans="1:7" x14ac:dyDescent="0.3">
      <c r="A14" s="10" t="s">
        <v>396</v>
      </c>
      <c r="B14" s="10" t="s">
        <v>444</v>
      </c>
      <c r="C14" s="10" t="s">
        <v>443</v>
      </c>
      <c r="D14" s="10">
        <v>701</v>
      </c>
      <c r="E14" s="10">
        <v>180000</v>
      </c>
      <c r="F14" s="35" t="s">
        <v>23</v>
      </c>
      <c r="G14" s="35" t="s">
        <v>28</v>
      </c>
    </row>
    <row r="15" spans="1:7" x14ac:dyDescent="0.3">
      <c r="A15" s="10" t="s">
        <v>396</v>
      </c>
      <c r="B15" s="10" t="s">
        <v>134</v>
      </c>
      <c r="C15" s="10" t="s">
        <v>133</v>
      </c>
      <c r="D15" s="10">
        <v>701</v>
      </c>
      <c r="E15" s="10">
        <v>190000</v>
      </c>
      <c r="F15" s="35" t="s">
        <v>23</v>
      </c>
      <c r="G15" s="35" t="s">
        <v>28</v>
      </c>
    </row>
    <row r="16" spans="1:7" x14ac:dyDescent="0.3">
      <c r="A16" s="10" t="s">
        <v>396</v>
      </c>
      <c r="B16" s="10" t="s">
        <v>395</v>
      </c>
      <c r="C16" s="10" t="s">
        <v>394</v>
      </c>
      <c r="D16" s="10">
        <v>701</v>
      </c>
      <c r="E16" s="10">
        <v>2000000</v>
      </c>
      <c r="F16" s="35" t="s">
        <v>23</v>
      </c>
      <c r="G16" s="35" t="s">
        <v>28</v>
      </c>
    </row>
    <row r="17" spans="1:7" x14ac:dyDescent="0.3">
      <c r="A17" s="10" t="s">
        <v>396</v>
      </c>
      <c r="B17" s="10" t="s">
        <v>446</v>
      </c>
      <c r="C17" s="10" t="s">
        <v>445</v>
      </c>
      <c r="D17" s="10">
        <v>701</v>
      </c>
      <c r="E17" s="10">
        <v>100000</v>
      </c>
      <c r="F17" s="35" t="s">
        <v>23</v>
      </c>
      <c r="G17" s="35" t="s">
        <v>28</v>
      </c>
    </row>
    <row r="18" spans="1:7" x14ac:dyDescent="0.3">
      <c r="A18" s="10" t="s">
        <v>396</v>
      </c>
      <c r="B18" s="10" t="s">
        <v>451</v>
      </c>
      <c r="C18" s="10" t="s">
        <v>21</v>
      </c>
      <c r="D18" s="10">
        <v>701</v>
      </c>
      <c r="E18" s="10">
        <v>75000</v>
      </c>
      <c r="F18" s="35" t="s">
        <v>23</v>
      </c>
      <c r="G18" s="35" t="s">
        <v>28</v>
      </c>
    </row>
    <row r="19" spans="1:7" x14ac:dyDescent="0.3">
      <c r="A19" s="10" t="s">
        <v>396</v>
      </c>
      <c r="B19" s="10" t="s">
        <v>416</v>
      </c>
      <c r="C19" s="10" t="s">
        <v>415</v>
      </c>
      <c r="D19" s="10">
        <v>701</v>
      </c>
      <c r="E19" s="10">
        <v>65000</v>
      </c>
      <c r="F19" s="35" t="s">
        <v>23</v>
      </c>
      <c r="G19" s="35" t="s">
        <v>28</v>
      </c>
    </row>
    <row r="20" spans="1:7" x14ac:dyDescent="0.3">
      <c r="A20" s="10" t="s">
        <v>396</v>
      </c>
      <c r="B20" s="10" t="s">
        <v>434</v>
      </c>
      <c r="C20" s="10" t="s">
        <v>433</v>
      </c>
      <c r="D20" s="10">
        <v>701</v>
      </c>
      <c r="E20" s="10">
        <v>35000</v>
      </c>
      <c r="F20" s="35" t="s">
        <v>23</v>
      </c>
      <c r="G20" s="35" t="s">
        <v>28</v>
      </c>
    </row>
    <row r="21" spans="1:7" x14ac:dyDescent="0.3">
      <c r="A21" s="10" t="s">
        <v>396</v>
      </c>
      <c r="B21" s="10" t="s">
        <v>440</v>
      </c>
      <c r="C21" s="10" t="s">
        <v>439</v>
      </c>
      <c r="D21" s="10">
        <v>701</v>
      </c>
      <c r="E21" s="10">
        <v>100000</v>
      </c>
      <c r="F21" s="35" t="s">
        <v>23</v>
      </c>
      <c r="G21" s="35" t="s">
        <v>28</v>
      </c>
    </row>
    <row r="22" spans="1:7" x14ac:dyDescent="0.3">
      <c r="A22" s="10" t="s">
        <v>396</v>
      </c>
      <c r="B22" s="10" t="s">
        <v>460</v>
      </c>
      <c r="C22" s="10" t="s">
        <v>459</v>
      </c>
      <c r="D22" s="10">
        <v>701</v>
      </c>
      <c r="E22" s="10">
        <v>80000</v>
      </c>
      <c r="F22" s="35" t="s">
        <v>23</v>
      </c>
      <c r="G22" s="35" t="s">
        <v>28</v>
      </c>
    </row>
    <row r="23" spans="1:7" x14ac:dyDescent="0.3">
      <c r="A23" s="10" t="s">
        <v>396</v>
      </c>
      <c r="B23" s="10" t="s">
        <v>398</v>
      </c>
      <c r="C23" s="10" t="s">
        <v>397</v>
      </c>
      <c r="D23" s="10">
        <v>701</v>
      </c>
      <c r="E23" s="10">
        <v>80000</v>
      </c>
      <c r="F23" s="35" t="s">
        <v>23</v>
      </c>
      <c r="G23" s="35" t="s">
        <v>28</v>
      </c>
    </row>
    <row r="24" spans="1:7" x14ac:dyDescent="0.3">
      <c r="A24" s="10" t="s">
        <v>396</v>
      </c>
      <c r="B24" s="10" t="s">
        <v>406</v>
      </c>
      <c r="C24" s="10" t="s">
        <v>405</v>
      </c>
      <c r="D24" s="10">
        <v>701</v>
      </c>
      <c r="E24" s="10">
        <v>55000</v>
      </c>
      <c r="F24" s="35" t="s">
        <v>23</v>
      </c>
      <c r="G24" s="35" t="s">
        <v>28</v>
      </c>
    </row>
    <row r="25" spans="1:7" x14ac:dyDescent="0.3">
      <c r="A25" s="10" t="s">
        <v>396</v>
      </c>
      <c r="B25" s="10" t="s">
        <v>420</v>
      </c>
      <c r="C25" s="10" t="s">
        <v>419</v>
      </c>
      <c r="D25" s="10">
        <v>701</v>
      </c>
      <c r="E25" s="10">
        <v>190000</v>
      </c>
      <c r="F25" s="35" t="s">
        <v>23</v>
      </c>
      <c r="G25" s="35" t="s">
        <v>28</v>
      </c>
    </row>
    <row r="26" spans="1:7" x14ac:dyDescent="0.3">
      <c r="A26" s="10" t="s">
        <v>396</v>
      </c>
      <c r="B26" s="10" t="s">
        <v>413</v>
      </c>
      <c r="C26" s="10" t="s">
        <v>412</v>
      </c>
      <c r="D26" s="10">
        <v>701</v>
      </c>
      <c r="E26" s="10">
        <v>90000</v>
      </c>
      <c r="F26" s="35" t="s">
        <v>23</v>
      </c>
      <c r="G26" s="35" t="s">
        <v>28</v>
      </c>
    </row>
    <row r="27" spans="1:7" x14ac:dyDescent="0.3">
      <c r="A27" s="10" t="s">
        <v>396</v>
      </c>
      <c r="B27" s="10" t="s">
        <v>422</v>
      </c>
      <c r="C27" s="10" t="s">
        <v>421</v>
      </c>
      <c r="D27" s="10">
        <v>701</v>
      </c>
      <c r="E27" s="10">
        <v>35000</v>
      </c>
      <c r="F27" s="35" t="s">
        <v>23</v>
      </c>
      <c r="G27" s="35" t="s">
        <v>28</v>
      </c>
    </row>
    <row r="28" spans="1:7" x14ac:dyDescent="0.3">
      <c r="A28" s="10" t="s">
        <v>396</v>
      </c>
      <c r="B28" s="10" t="s">
        <v>314</v>
      </c>
      <c r="C28" s="10" t="s">
        <v>313</v>
      </c>
      <c r="D28" s="10">
        <v>701</v>
      </c>
      <c r="E28" s="10">
        <v>25000</v>
      </c>
      <c r="F28" s="35" t="s">
        <v>23</v>
      </c>
      <c r="G28" s="35" t="s">
        <v>28</v>
      </c>
    </row>
    <row r="29" spans="1:7" x14ac:dyDescent="0.3">
      <c r="A29" s="10" t="s">
        <v>396</v>
      </c>
      <c r="B29" s="10" t="s">
        <v>448</v>
      </c>
      <c r="C29" s="10" t="s">
        <v>447</v>
      </c>
      <c r="D29" s="10">
        <v>701</v>
      </c>
      <c r="E29" s="10">
        <v>135000</v>
      </c>
      <c r="F29" s="35" t="s">
        <v>23</v>
      </c>
      <c r="G29" s="35" t="s">
        <v>28</v>
      </c>
    </row>
    <row r="30" spans="1:7" x14ac:dyDescent="0.3">
      <c r="A30" s="10" t="s">
        <v>396</v>
      </c>
      <c r="B30" s="10" t="s">
        <v>452</v>
      </c>
      <c r="C30" s="10" t="s">
        <v>99</v>
      </c>
      <c r="D30" s="10">
        <v>701</v>
      </c>
      <c r="E30" s="10">
        <v>105000</v>
      </c>
      <c r="F30" s="35" t="s">
        <v>23</v>
      </c>
      <c r="G30" s="35" t="s">
        <v>28</v>
      </c>
    </row>
    <row r="31" spans="1:7" x14ac:dyDescent="0.3">
      <c r="A31" s="10" t="s">
        <v>396</v>
      </c>
      <c r="B31" s="10" t="s">
        <v>8</v>
      </c>
      <c r="C31" s="10" t="s">
        <v>7</v>
      </c>
      <c r="D31" s="10">
        <v>701</v>
      </c>
      <c r="E31" s="10">
        <v>250000</v>
      </c>
      <c r="F31" s="35" t="s">
        <v>23</v>
      </c>
      <c r="G31" s="35" t="s">
        <v>28</v>
      </c>
    </row>
    <row r="32" spans="1:7" x14ac:dyDescent="0.3">
      <c r="A32" s="10" t="s">
        <v>396</v>
      </c>
      <c r="B32" s="10" t="s">
        <v>450</v>
      </c>
      <c r="C32" s="10" t="s">
        <v>449</v>
      </c>
      <c r="D32" s="10">
        <v>701</v>
      </c>
      <c r="E32" s="10">
        <v>80000</v>
      </c>
      <c r="F32" s="35" t="s">
        <v>23</v>
      </c>
      <c r="G32" s="35" t="s">
        <v>28</v>
      </c>
    </row>
    <row r="33" spans="1:7" x14ac:dyDescent="0.3">
      <c r="A33" s="10" t="s">
        <v>396</v>
      </c>
      <c r="B33" s="10" t="s">
        <v>204</v>
      </c>
      <c r="C33" s="10" t="s">
        <v>203</v>
      </c>
      <c r="D33" s="10">
        <v>701</v>
      </c>
      <c r="E33" s="10">
        <v>75000</v>
      </c>
      <c r="F33" s="35" t="s">
        <v>23</v>
      </c>
      <c r="G33" s="35" t="s">
        <v>28</v>
      </c>
    </row>
    <row r="34" spans="1:7" x14ac:dyDescent="0.3">
      <c r="A34" s="10" t="s">
        <v>396</v>
      </c>
      <c r="B34" s="10" t="s">
        <v>442</v>
      </c>
      <c r="C34" s="10" t="s">
        <v>441</v>
      </c>
      <c r="D34" s="10">
        <v>701</v>
      </c>
      <c r="E34" s="10">
        <v>75000</v>
      </c>
      <c r="F34" s="35" t="s">
        <v>23</v>
      </c>
      <c r="G34" s="35" t="s">
        <v>28</v>
      </c>
    </row>
    <row r="35" spans="1:7" x14ac:dyDescent="0.3">
      <c r="A35" s="10" t="s">
        <v>396</v>
      </c>
      <c r="B35" s="10" t="s">
        <v>409</v>
      </c>
      <c r="C35" s="10" t="s">
        <v>408</v>
      </c>
      <c r="D35" s="10">
        <v>701</v>
      </c>
      <c r="E35" s="10">
        <v>265000</v>
      </c>
      <c r="F35" s="35" t="s">
        <v>23</v>
      </c>
      <c r="G35" s="35" t="s">
        <v>28</v>
      </c>
    </row>
    <row r="36" spans="1:7" x14ac:dyDescent="0.3">
      <c r="A36" s="10" t="s">
        <v>396</v>
      </c>
      <c r="B36" s="10" t="s">
        <v>432</v>
      </c>
      <c r="C36" s="10" t="s">
        <v>431</v>
      </c>
      <c r="D36" s="10">
        <v>701</v>
      </c>
      <c r="E36" s="10">
        <v>60000</v>
      </c>
      <c r="F36" s="35" t="s">
        <v>23</v>
      </c>
      <c r="G36" s="35" t="s">
        <v>28</v>
      </c>
    </row>
    <row r="37" spans="1:7" x14ac:dyDescent="0.3">
      <c r="A37" s="10" t="s">
        <v>396</v>
      </c>
      <c r="B37" s="10" t="s">
        <v>250</v>
      </c>
      <c r="C37" s="10" t="s">
        <v>249</v>
      </c>
      <c r="D37" s="10">
        <v>701</v>
      </c>
      <c r="E37" s="10">
        <v>100000</v>
      </c>
      <c r="F37" s="35" t="s">
        <v>23</v>
      </c>
      <c r="G37" s="35" t="s">
        <v>28</v>
      </c>
    </row>
    <row r="38" spans="1:7" x14ac:dyDescent="0.3">
      <c r="A38" s="10" t="s">
        <v>396</v>
      </c>
      <c r="B38" s="10" t="s">
        <v>428</v>
      </c>
      <c r="C38" s="10" t="s">
        <v>427</v>
      </c>
      <c r="D38" s="10">
        <v>701</v>
      </c>
      <c r="E38" s="10">
        <v>50000</v>
      </c>
      <c r="F38" s="35" t="s">
        <v>23</v>
      </c>
      <c r="G38" s="35" t="s">
        <v>28</v>
      </c>
    </row>
    <row r="39" spans="1:7" x14ac:dyDescent="0.3">
      <c r="A39" s="10" t="s">
        <v>396</v>
      </c>
      <c r="B39" s="10" t="s">
        <v>458</v>
      </c>
      <c r="C39" s="10" t="s">
        <v>457</v>
      </c>
      <c r="D39" s="10">
        <v>701</v>
      </c>
      <c r="E39" s="10">
        <v>90000</v>
      </c>
      <c r="F39" s="35" t="s">
        <v>23</v>
      </c>
      <c r="G39" s="35" t="s">
        <v>28</v>
      </c>
    </row>
    <row r="40" spans="1:7" x14ac:dyDescent="0.3">
      <c r="A40" s="10" t="s">
        <v>396</v>
      </c>
      <c r="B40" s="10" t="s">
        <v>436</v>
      </c>
      <c r="C40" s="10" t="s">
        <v>435</v>
      </c>
      <c r="D40" s="10">
        <v>701</v>
      </c>
      <c r="E40" s="10">
        <v>80000</v>
      </c>
      <c r="F40" s="35" t="s">
        <v>23</v>
      </c>
      <c r="G40" s="35" t="s">
        <v>28</v>
      </c>
    </row>
    <row r="41" spans="1:7" x14ac:dyDescent="0.3">
      <c r="A41" s="10" t="s">
        <v>396</v>
      </c>
      <c r="B41" s="10" t="s">
        <v>426</v>
      </c>
      <c r="C41" s="10" t="s">
        <v>425</v>
      </c>
      <c r="D41" s="10">
        <v>701</v>
      </c>
      <c r="E41" s="10">
        <v>50000</v>
      </c>
      <c r="F41" s="35" t="s">
        <v>23</v>
      </c>
      <c r="G41" s="35" t="s">
        <v>28</v>
      </c>
    </row>
    <row r="42" spans="1:7" x14ac:dyDescent="0.3">
      <c r="A42" s="10" t="s">
        <v>396</v>
      </c>
      <c r="B42" s="10" t="s">
        <v>438</v>
      </c>
      <c r="C42" s="10" t="s">
        <v>437</v>
      </c>
      <c r="D42" s="10">
        <v>701</v>
      </c>
      <c r="E42" s="10">
        <v>40000</v>
      </c>
      <c r="F42" s="35" t="s">
        <v>23</v>
      </c>
      <c r="G42" s="35" t="s">
        <v>28</v>
      </c>
    </row>
    <row r="43" spans="1:7" x14ac:dyDescent="0.3">
      <c r="A43" s="10" t="s">
        <v>396</v>
      </c>
      <c r="B43" s="10" t="s">
        <v>400</v>
      </c>
      <c r="C43" s="10" t="s">
        <v>399</v>
      </c>
      <c r="D43" s="10">
        <v>701</v>
      </c>
      <c r="E43" s="10">
        <v>495000</v>
      </c>
      <c r="F43" s="35" t="s">
        <v>23</v>
      </c>
      <c r="G43" s="35" t="s">
        <v>28</v>
      </c>
    </row>
    <row r="44" spans="1:7" x14ac:dyDescent="0.3">
      <c r="A44" s="10" t="s">
        <v>396</v>
      </c>
      <c r="B44" s="10" t="s">
        <v>424</v>
      </c>
      <c r="C44" s="10" t="s">
        <v>423</v>
      </c>
      <c r="D44" s="10">
        <v>701</v>
      </c>
      <c r="E44" s="10">
        <v>45000</v>
      </c>
      <c r="F44" s="35" t="s">
        <v>23</v>
      </c>
      <c r="G44" s="35" t="s">
        <v>28</v>
      </c>
    </row>
    <row r="45" spans="1:7" x14ac:dyDescent="0.3">
      <c r="A45" s="10" t="s">
        <v>396</v>
      </c>
      <c r="B45" s="10" t="s">
        <v>256</v>
      </c>
      <c r="C45" s="10" t="s">
        <v>255</v>
      </c>
      <c r="D45" s="10">
        <v>701</v>
      </c>
      <c r="E45" s="10">
        <v>85000</v>
      </c>
      <c r="F45" s="35" t="s">
        <v>23</v>
      </c>
      <c r="G45" s="35" t="s">
        <v>28</v>
      </c>
    </row>
    <row r="46" spans="1:7" x14ac:dyDescent="0.3">
      <c r="A46" s="10" t="s">
        <v>396</v>
      </c>
      <c r="B46" s="10" t="s">
        <v>456</v>
      </c>
      <c r="C46" s="10" t="s">
        <v>455</v>
      </c>
      <c r="D46" s="10">
        <v>701</v>
      </c>
      <c r="E46" s="10">
        <v>165000</v>
      </c>
      <c r="F46" s="35" t="s">
        <v>23</v>
      </c>
      <c r="G46" s="35" t="s">
        <v>28</v>
      </c>
    </row>
    <row r="47" spans="1:7" x14ac:dyDescent="0.3">
      <c r="A47" s="10" t="s">
        <v>396</v>
      </c>
      <c r="B47" s="10" t="s">
        <v>430</v>
      </c>
      <c r="C47" s="10" t="s">
        <v>429</v>
      </c>
      <c r="D47" s="10">
        <v>701</v>
      </c>
      <c r="E47" s="10">
        <v>80000</v>
      </c>
      <c r="F47" s="35" t="s">
        <v>23</v>
      </c>
      <c r="G47" s="35" t="s">
        <v>28</v>
      </c>
    </row>
    <row r="48" spans="1:7" x14ac:dyDescent="0.3">
      <c r="A48" s="10" t="s">
        <v>396</v>
      </c>
      <c r="B48" s="10" t="s">
        <v>160</v>
      </c>
      <c r="C48" s="10" t="s">
        <v>159</v>
      </c>
      <c r="D48" s="10">
        <v>731</v>
      </c>
      <c r="E48" s="10">
        <v>100000</v>
      </c>
      <c r="F48" s="35" t="s">
        <v>23</v>
      </c>
      <c r="G48" s="35" t="s">
        <v>28</v>
      </c>
    </row>
    <row r="49" spans="1:7" x14ac:dyDescent="0.3">
      <c r="A49" s="10" t="s">
        <v>396</v>
      </c>
      <c r="B49" s="10" t="s">
        <v>352</v>
      </c>
      <c r="C49" s="10" t="s">
        <v>351</v>
      </c>
      <c r="D49" s="10">
        <v>731</v>
      </c>
      <c r="E49" s="10">
        <v>250000</v>
      </c>
      <c r="F49" s="35" t="s">
        <v>23</v>
      </c>
      <c r="G49" s="35" t="s">
        <v>28</v>
      </c>
    </row>
    <row r="50" spans="1:7" s="1" customFormat="1" x14ac:dyDescent="0.3">
      <c r="A50" s="26" t="s">
        <v>986</v>
      </c>
      <c r="B50" s="26"/>
      <c r="C50" s="26"/>
      <c r="D50" s="26"/>
      <c r="E50" s="26">
        <f>SUM(E4:E49)</f>
        <v>8865000</v>
      </c>
      <c r="F50" s="34"/>
      <c r="G50" s="34"/>
    </row>
  </sheetData>
  <sortState ref="A4:G51">
    <sortCondition ref="B4"/>
  </sortState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activeCell="A10" sqref="A10"/>
    </sheetView>
  </sheetViews>
  <sheetFormatPr defaultRowHeight="14.4" x14ac:dyDescent="0.3"/>
  <cols>
    <col min="1" max="1" width="40.33203125" customWidth="1"/>
    <col min="2" max="2" width="43.33203125" customWidth="1"/>
    <col min="4" max="4" width="6.6640625" style="33" bestFit="1" customWidth="1"/>
    <col min="5" max="5" width="8.6640625" bestFit="1" customWidth="1"/>
    <col min="6" max="6" width="8.33203125" style="33" bestFit="1" customWidth="1"/>
    <col min="7" max="7" width="7.88671875" style="33" bestFit="1" customWidth="1"/>
  </cols>
  <sheetData>
    <row r="1" spans="1:7" x14ac:dyDescent="0.3">
      <c r="A1" t="s">
        <v>1012</v>
      </c>
    </row>
    <row r="3" spans="1:7" x14ac:dyDescent="0.3">
      <c r="A3" s="28" t="s">
        <v>981</v>
      </c>
      <c r="B3" s="36" t="s">
        <v>982</v>
      </c>
      <c r="C3" s="28" t="s">
        <v>0</v>
      </c>
      <c r="D3" s="37" t="s">
        <v>985</v>
      </c>
      <c r="E3" s="28" t="s">
        <v>1014</v>
      </c>
      <c r="F3" s="37" t="s">
        <v>983</v>
      </c>
      <c r="G3" s="37" t="s">
        <v>984</v>
      </c>
    </row>
    <row r="4" spans="1:7" x14ac:dyDescent="0.3">
      <c r="A4" s="10" t="s">
        <v>1026</v>
      </c>
      <c r="B4" s="10" t="s">
        <v>545</v>
      </c>
      <c r="C4" s="10" t="s">
        <v>544</v>
      </c>
      <c r="D4" s="35">
        <v>731</v>
      </c>
      <c r="E4" s="10">
        <v>19200</v>
      </c>
      <c r="F4" s="35" t="s">
        <v>541</v>
      </c>
      <c r="G4" s="35" t="s">
        <v>28</v>
      </c>
    </row>
    <row r="5" spans="1:7" x14ac:dyDescent="0.3">
      <c r="A5" s="10" t="s">
        <v>1026</v>
      </c>
      <c r="B5" s="10" t="s">
        <v>543</v>
      </c>
      <c r="C5" s="10" t="s">
        <v>542</v>
      </c>
      <c r="D5" s="35">
        <v>701</v>
      </c>
      <c r="E5" s="10">
        <v>30400</v>
      </c>
      <c r="F5" s="35" t="s">
        <v>541</v>
      </c>
      <c r="G5" s="35" t="s">
        <v>28</v>
      </c>
    </row>
    <row r="6" spans="1:7" x14ac:dyDescent="0.3">
      <c r="A6" s="10" t="s">
        <v>1026</v>
      </c>
      <c r="B6" s="10" t="s">
        <v>1027</v>
      </c>
      <c r="C6" s="10" t="s">
        <v>546</v>
      </c>
      <c r="D6" s="35">
        <v>731</v>
      </c>
      <c r="E6" s="10">
        <v>21600</v>
      </c>
      <c r="F6" s="35" t="s">
        <v>541</v>
      </c>
      <c r="G6" s="35" t="s">
        <v>28</v>
      </c>
    </row>
    <row r="7" spans="1:7" x14ac:dyDescent="0.3">
      <c r="A7" s="10" t="s">
        <v>1026</v>
      </c>
      <c r="B7" s="10" t="s">
        <v>102</v>
      </c>
      <c r="C7" s="10" t="s">
        <v>101</v>
      </c>
      <c r="D7" s="35">
        <v>701</v>
      </c>
      <c r="E7" s="10">
        <v>40000</v>
      </c>
      <c r="F7" s="35" t="s">
        <v>541</v>
      </c>
      <c r="G7" s="35" t="s">
        <v>28</v>
      </c>
    </row>
    <row r="8" spans="1:7" s="1" customFormat="1" x14ac:dyDescent="0.3">
      <c r="A8" s="26" t="s">
        <v>986</v>
      </c>
      <c r="B8" s="26"/>
      <c r="C8" s="26"/>
      <c r="D8" s="34"/>
      <c r="E8" s="26">
        <f>SUM(E4:E7)</f>
        <v>111200</v>
      </c>
      <c r="F8" s="34"/>
      <c r="G8" s="34"/>
    </row>
  </sheetData>
  <sortState ref="A4:G8">
    <sortCondition descending="1" ref="B4"/>
  </sortState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B11" sqref="B11"/>
    </sheetView>
  </sheetViews>
  <sheetFormatPr defaultRowHeight="14.4" x14ac:dyDescent="0.3"/>
  <cols>
    <col min="1" max="1" width="19.6640625" customWidth="1"/>
    <col min="2" max="2" width="50.6640625" customWidth="1"/>
    <col min="3" max="3" width="9" bestFit="1" customWidth="1"/>
    <col min="4" max="4" width="6.33203125" style="33" bestFit="1" customWidth="1"/>
    <col min="5" max="5" width="8" bestFit="1" customWidth="1"/>
    <col min="6" max="6" width="8.109375" style="33" bestFit="1" customWidth="1"/>
    <col min="7" max="7" width="7.5546875" style="33" bestFit="1" customWidth="1"/>
  </cols>
  <sheetData>
    <row r="1" spans="1:7" x14ac:dyDescent="0.3">
      <c r="A1" t="s">
        <v>1012</v>
      </c>
    </row>
    <row r="3" spans="1:7" x14ac:dyDescent="0.3">
      <c r="A3" s="26" t="s">
        <v>981</v>
      </c>
      <c r="B3" s="26" t="s">
        <v>982</v>
      </c>
      <c r="C3" s="26" t="s">
        <v>0</v>
      </c>
      <c r="D3" s="34" t="s">
        <v>985</v>
      </c>
      <c r="E3" s="26" t="s">
        <v>1014</v>
      </c>
      <c r="F3" s="34" t="s">
        <v>983</v>
      </c>
      <c r="G3" s="34" t="s">
        <v>984</v>
      </c>
    </row>
    <row r="4" spans="1:7" x14ac:dyDescent="0.3">
      <c r="A4" s="10" t="s">
        <v>548</v>
      </c>
      <c r="B4" s="10" t="s">
        <v>594</v>
      </c>
      <c r="C4" s="10" t="s">
        <v>593</v>
      </c>
      <c r="D4" s="35">
        <v>701</v>
      </c>
      <c r="E4" s="10">
        <v>15000</v>
      </c>
      <c r="F4" s="35" t="s">
        <v>547</v>
      </c>
      <c r="G4" s="35" t="s">
        <v>28</v>
      </c>
    </row>
    <row r="5" spans="1:7" x14ac:dyDescent="0.3">
      <c r="A5" s="10" t="s">
        <v>548</v>
      </c>
      <c r="B5" s="10" t="s">
        <v>596</v>
      </c>
      <c r="C5" s="10" t="s">
        <v>595</v>
      </c>
      <c r="D5" s="35">
        <v>701</v>
      </c>
      <c r="E5" s="10">
        <v>25000</v>
      </c>
      <c r="F5" s="35" t="s">
        <v>547</v>
      </c>
      <c r="G5" s="35" t="s">
        <v>28</v>
      </c>
    </row>
    <row r="6" spans="1:7" x14ac:dyDescent="0.3">
      <c r="A6" s="10" t="s">
        <v>548</v>
      </c>
      <c r="B6" s="10" t="s">
        <v>718</v>
      </c>
      <c r="C6" s="10" t="s">
        <v>717</v>
      </c>
      <c r="D6" s="35">
        <v>701</v>
      </c>
      <c r="E6" s="10">
        <v>35000</v>
      </c>
      <c r="F6" s="35" t="s">
        <v>547</v>
      </c>
      <c r="G6" s="35" t="s">
        <v>28</v>
      </c>
    </row>
    <row r="7" spans="1:7" x14ac:dyDescent="0.3">
      <c r="A7" s="10" t="s">
        <v>548</v>
      </c>
      <c r="B7" s="10" t="s">
        <v>1125</v>
      </c>
      <c r="C7" s="10" t="s">
        <v>591</v>
      </c>
      <c r="D7" s="35">
        <v>701</v>
      </c>
      <c r="E7" s="10">
        <v>96000</v>
      </c>
      <c r="F7" s="35" t="s">
        <v>547</v>
      </c>
      <c r="G7" s="35" t="s">
        <v>28</v>
      </c>
    </row>
    <row r="8" spans="1:7" x14ac:dyDescent="0.3">
      <c r="A8" s="10" t="s">
        <v>548</v>
      </c>
      <c r="B8" s="10" t="s">
        <v>1126</v>
      </c>
      <c r="C8" s="10" t="s">
        <v>1127</v>
      </c>
      <c r="D8" s="35">
        <v>701</v>
      </c>
      <c r="E8" s="10">
        <v>71000</v>
      </c>
      <c r="F8" s="35" t="s">
        <v>547</v>
      </c>
      <c r="G8" s="35" t="s">
        <v>28</v>
      </c>
    </row>
    <row r="9" spans="1:7" x14ac:dyDescent="0.3">
      <c r="A9" s="10" t="s">
        <v>548</v>
      </c>
      <c r="B9" s="10" t="s">
        <v>1128</v>
      </c>
      <c r="C9" s="10" t="s">
        <v>1129</v>
      </c>
      <c r="D9" s="35">
        <v>701</v>
      </c>
      <c r="E9" s="10">
        <v>24000</v>
      </c>
      <c r="F9" s="35" t="s">
        <v>547</v>
      </c>
      <c r="G9" s="35" t="s">
        <v>28</v>
      </c>
    </row>
    <row r="10" spans="1:7" x14ac:dyDescent="0.3">
      <c r="A10" s="10" t="s">
        <v>548</v>
      </c>
      <c r="B10" s="10" t="s">
        <v>1130</v>
      </c>
      <c r="C10" s="10" t="s">
        <v>1131</v>
      </c>
      <c r="D10" s="35">
        <v>701</v>
      </c>
      <c r="E10" s="10">
        <v>75000</v>
      </c>
      <c r="F10" s="35" t="s">
        <v>547</v>
      </c>
      <c r="G10" s="35" t="s">
        <v>28</v>
      </c>
    </row>
    <row r="11" spans="1:7" s="1" customFormat="1" x14ac:dyDescent="0.3">
      <c r="A11" s="10" t="s">
        <v>548</v>
      </c>
      <c r="B11" s="10" t="s">
        <v>1132</v>
      </c>
      <c r="C11" s="10" t="s">
        <v>1133</v>
      </c>
      <c r="D11" s="35">
        <v>701</v>
      </c>
      <c r="E11" s="10">
        <v>20000</v>
      </c>
      <c r="F11" s="35" t="s">
        <v>547</v>
      </c>
      <c r="G11" s="35" t="s">
        <v>28</v>
      </c>
    </row>
    <row r="12" spans="1:7" x14ac:dyDescent="0.3">
      <c r="A12" s="10" t="s">
        <v>548</v>
      </c>
      <c r="B12" s="10" t="s">
        <v>977</v>
      </c>
      <c r="C12" s="10" t="s">
        <v>976</v>
      </c>
      <c r="D12" s="35">
        <v>701</v>
      </c>
      <c r="E12" s="10">
        <v>61000</v>
      </c>
      <c r="F12" s="35" t="s">
        <v>547</v>
      </c>
      <c r="G12" s="35" t="s">
        <v>28</v>
      </c>
    </row>
    <row r="13" spans="1:7" x14ac:dyDescent="0.3">
      <c r="A13" s="10" t="s">
        <v>548</v>
      </c>
      <c r="B13" s="10" t="s">
        <v>1134</v>
      </c>
      <c r="C13" s="10" t="s">
        <v>1135</v>
      </c>
      <c r="D13" s="35">
        <v>701</v>
      </c>
      <c r="E13" s="10">
        <v>54000</v>
      </c>
      <c r="F13" s="35" t="s">
        <v>547</v>
      </c>
      <c r="G13" s="35" t="s">
        <v>28</v>
      </c>
    </row>
    <row r="14" spans="1:7" x14ac:dyDescent="0.3">
      <c r="A14" s="10" t="s">
        <v>548</v>
      </c>
      <c r="B14" s="10" t="s">
        <v>590</v>
      </c>
      <c r="C14" s="10" t="s">
        <v>589</v>
      </c>
      <c r="D14" s="35">
        <v>721</v>
      </c>
      <c r="E14" s="10">
        <v>37000</v>
      </c>
      <c r="F14" s="35" t="s">
        <v>547</v>
      </c>
      <c r="G14" s="35" t="s">
        <v>39</v>
      </c>
    </row>
    <row r="15" spans="1:7" x14ac:dyDescent="0.3">
      <c r="A15" s="10" t="s">
        <v>548</v>
      </c>
      <c r="B15" s="10" t="s">
        <v>644</v>
      </c>
      <c r="C15" s="10" t="s">
        <v>643</v>
      </c>
      <c r="D15" s="35">
        <v>701</v>
      </c>
      <c r="E15" s="10">
        <v>36000</v>
      </c>
      <c r="F15" s="35" t="s">
        <v>547</v>
      </c>
      <c r="G15" s="35" t="s">
        <v>28</v>
      </c>
    </row>
    <row r="16" spans="1:7" x14ac:dyDescent="0.3">
      <c r="A16" s="10" t="s">
        <v>548</v>
      </c>
      <c r="B16" s="10" t="s">
        <v>561</v>
      </c>
      <c r="C16" s="10" t="s">
        <v>560</v>
      </c>
      <c r="D16" s="35">
        <v>141</v>
      </c>
      <c r="E16" s="10">
        <v>50000</v>
      </c>
      <c r="F16" s="35" t="s">
        <v>547</v>
      </c>
      <c r="G16" s="35" t="s">
        <v>6</v>
      </c>
    </row>
    <row r="17" spans="1:7" x14ac:dyDescent="0.3">
      <c r="A17" s="10" t="s">
        <v>548</v>
      </c>
      <c r="B17" s="10" t="s">
        <v>1136</v>
      </c>
      <c r="C17" s="10" t="s">
        <v>1137</v>
      </c>
      <c r="D17" s="35">
        <v>701</v>
      </c>
      <c r="E17" s="10">
        <v>102000</v>
      </c>
      <c r="F17" s="35" t="s">
        <v>547</v>
      </c>
      <c r="G17" s="35" t="s">
        <v>28</v>
      </c>
    </row>
    <row r="18" spans="1:7" x14ac:dyDescent="0.3">
      <c r="A18" s="10" t="s">
        <v>548</v>
      </c>
      <c r="B18" s="10" t="s">
        <v>599</v>
      </c>
      <c r="C18" s="10" t="s">
        <v>598</v>
      </c>
      <c r="D18" s="35">
        <v>701</v>
      </c>
      <c r="E18" s="10">
        <v>30000</v>
      </c>
      <c r="F18" s="35" t="s">
        <v>547</v>
      </c>
      <c r="G18" s="35" t="s">
        <v>28</v>
      </c>
    </row>
    <row r="19" spans="1:7" x14ac:dyDescent="0.3">
      <c r="A19" s="10" t="s">
        <v>548</v>
      </c>
      <c r="B19" s="10" t="s">
        <v>1138</v>
      </c>
      <c r="C19" s="10" t="s">
        <v>1139</v>
      </c>
      <c r="D19" s="35">
        <v>701</v>
      </c>
      <c r="E19" s="10">
        <v>82000</v>
      </c>
      <c r="F19" s="35" t="s">
        <v>547</v>
      </c>
      <c r="G19" s="35" t="s">
        <v>28</v>
      </c>
    </row>
    <row r="20" spans="1:7" x14ac:dyDescent="0.3">
      <c r="A20" s="10" t="s">
        <v>548</v>
      </c>
      <c r="B20" s="10" t="s">
        <v>1140</v>
      </c>
      <c r="C20" s="10" t="s">
        <v>1141</v>
      </c>
      <c r="D20" s="35">
        <v>701</v>
      </c>
      <c r="E20" s="10">
        <v>19000</v>
      </c>
      <c r="F20" s="35" t="s">
        <v>547</v>
      </c>
      <c r="G20" s="35" t="s">
        <v>28</v>
      </c>
    </row>
    <row r="21" spans="1:7" x14ac:dyDescent="0.3">
      <c r="A21" s="10" t="s">
        <v>548</v>
      </c>
      <c r="B21" s="10" t="s">
        <v>252</v>
      </c>
      <c r="C21" s="10" t="s">
        <v>251</v>
      </c>
      <c r="D21" s="35">
        <v>701</v>
      </c>
      <c r="E21" s="10">
        <v>46000</v>
      </c>
      <c r="F21" s="35" t="s">
        <v>547</v>
      </c>
      <c r="G21" s="35" t="s">
        <v>28</v>
      </c>
    </row>
    <row r="22" spans="1:7" x14ac:dyDescent="0.3">
      <c r="A22" s="10" t="s">
        <v>548</v>
      </c>
      <c r="B22" s="10" t="s">
        <v>1142</v>
      </c>
      <c r="C22" s="10" t="s">
        <v>1143</v>
      </c>
      <c r="D22" s="35">
        <v>117</v>
      </c>
      <c r="E22" s="10">
        <v>40000</v>
      </c>
      <c r="F22" s="35" t="s">
        <v>547</v>
      </c>
      <c r="G22" s="35" t="s">
        <v>186</v>
      </c>
    </row>
    <row r="23" spans="1:7" x14ac:dyDescent="0.3">
      <c r="A23" s="10" t="s">
        <v>548</v>
      </c>
      <c r="B23" s="10" t="s">
        <v>1144</v>
      </c>
      <c r="C23" s="10" t="s">
        <v>1145</v>
      </c>
      <c r="D23" s="35">
        <v>141</v>
      </c>
      <c r="E23" s="10">
        <v>100000</v>
      </c>
      <c r="F23" s="35" t="s">
        <v>547</v>
      </c>
      <c r="G23" s="35" t="s">
        <v>6</v>
      </c>
    </row>
    <row r="24" spans="1:7" x14ac:dyDescent="0.3">
      <c r="A24" s="10" t="s">
        <v>548</v>
      </c>
      <c r="B24" s="10" t="s">
        <v>1146</v>
      </c>
      <c r="C24" s="10" t="s">
        <v>1147</v>
      </c>
      <c r="D24" s="35">
        <v>701</v>
      </c>
      <c r="E24" s="10">
        <v>26000</v>
      </c>
      <c r="F24" s="35" t="s">
        <v>547</v>
      </c>
      <c r="G24" s="35" t="s">
        <v>28</v>
      </c>
    </row>
    <row r="25" spans="1:7" x14ac:dyDescent="0.3">
      <c r="A25" s="10" t="s">
        <v>548</v>
      </c>
      <c r="B25" s="10" t="s">
        <v>150</v>
      </c>
      <c r="C25" s="10" t="s">
        <v>149</v>
      </c>
      <c r="D25" s="35">
        <v>721</v>
      </c>
      <c r="E25" s="10">
        <v>136000</v>
      </c>
      <c r="F25" s="35" t="s">
        <v>547</v>
      </c>
      <c r="G25" s="35" t="s">
        <v>39</v>
      </c>
    </row>
    <row r="26" spans="1:7" x14ac:dyDescent="0.3">
      <c r="A26" s="10" t="s">
        <v>548</v>
      </c>
      <c r="B26" s="10" t="s">
        <v>1148</v>
      </c>
      <c r="C26" s="10" t="s">
        <v>1149</v>
      </c>
      <c r="D26" s="35">
        <v>731</v>
      </c>
      <c r="E26" s="10">
        <v>28000</v>
      </c>
      <c r="F26" s="35" t="s">
        <v>547</v>
      </c>
      <c r="G26" s="35" t="s">
        <v>28</v>
      </c>
    </row>
    <row r="27" spans="1:7" x14ac:dyDescent="0.3">
      <c r="A27" s="10" t="s">
        <v>548</v>
      </c>
      <c r="B27" s="10" t="s">
        <v>184</v>
      </c>
      <c r="C27" s="10" t="s">
        <v>183</v>
      </c>
      <c r="D27" s="35">
        <v>731</v>
      </c>
      <c r="E27" s="10">
        <v>62000</v>
      </c>
      <c r="F27" s="35" t="s">
        <v>547</v>
      </c>
      <c r="G27" s="35" t="s">
        <v>28</v>
      </c>
    </row>
    <row r="28" spans="1:7" x14ac:dyDescent="0.3">
      <c r="A28" s="10" t="s">
        <v>548</v>
      </c>
      <c r="B28" s="10" t="s">
        <v>1150</v>
      </c>
      <c r="C28" s="10" t="s">
        <v>1151</v>
      </c>
      <c r="D28" s="35">
        <v>701</v>
      </c>
      <c r="E28" s="10">
        <v>19000</v>
      </c>
      <c r="F28" s="35" t="s">
        <v>547</v>
      </c>
      <c r="G28" s="35" t="s">
        <v>28</v>
      </c>
    </row>
    <row r="29" spans="1:7" x14ac:dyDescent="0.3">
      <c r="A29" s="10" t="s">
        <v>548</v>
      </c>
      <c r="B29" s="10" t="s">
        <v>192</v>
      </c>
      <c r="C29" s="10" t="s">
        <v>191</v>
      </c>
      <c r="D29" s="35">
        <v>701</v>
      </c>
      <c r="E29" s="10">
        <v>70000</v>
      </c>
      <c r="F29" s="35" t="s">
        <v>547</v>
      </c>
      <c r="G29" s="35" t="s">
        <v>28</v>
      </c>
    </row>
    <row r="30" spans="1:7" x14ac:dyDescent="0.3">
      <c r="A30" s="10" t="s">
        <v>548</v>
      </c>
      <c r="B30" s="10" t="s">
        <v>1152</v>
      </c>
      <c r="C30" s="10" t="s">
        <v>1153</v>
      </c>
      <c r="D30" s="35">
        <v>701</v>
      </c>
      <c r="E30" s="10">
        <v>37000</v>
      </c>
      <c r="F30" s="35" t="s">
        <v>547</v>
      </c>
      <c r="G30" s="35" t="s">
        <v>28</v>
      </c>
    </row>
    <row r="31" spans="1:7" x14ac:dyDescent="0.3">
      <c r="A31" s="10" t="s">
        <v>548</v>
      </c>
      <c r="B31" s="10" t="s">
        <v>1154</v>
      </c>
      <c r="C31" s="10" t="s">
        <v>1155</v>
      </c>
      <c r="D31" s="35">
        <v>701</v>
      </c>
      <c r="E31" s="10">
        <v>15000</v>
      </c>
      <c r="F31" s="35" t="s">
        <v>547</v>
      </c>
      <c r="G31" s="35" t="s">
        <v>28</v>
      </c>
    </row>
    <row r="32" spans="1:7" x14ac:dyDescent="0.3">
      <c r="A32" s="10" t="s">
        <v>548</v>
      </c>
      <c r="B32" s="10" t="s">
        <v>220</v>
      </c>
      <c r="C32" s="10" t="s">
        <v>219</v>
      </c>
      <c r="D32" s="35">
        <v>731</v>
      </c>
      <c r="E32" s="10">
        <v>73000</v>
      </c>
      <c r="F32" s="35" t="s">
        <v>547</v>
      </c>
      <c r="G32" s="35" t="s">
        <v>28</v>
      </c>
    </row>
    <row r="33" spans="1:7" x14ac:dyDescent="0.3">
      <c r="A33" s="10" t="s">
        <v>548</v>
      </c>
      <c r="B33" s="10" t="s">
        <v>96</v>
      </c>
      <c r="C33" s="10" t="s">
        <v>95</v>
      </c>
      <c r="D33" s="35">
        <v>701</v>
      </c>
      <c r="E33" s="10">
        <v>25000</v>
      </c>
      <c r="F33" s="35" t="s">
        <v>547</v>
      </c>
      <c r="G33" s="35" t="s">
        <v>28</v>
      </c>
    </row>
    <row r="34" spans="1:7" x14ac:dyDescent="0.3">
      <c r="A34" s="10" t="s">
        <v>548</v>
      </c>
      <c r="B34" s="10" t="s">
        <v>1082</v>
      </c>
      <c r="C34" s="10" t="s">
        <v>680</v>
      </c>
      <c r="D34" s="35">
        <v>701</v>
      </c>
      <c r="E34" s="10">
        <v>53000</v>
      </c>
      <c r="F34" s="35" t="s">
        <v>547</v>
      </c>
      <c r="G34" s="35" t="s">
        <v>28</v>
      </c>
    </row>
    <row r="35" spans="1:7" x14ac:dyDescent="0.3">
      <c r="A35" s="10" t="s">
        <v>548</v>
      </c>
      <c r="B35" s="10" t="s">
        <v>1156</v>
      </c>
      <c r="C35" s="10" t="s">
        <v>597</v>
      </c>
      <c r="D35" s="35">
        <v>701</v>
      </c>
      <c r="E35" s="10">
        <v>39600</v>
      </c>
      <c r="F35" s="35" t="s">
        <v>547</v>
      </c>
      <c r="G35" s="35" t="s">
        <v>28</v>
      </c>
    </row>
    <row r="36" spans="1:7" x14ac:dyDescent="0.3">
      <c r="A36" s="10" t="s">
        <v>548</v>
      </c>
      <c r="B36" s="10" t="s">
        <v>1157</v>
      </c>
      <c r="C36" s="10" t="s">
        <v>1158</v>
      </c>
      <c r="D36" s="35">
        <v>141</v>
      </c>
      <c r="E36" s="10">
        <v>60000</v>
      </c>
      <c r="F36" s="35" t="s">
        <v>547</v>
      </c>
      <c r="G36" s="35" t="s">
        <v>6</v>
      </c>
    </row>
    <row r="37" spans="1:7" x14ac:dyDescent="0.3">
      <c r="A37" s="10" t="s">
        <v>548</v>
      </c>
      <c r="B37" s="10" t="s">
        <v>1159</v>
      </c>
      <c r="C37" s="10" t="s">
        <v>1160</v>
      </c>
      <c r="D37" s="35">
        <v>731</v>
      </c>
      <c r="E37" s="10">
        <v>24000</v>
      </c>
      <c r="F37" s="35" t="s">
        <v>547</v>
      </c>
      <c r="G37" s="35" t="s">
        <v>28</v>
      </c>
    </row>
    <row r="38" spans="1:7" x14ac:dyDescent="0.3">
      <c r="A38" s="10" t="s">
        <v>548</v>
      </c>
      <c r="B38" s="10" t="s">
        <v>1161</v>
      </c>
      <c r="C38" s="10" t="s">
        <v>1162</v>
      </c>
      <c r="D38" s="35">
        <v>731</v>
      </c>
      <c r="E38" s="10">
        <v>38000</v>
      </c>
      <c r="F38" s="35" t="s">
        <v>547</v>
      </c>
      <c r="G38" s="35" t="s">
        <v>28</v>
      </c>
    </row>
    <row r="39" spans="1:7" x14ac:dyDescent="0.3">
      <c r="A39" s="10" t="s">
        <v>548</v>
      </c>
      <c r="B39" s="10" t="s">
        <v>1163</v>
      </c>
      <c r="C39" s="10" t="s">
        <v>1164</v>
      </c>
      <c r="D39" s="35">
        <v>731</v>
      </c>
      <c r="E39" s="10">
        <v>25000</v>
      </c>
      <c r="F39" s="35" t="s">
        <v>547</v>
      </c>
      <c r="G39" s="35" t="s">
        <v>28</v>
      </c>
    </row>
    <row r="40" spans="1:7" x14ac:dyDescent="0.3">
      <c r="A40" s="10" t="s">
        <v>548</v>
      </c>
      <c r="B40" s="10" t="s">
        <v>1165</v>
      </c>
      <c r="C40" s="10" t="s">
        <v>1166</v>
      </c>
      <c r="D40" s="35">
        <v>731</v>
      </c>
      <c r="E40" s="10">
        <v>41000</v>
      </c>
      <c r="F40" s="35" t="s">
        <v>547</v>
      </c>
      <c r="G40" s="35" t="s">
        <v>28</v>
      </c>
    </row>
    <row r="41" spans="1:7" x14ac:dyDescent="0.3">
      <c r="A41" s="10" t="s">
        <v>548</v>
      </c>
      <c r="B41" s="10" t="s">
        <v>104</v>
      </c>
      <c r="C41" s="10" t="s">
        <v>103</v>
      </c>
      <c r="D41" s="35">
        <v>731</v>
      </c>
      <c r="E41" s="10">
        <v>40000</v>
      </c>
      <c r="F41" s="35" t="s">
        <v>547</v>
      </c>
      <c r="G41" s="35" t="s">
        <v>28</v>
      </c>
    </row>
    <row r="42" spans="1:7" x14ac:dyDescent="0.3">
      <c r="A42" s="10" t="s">
        <v>548</v>
      </c>
      <c r="B42" s="10" t="s">
        <v>1167</v>
      </c>
      <c r="C42" s="10" t="s">
        <v>197</v>
      </c>
      <c r="D42" s="35">
        <v>731</v>
      </c>
      <c r="E42" s="10">
        <v>113000</v>
      </c>
      <c r="F42" s="35" t="s">
        <v>547</v>
      </c>
      <c r="G42" s="35" t="s">
        <v>28</v>
      </c>
    </row>
    <row r="43" spans="1:7" x14ac:dyDescent="0.3">
      <c r="A43" s="10" t="s">
        <v>548</v>
      </c>
      <c r="B43" s="10" t="s">
        <v>1168</v>
      </c>
      <c r="C43" s="10" t="s">
        <v>1169</v>
      </c>
      <c r="D43" s="35">
        <v>731</v>
      </c>
      <c r="E43" s="10">
        <v>37000</v>
      </c>
      <c r="F43" s="35" t="s">
        <v>547</v>
      </c>
      <c r="G43" s="35" t="s">
        <v>28</v>
      </c>
    </row>
    <row r="44" spans="1:7" x14ac:dyDescent="0.3">
      <c r="A44" s="10" t="s">
        <v>548</v>
      </c>
      <c r="B44" s="10" t="s">
        <v>1170</v>
      </c>
      <c r="C44" s="10" t="s">
        <v>1171</v>
      </c>
      <c r="D44" s="35">
        <v>731</v>
      </c>
      <c r="E44" s="10">
        <v>34000</v>
      </c>
      <c r="F44" s="35" t="s">
        <v>547</v>
      </c>
      <c r="G44" s="35" t="s">
        <v>28</v>
      </c>
    </row>
    <row r="45" spans="1:7" x14ac:dyDescent="0.3">
      <c r="A45" s="10" t="s">
        <v>548</v>
      </c>
      <c r="B45" s="10" t="s">
        <v>1172</v>
      </c>
      <c r="C45" s="10" t="s">
        <v>1173</v>
      </c>
      <c r="D45" s="35">
        <v>731</v>
      </c>
      <c r="E45" s="10">
        <v>14000</v>
      </c>
      <c r="F45" s="35" t="s">
        <v>547</v>
      </c>
      <c r="G45" s="35" t="s">
        <v>28</v>
      </c>
    </row>
    <row r="46" spans="1:7" x14ac:dyDescent="0.3">
      <c r="A46" s="10" t="s">
        <v>548</v>
      </c>
      <c r="B46" s="10" t="s">
        <v>1174</v>
      </c>
      <c r="C46" s="10" t="s">
        <v>1175</v>
      </c>
      <c r="D46" s="35">
        <v>731</v>
      </c>
      <c r="E46" s="10">
        <v>103000</v>
      </c>
      <c r="F46" s="35" t="s">
        <v>547</v>
      </c>
      <c r="G46" s="35" t="s">
        <v>28</v>
      </c>
    </row>
    <row r="47" spans="1:7" x14ac:dyDescent="0.3">
      <c r="A47" s="10" t="s">
        <v>548</v>
      </c>
      <c r="B47" s="10" t="s">
        <v>1176</v>
      </c>
      <c r="C47" s="10" t="s">
        <v>1177</v>
      </c>
      <c r="D47" s="35">
        <v>731</v>
      </c>
      <c r="E47" s="10">
        <v>35000</v>
      </c>
      <c r="F47" s="35" t="s">
        <v>547</v>
      </c>
      <c r="G47" s="35" t="s">
        <v>28</v>
      </c>
    </row>
    <row r="48" spans="1:7" x14ac:dyDescent="0.3">
      <c r="A48" s="10" t="s">
        <v>548</v>
      </c>
      <c r="B48" s="10" t="s">
        <v>1178</v>
      </c>
      <c r="C48" s="10" t="s">
        <v>1179</v>
      </c>
      <c r="D48" s="35">
        <v>731</v>
      </c>
      <c r="E48" s="10">
        <v>33000</v>
      </c>
      <c r="F48" s="35" t="s">
        <v>547</v>
      </c>
      <c r="G48" s="35" t="s">
        <v>28</v>
      </c>
    </row>
    <row r="49" spans="1:7" x14ac:dyDescent="0.3">
      <c r="A49" s="10" t="s">
        <v>548</v>
      </c>
      <c r="B49" s="10" t="s">
        <v>1180</v>
      </c>
      <c r="C49" s="10" t="s">
        <v>1181</v>
      </c>
      <c r="D49" s="35">
        <v>731</v>
      </c>
      <c r="E49" s="10">
        <v>47000</v>
      </c>
      <c r="F49" s="35" t="s">
        <v>547</v>
      </c>
      <c r="G49" s="35" t="s">
        <v>28</v>
      </c>
    </row>
    <row r="50" spans="1:7" x14ac:dyDescent="0.3">
      <c r="A50" s="10" t="s">
        <v>548</v>
      </c>
      <c r="B50" s="10" t="s">
        <v>1182</v>
      </c>
      <c r="C50" s="10" t="s">
        <v>1183</v>
      </c>
      <c r="D50" s="35">
        <v>731</v>
      </c>
      <c r="E50" s="10">
        <v>50000</v>
      </c>
      <c r="F50" s="35" t="s">
        <v>547</v>
      </c>
      <c r="G50" s="35" t="s">
        <v>28</v>
      </c>
    </row>
    <row r="51" spans="1:7" x14ac:dyDescent="0.3">
      <c r="A51" s="26" t="s">
        <v>986</v>
      </c>
      <c r="B51" s="26"/>
      <c r="C51" s="26"/>
      <c r="D51" s="34"/>
      <c r="E51" s="26">
        <f>SUBTOTAL(9,E4:E50)</f>
        <v>2295600</v>
      </c>
      <c r="F51" s="35"/>
      <c r="G51" s="35"/>
    </row>
  </sheetData>
  <sortState ref="A4:G11">
    <sortCondition ref="B4"/>
  </sortState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Normal="100" workbookViewId="0">
      <selection activeCell="P1" sqref="P1:Z1048576"/>
    </sheetView>
  </sheetViews>
  <sheetFormatPr defaultRowHeight="14.4" x14ac:dyDescent="0.3"/>
  <cols>
    <col min="1" max="1" width="47.109375" customWidth="1"/>
    <col min="2" max="2" width="37.6640625" customWidth="1"/>
    <col min="4" max="4" width="6.6640625" bestFit="1" customWidth="1"/>
    <col min="5" max="5" width="9.88671875" bestFit="1" customWidth="1"/>
    <col min="6" max="6" width="8.33203125" style="33" bestFit="1" customWidth="1"/>
    <col min="7" max="7" width="7.88671875" style="33" bestFit="1" customWidth="1"/>
  </cols>
  <sheetData>
    <row r="1" spans="1:7" x14ac:dyDescent="0.3">
      <c r="A1" t="s">
        <v>1012</v>
      </c>
    </row>
    <row r="3" spans="1:7" x14ac:dyDescent="0.3">
      <c r="A3" s="28" t="s">
        <v>981</v>
      </c>
      <c r="B3" s="28" t="s">
        <v>982</v>
      </c>
      <c r="C3" s="28" t="s">
        <v>0</v>
      </c>
      <c r="D3" s="28" t="s">
        <v>985</v>
      </c>
      <c r="E3" s="28" t="s">
        <v>1014</v>
      </c>
      <c r="F3" s="37" t="s">
        <v>983</v>
      </c>
      <c r="G3" s="37" t="s">
        <v>984</v>
      </c>
    </row>
    <row r="4" spans="1:7" ht="15" customHeight="1" x14ac:dyDescent="0.3">
      <c r="A4" s="10" t="s">
        <v>152</v>
      </c>
      <c r="B4" s="10" t="s">
        <v>210</v>
      </c>
      <c r="C4" s="10" t="s">
        <v>209</v>
      </c>
      <c r="D4" s="10">
        <v>701</v>
      </c>
      <c r="E4" s="10">
        <v>430000</v>
      </c>
      <c r="F4" s="35" t="s">
        <v>151</v>
      </c>
      <c r="G4" s="35" t="s">
        <v>28</v>
      </c>
    </row>
    <row r="5" spans="1:7" ht="15" customHeight="1" x14ac:dyDescent="0.3">
      <c r="A5" s="10" t="s">
        <v>152</v>
      </c>
      <c r="B5" s="10" t="s">
        <v>222</v>
      </c>
      <c r="C5" s="10" t="s">
        <v>221</v>
      </c>
      <c r="D5" s="10">
        <v>721</v>
      </c>
      <c r="E5" s="10">
        <v>65000</v>
      </c>
      <c r="F5" s="35" t="s">
        <v>151</v>
      </c>
      <c r="G5" s="35" t="s">
        <v>39</v>
      </c>
    </row>
    <row r="6" spans="1:7" ht="15" customHeight="1" x14ac:dyDescent="0.3">
      <c r="A6" s="10" t="s">
        <v>152</v>
      </c>
      <c r="B6" s="10" t="s">
        <v>362</v>
      </c>
      <c r="C6" s="10" t="s">
        <v>361</v>
      </c>
      <c r="D6" s="10">
        <v>731</v>
      </c>
      <c r="E6" s="10">
        <v>80000</v>
      </c>
      <c r="F6" s="35" t="s">
        <v>151</v>
      </c>
      <c r="G6" s="35" t="s">
        <v>28</v>
      </c>
    </row>
    <row r="7" spans="1:7" ht="15" customHeight="1" x14ac:dyDescent="0.3">
      <c r="A7" s="10" t="s">
        <v>152</v>
      </c>
      <c r="B7" s="10" t="s">
        <v>218</v>
      </c>
      <c r="C7" s="10" t="s">
        <v>217</v>
      </c>
      <c r="D7" s="10">
        <v>721</v>
      </c>
      <c r="E7" s="10">
        <v>80000</v>
      </c>
      <c r="F7" s="35" t="s">
        <v>151</v>
      </c>
      <c r="G7" s="35" t="s">
        <v>39</v>
      </c>
    </row>
    <row r="8" spans="1:7" ht="15" customHeight="1" x14ac:dyDescent="0.3">
      <c r="A8" s="10" t="s">
        <v>152</v>
      </c>
      <c r="B8" s="10" t="s">
        <v>358</v>
      </c>
      <c r="C8" s="10" t="s">
        <v>357</v>
      </c>
      <c r="D8" s="10">
        <v>701</v>
      </c>
      <c r="E8" s="10">
        <v>100000</v>
      </c>
      <c r="F8" s="35" t="s">
        <v>151</v>
      </c>
      <c r="G8" s="35" t="s">
        <v>28</v>
      </c>
    </row>
    <row r="9" spans="1:7" ht="15" customHeight="1" x14ac:dyDescent="0.3">
      <c r="A9" s="10" t="s">
        <v>152</v>
      </c>
      <c r="B9" s="10" t="s">
        <v>360</v>
      </c>
      <c r="C9" s="10" t="s">
        <v>359</v>
      </c>
      <c r="D9" s="10">
        <v>701</v>
      </c>
      <c r="E9" s="10">
        <v>110000</v>
      </c>
      <c r="F9" s="35" t="s">
        <v>151</v>
      </c>
      <c r="G9" s="35" t="s">
        <v>28</v>
      </c>
    </row>
    <row r="10" spans="1:7" ht="15" customHeight="1" x14ac:dyDescent="0.3">
      <c r="A10" s="10" t="s">
        <v>152</v>
      </c>
      <c r="B10" s="10" t="s">
        <v>226</v>
      </c>
      <c r="C10" s="10" t="s">
        <v>225</v>
      </c>
      <c r="D10" s="10">
        <v>701</v>
      </c>
      <c r="E10" s="10">
        <v>50000</v>
      </c>
      <c r="F10" s="35" t="s">
        <v>151</v>
      </c>
      <c r="G10" s="35" t="s">
        <v>28</v>
      </c>
    </row>
    <row r="11" spans="1:7" ht="15" customHeight="1" x14ac:dyDescent="0.3">
      <c r="A11" s="10" t="s">
        <v>152</v>
      </c>
      <c r="B11" s="10" t="s">
        <v>228</v>
      </c>
      <c r="C11" s="10" t="s">
        <v>227</v>
      </c>
      <c r="D11" s="10">
        <v>701</v>
      </c>
      <c r="E11" s="10">
        <v>50000</v>
      </c>
      <c r="F11" s="35" t="s">
        <v>151</v>
      </c>
      <c r="G11" s="35" t="s">
        <v>28</v>
      </c>
    </row>
    <row r="12" spans="1:7" ht="15" customHeight="1" x14ac:dyDescent="0.3">
      <c r="A12" s="10" t="s">
        <v>152</v>
      </c>
      <c r="B12" s="10" t="s">
        <v>356</v>
      </c>
      <c r="C12" s="10" t="s">
        <v>355</v>
      </c>
      <c r="D12" s="10">
        <v>701</v>
      </c>
      <c r="E12" s="10">
        <v>80000</v>
      </c>
      <c r="F12" s="35" t="s">
        <v>151</v>
      </c>
      <c r="G12" s="35" t="s">
        <v>28</v>
      </c>
    </row>
    <row r="13" spans="1:7" ht="15" customHeight="1" x14ac:dyDescent="0.3">
      <c r="A13" s="10" t="s">
        <v>152</v>
      </c>
      <c r="B13" s="10" t="s">
        <v>206</v>
      </c>
      <c r="C13" s="10" t="s">
        <v>205</v>
      </c>
      <c r="D13" s="10">
        <v>701</v>
      </c>
      <c r="E13" s="10">
        <v>410000</v>
      </c>
      <c r="F13" s="35" t="s">
        <v>151</v>
      </c>
      <c r="G13" s="35" t="s">
        <v>28</v>
      </c>
    </row>
    <row r="14" spans="1:7" ht="15" customHeight="1" x14ac:dyDescent="0.3">
      <c r="A14" s="10" t="s">
        <v>152</v>
      </c>
      <c r="B14" s="10" t="s">
        <v>212</v>
      </c>
      <c r="C14" s="10" t="s">
        <v>211</v>
      </c>
      <c r="D14" s="10">
        <v>701</v>
      </c>
      <c r="E14" s="10">
        <v>230000</v>
      </c>
      <c r="F14" s="35" t="s">
        <v>151</v>
      </c>
      <c r="G14" s="35" t="s">
        <v>28</v>
      </c>
    </row>
    <row r="15" spans="1:7" ht="15" customHeight="1" x14ac:dyDescent="0.3">
      <c r="A15" s="10" t="s">
        <v>152</v>
      </c>
      <c r="B15" s="10" t="s">
        <v>208</v>
      </c>
      <c r="C15" s="10" t="s">
        <v>207</v>
      </c>
      <c r="D15" s="10">
        <v>721</v>
      </c>
      <c r="E15" s="10">
        <v>410000</v>
      </c>
      <c r="F15" s="35" t="s">
        <v>151</v>
      </c>
      <c r="G15" s="35" t="s">
        <v>39</v>
      </c>
    </row>
    <row r="16" spans="1:7" ht="15" customHeight="1" x14ac:dyDescent="0.3">
      <c r="A16" s="10" t="s">
        <v>152</v>
      </c>
      <c r="B16" s="10" t="s">
        <v>150</v>
      </c>
      <c r="C16" s="10" t="s">
        <v>149</v>
      </c>
      <c r="D16" s="10">
        <v>721</v>
      </c>
      <c r="E16" s="10">
        <v>135000</v>
      </c>
      <c r="F16" s="35" t="s">
        <v>151</v>
      </c>
      <c r="G16" s="35" t="s">
        <v>39</v>
      </c>
    </row>
    <row r="17" spans="1:7" ht="15" customHeight="1" x14ac:dyDescent="0.3">
      <c r="A17" s="10" t="s">
        <v>152</v>
      </c>
      <c r="B17" s="10" t="s">
        <v>220</v>
      </c>
      <c r="C17" s="10" t="s">
        <v>219</v>
      </c>
      <c r="D17" s="10">
        <v>731</v>
      </c>
      <c r="E17" s="10">
        <v>120000</v>
      </c>
      <c r="F17" s="35" t="s">
        <v>151</v>
      </c>
      <c r="G17" s="35" t="s">
        <v>28</v>
      </c>
    </row>
    <row r="18" spans="1:7" ht="15" customHeight="1" x14ac:dyDescent="0.3">
      <c r="A18" s="10" t="s">
        <v>152</v>
      </c>
      <c r="B18" s="10" t="s">
        <v>202</v>
      </c>
      <c r="C18" s="10" t="s">
        <v>201</v>
      </c>
      <c r="D18" s="10">
        <v>701</v>
      </c>
      <c r="E18" s="10">
        <v>450000</v>
      </c>
      <c r="F18" s="35" t="s">
        <v>151</v>
      </c>
      <c r="G18" s="35" t="s">
        <v>28</v>
      </c>
    </row>
    <row r="19" spans="1:7" s="1" customFormat="1" x14ac:dyDescent="0.3">
      <c r="A19" s="26" t="s">
        <v>986</v>
      </c>
      <c r="B19" s="26"/>
      <c r="C19" s="26"/>
      <c r="D19" s="26"/>
      <c r="E19" s="26">
        <f>SUM(E4:E18)</f>
        <v>2800000</v>
      </c>
      <c r="F19" s="34"/>
      <c r="G19" s="34"/>
    </row>
  </sheetData>
  <sortState ref="A4:G19">
    <sortCondition ref="B4"/>
  </sortState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Normal="100" workbookViewId="0">
      <selection activeCell="J1" sqref="J1:R1048576"/>
    </sheetView>
  </sheetViews>
  <sheetFormatPr defaultRowHeight="14.4" x14ac:dyDescent="0.3"/>
  <cols>
    <col min="1" max="1" width="49.109375" customWidth="1"/>
    <col min="2" max="2" width="33.109375" customWidth="1"/>
    <col min="3" max="3" width="9" bestFit="1" customWidth="1"/>
    <col min="4" max="4" width="6.6640625" bestFit="1" customWidth="1"/>
    <col min="5" max="5" width="8.6640625" bestFit="1" customWidth="1"/>
    <col min="6" max="6" width="8.33203125" style="33" bestFit="1" customWidth="1"/>
    <col min="7" max="7" width="7.88671875" style="33" bestFit="1" customWidth="1"/>
    <col min="11" max="11" width="10.44140625" customWidth="1"/>
    <col min="14" max="14" width="14.109375" bestFit="1" customWidth="1"/>
  </cols>
  <sheetData>
    <row r="1" spans="1:7" x14ac:dyDescent="0.3">
      <c r="A1" t="s">
        <v>1012</v>
      </c>
    </row>
    <row r="3" spans="1:7" x14ac:dyDescent="0.3">
      <c r="A3" s="28" t="s">
        <v>981</v>
      </c>
      <c r="B3" s="28" t="s">
        <v>982</v>
      </c>
      <c r="C3" s="28" t="s">
        <v>0</v>
      </c>
      <c r="D3" s="28" t="s">
        <v>985</v>
      </c>
      <c r="E3" s="28" t="s">
        <v>1014</v>
      </c>
      <c r="F3" s="37" t="s">
        <v>983</v>
      </c>
      <c r="G3" s="37" t="s">
        <v>984</v>
      </c>
    </row>
    <row r="4" spans="1:7" ht="15" customHeight="1" x14ac:dyDescent="0.3">
      <c r="A4" s="10" t="s">
        <v>367</v>
      </c>
      <c r="B4" s="10" t="s">
        <v>244</v>
      </c>
      <c r="C4" s="10" t="s">
        <v>243</v>
      </c>
      <c r="D4" s="10">
        <v>701</v>
      </c>
      <c r="E4" s="10">
        <v>100000</v>
      </c>
      <c r="F4" s="35" t="s">
        <v>129</v>
      </c>
      <c r="G4" s="35" t="s">
        <v>28</v>
      </c>
    </row>
    <row r="5" spans="1:7" ht="15" customHeight="1" x14ac:dyDescent="0.3">
      <c r="A5" s="10" t="s">
        <v>367</v>
      </c>
      <c r="B5" s="10" t="s">
        <v>683</v>
      </c>
      <c r="C5" s="10" t="s">
        <v>682</v>
      </c>
      <c r="D5" s="10">
        <v>701</v>
      </c>
      <c r="E5" s="10">
        <v>45000</v>
      </c>
      <c r="F5" s="35" t="s">
        <v>129</v>
      </c>
      <c r="G5" s="35" t="s">
        <v>28</v>
      </c>
    </row>
    <row r="6" spans="1:7" ht="15" customHeight="1" x14ac:dyDescent="0.3">
      <c r="A6" s="10" t="s">
        <v>367</v>
      </c>
      <c r="B6" s="10" t="s">
        <v>222</v>
      </c>
      <c r="C6" s="10" t="s">
        <v>221</v>
      </c>
      <c r="D6" s="10">
        <v>721</v>
      </c>
      <c r="E6" s="10">
        <v>50000</v>
      </c>
      <c r="F6" s="35" t="s">
        <v>129</v>
      </c>
      <c r="G6" s="35" t="s">
        <v>39</v>
      </c>
    </row>
    <row r="7" spans="1:7" ht="15" customHeight="1" x14ac:dyDescent="0.3">
      <c r="A7" s="10" t="s">
        <v>367</v>
      </c>
      <c r="B7" s="10" t="s">
        <v>366</v>
      </c>
      <c r="C7" s="10" t="s">
        <v>365</v>
      </c>
      <c r="D7" s="10">
        <v>721</v>
      </c>
      <c r="E7" s="10">
        <v>125000</v>
      </c>
      <c r="F7" s="35" t="s">
        <v>129</v>
      </c>
      <c r="G7" s="35" t="s">
        <v>39</v>
      </c>
    </row>
    <row r="8" spans="1:7" ht="15" customHeight="1" x14ac:dyDescent="0.3">
      <c r="A8" s="10" t="s">
        <v>367</v>
      </c>
      <c r="B8" s="10" t="s">
        <v>369</v>
      </c>
      <c r="C8" s="10" t="s">
        <v>368</v>
      </c>
      <c r="D8" s="10">
        <v>701</v>
      </c>
      <c r="E8" s="10">
        <v>78000</v>
      </c>
      <c r="F8" s="35" t="s">
        <v>129</v>
      </c>
      <c r="G8" s="35" t="s">
        <v>28</v>
      </c>
    </row>
    <row r="9" spans="1:7" s="1" customFormat="1" x14ac:dyDescent="0.3">
      <c r="A9" s="26" t="s">
        <v>1015</v>
      </c>
      <c r="B9" s="26"/>
      <c r="C9" s="26"/>
      <c r="D9" s="26"/>
      <c r="E9" s="26">
        <f>SUM(E4:E8)</f>
        <v>398000</v>
      </c>
      <c r="F9" s="34"/>
      <c r="G9" s="34"/>
    </row>
    <row r="13" spans="1:7" x14ac:dyDescent="0.3">
      <c r="A13" s="28" t="s">
        <v>981</v>
      </c>
      <c r="B13" s="28" t="s">
        <v>982</v>
      </c>
      <c r="C13" s="28" t="s">
        <v>0</v>
      </c>
      <c r="D13" s="28" t="s">
        <v>985</v>
      </c>
      <c r="E13" s="28" t="s">
        <v>1014</v>
      </c>
      <c r="F13" s="37" t="s">
        <v>983</v>
      </c>
      <c r="G13" s="37" t="s">
        <v>984</v>
      </c>
    </row>
    <row r="14" spans="1:7" ht="15" customHeight="1" x14ac:dyDescent="0.3">
      <c r="A14" s="10" t="s">
        <v>245</v>
      </c>
      <c r="B14" s="10" t="s">
        <v>244</v>
      </c>
      <c r="C14" s="10" t="s">
        <v>243</v>
      </c>
      <c r="D14" s="10">
        <v>701</v>
      </c>
      <c r="E14" s="10">
        <v>80000</v>
      </c>
      <c r="F14" s="35" t="s">
        <v>129</v>
      </c>
      <c r="G14" s="35" t="s">
        <v>28</v>
      </c>
    </row>
    <row r="15" spans="1:7" ht="15" customHeight="1" x14ac:dyDescent="0.3">
      <c r="A15" s="10" t="s">
        <v>245</v>
      </c>
      <c r="B15" s="10" t="s">
        <v>304</v>
      </c>
      <c r="C15" s="10" t="s">
        <v>303</v>
      </c>
      <c r="D15" s="10">
        <v>701</v>
      </c>
      <c r="E15" s="10">
        <v>294432</v>
      </c>
      <c r="F15" s="35" t="s">
        <v>129</v>
      </c>
      <c r="G15" s="35" t="s">
        <v>28</v>
      </c>
    </row>
    <row r="16" spans="1:7" x14ac:dyDescent="0.3">
      <c r="A16" s="26" t="s">
        <v>1015</v>
      </c>
      <c r="B16" s="10"/>
      <c r="C16" s="10"/>
      <c r="D16" s="10"/>
      <c r="E16" s="26">
        <f>SUM(E14:E15)</f>
        <v>374432</v>
      </c>
      <c r="F16" s="35"/>
      <c r="G16" s="35"/>
    </row>
    <row r="20" spans="1:7" x14ac:dyDescent="0.3">
      <c r="A20" s="28" t="s">
        <v>981</v>
      </c>
      <c r="B20" s="28" t="s">
        <v>982</v>
      </c>
      <c r="C20" s="28" t="s">
        <v>0</v>
      </c>
      <c r="D20" s="28" t="s">
        <v>985</v>
      </c>
      <c r="E20" s="28" t="s">
        <v>1014</v>
      </c>
      <c r="F20" s="37" t="s">
        <v>983</v>
      </c>
      <c r="G20" s="37" t="s">
        <v>984</v>
      </c>
    </row>
    <row r="21" spans="1:7" ht="15" customHeight="1" x14ac:dyDescent="0.3">
      <c r="A21" s="10" t="s">
        <v>130</v>
      </c>
      <c r="B21" s="10" t="s">
        <v>128</v>
      </c>
      <c r="C21" s="10" t="s">
        <v>127</v>
      </c>
      <c r="D21" s="10">
        <v>701</v>
      </c>
      <c r="E21" s="10">
        <v>30000</v>
      </c>
      <c r="F21" s="35" t="s">
        <v>129</v>
      </c>
      <c r="G21" s="35" t="s">
        <v>28</v>
      </c>
    </row>
  </sheetData>
  <sortState ref="A4:G9">
    <sortCondition ref="B4"/>
  </sortState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activeCell="I1" sqref="I1:V1048576"/>
    </sheetView>
  </sheetViews>
  <sheetFormatPr defaultRowHeight="14.4" x14ac:dyDescent="0.3"/>
  <cols>
    <col min="1" max="1" width="27.33203125" customWidth="1"/>
    <col min="2" max="2" width="48" customWidth="1"/>
    <col min="4" max="4" width="6.6640625" bestFit="1" customWidth="1"/>
    <col min="5" max="5" width="8.6640625" bestFit="1" customWidth="1"/>
    <col min="6" max="6" width="8.33203125" style="33" bestFit="1" customWidth="1"/>
    <col min="7" max="7" width="7.88671875" style="33" bestFit="1" customWidth="1"/>
    <col min="9" max="9" width="74" customWidth="1"/>
  </cols>
  <sheetData>
    <row r="1" spans="1:7" x14ac:dyDescent="0.3">
      <c r="A1" t="s">
        <v>1012</v>
      </c>
    </row>
    <row r="3" spans="1:7" s="1" customFormat="1" x14ac:dyDescent="0.3">
      <c r="A3" s="28" t="s">
        <v>981</v>
      </c>
      <c r="B3" s="28" t="s">
        <v>982</v>
      </c>
      <c r="C3" s="28" t="s">
        <v>0</v>
      </c>
      <c r="D3" s="28" t="s">
        <v>985</v>
      </c>
      <c r="E3" s="28" t="s">
        <v>1014</v>
      </c>
      <c r="F3" s="37" t="s">
        <v>983</v>
      </c>
      <c r="G3" s="37" t="s">
        <v>984</v>
      </c>
    </row>
    <row r="4" spans="1:7" x14ac:dyDescent="0.3">
      <c r="A4" s="10" t="s">
        <v>534</v>
      </c>
      <c r="B4" s="10" t="s">
        <v>532</v>
      </c>
      <c r="C4" s="10" t="s">
        <v>531</v>
      </c>
      <c r="D4" s="10">
        <v>701</v>
      </c>
      <c r="E4" s="10">
        <v>62500</v>
      </c>
      <c r="F4" s="35" t="s">
        <v>533</v>
      </c>
      <c r="G4" s="35" t="s">
        <v>28</v>
      </c>
    </row>
    <row r="5" spans="1:7" x14ac:dyDescent="0.3">
      <c r="A5" s="10" t="s">
        <v>534</v>
      </c>
      <c r="B5" s="10" t="s">
        <v>540</v>
      </c>
      <c r="C5" s="10" t="s">
        <v>539</v>
      </c>
      <c r="D5" s="10">
        <v>701</v>
      </c>
      <c r="E5" s="10">
        <v>119350</v>
      </c>
      <c r="F5" s="35" t="s">
        <v>533</v>
      </c>
      <c r="G5" s="35" t="s">
        <v>28</v>
      </c>
    </row>
    <row r="6" spans="1:7" x14ac:dyDescent="0.3">
      <c r="A6" s="10" t="s">
        <v>534</v>
      </c>
      <c r="B6" s="10" t="s">
        <v>536</v>
      </c>
      <c r="C6" s="10" t="s">
        <v>535</v>
      </c>
      <c r="D6" s="10">
        <v>731</v>
      </c>
      <c r="E6" s="10">
        <v>40000</v>
      </c>
      <c r="F6" s="35" t="s">
        <v>533</v>
      </c>
      <c r="G6" s="35" t="s">
        <v>28</v>
      </c>
    </row>
    <row r="7" spans="1:7" x14ac:dyDescent="0.3">
      <c r="A7" s="10" t="s">
        <v>534</v>
      </c>
      <c r="B7" s="10" t="s">
        <v>538</v>
      </c>
      <c r="C7" s="10" t="s">
        <v>537</v>
      </c>
      <c r="D7" s="10">
        <v>731</v>
      </c>
      <c r="E7" s="10">
        <v>48750</v>
      </c>
      <c r="F7" s="35" t="s">
        <v>533</v>
      </c>
      <c r="G7" s="35" t="s">
        <v>28</v>
      </c>
    </row>
    <row r="8" spans="1:7" s="1" customFormat="1" x14ac:dyDescent="0.3">
      <c r="A8" s="26" t="s">
        <v>986</v>
      </c>
      <c r="B8" s="26"/>
      <c r="C8" s="26"/>
      <c r="D8" s="26"/>
      <c r="E8" s="26">
        <f>SUM(E4:E7)</f>
        <v>270600</v>
      </c>
      <c r="F8" s="34"/>
      <c r="G8" s="34"/>
    </row>
  </sheetData>
  <sortState ref="A4:G8">
    <sortCondition ref="B4"/>
  </sortState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EF59B731EDD94590AC6A3C66965F57" ma:contentTypeVersion="12" ma:contentTypeDescription="Vytvoří nový dokument" ma:contentTypeScope="" ma:versionID="af9ec5fbea6228f3ac3102c5dc317acb">
  <xsd:schema xmlns:xsd="http://www.w3.org/2001/XMLSchema" xmlns:xs="http://www.w3.org/2001/XMLSchema" xmlns:p="http://schemas.microsoft.com/office/2006/metadata/properties" xmlns:ns3="76217974-859c-4278-ba8f-492c80d6d3de" xmlns:ns4="59416985-f65a-4b7d-9b04-210c275c08c6" targetNamespace="http://schemas.microsoft.com/office/2006/metadata/properties" ma:root="true" ma:fieldsID="2664beb5041f94a4b5fee3ea8063d293" ns3:_="" ns4:_="">
    <xsd:import namespace="76217974-859c-4278-ba8f-492c80d6d3de"/>
    <xsd:import namespace="59416985-f65a-4b7d-9b04-210c275c08c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17974-859c-4278-ba8f-492c80d6d3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16985-f65a-4b7d-9b04-210c275c08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1C7F3E-AA69-43F9-969D-9FB0E612E4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217974-859c-4278-ba8f-492c80d6d3de"/>
    <ds:schemaRef ds:uri="59416985-f65a-4b7d-9b04-210c275c0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0DBB2C-7608-4E1E-9126-0F8AB2778F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1BF4E6-D80E-4E94-830F-39400D0EB316}">
  <ds:schemaRefs>
    <ds:schemaRef ds:uri="http://purl.org/dc/elements/1.1/"/>
    <ds:schemaRef ds:uri="http://schemas.microsoft.com/office/2006/metadata/properties"/>
    <ds:schemaRef ds:uri="59416985-f65a-4b7d-9b04-210c275c08c6"/>
    <ds:schemaRef ds:uri="http://purl.org/dc/terms/"/>
    <ds:schemaRef ds:uri="76217974-859c-4278-ba8f-492c80d6d3d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20</vt:i4>
      </vt:variant>
    </vt:vector>
  </HeadingPairs>
  <TitlesOfParts>
    <vt:vector size="41" baseType="lpstr">
      <vt:lpstr>Přehled</vt:lpstr>
      <vt:lpstr>Fond KUL</vt:lpstr>
      <vt:lpstr>Fond ŠKO</vt:lpstr>
      <vt:lpstr>Mladež. sport</vt:lpstr>
      <vt:lpstr>Podpr. EVVO</vt:lpstr>
      <vt:lpstr>Fond SOC</vt:lpstr>
      <vt:lpstr>Drogy</vt:lpstr>
      <vt:lpstr>Integrace</vt:lpstr>
      <vt:lpstr>ochr. přírody</vt:lpstr>
      <vt:lpstr>lesni hospod.</vt:lpstr>
      <vt:lpstr>Záštita</vt:lpstr>
      <vt:lpstr>Besip</vt:lpstr>
      <vt:lpstr>Hasiči</vt:lpstr>
      <vt:lpstr>SOC</vt:lpstr>
      <vt:lpstr>MPSV</vt:lpstr>
      <vt:lpstr>GS</vt:lpstr>
      <vt:lpstr>KUL</vt:lpstr>
      <vt:lpstr>ORJ 120</vt:lpstr>
      <vt:lpstr>Humanitar</vt:lpstr>
      <vt:lpstr>ŠKO</vt:lpstr>
      <vt:lpstr>Názvy</vt:lpstr>
      <vt:lpstr>Besip!Oblast_tisku</vt:lpstr>
      <vt:lpstr>Drogy!Oblast_tisku</vt:lpstr>
      <vt:lpstr>'Fond KUL'!Oblast_tisku</vt:lpstr>
      <vt:lpstr>'Fond SOC'!Oblast_tisku</vt:lpstr>
      <vt:lpstr>'Fond ŠKO'!Oblast_tisku</vt:lpstr>
      <vt:lpstr>GS!Oblast_tisku</vt:lpstr>
      <vt:lpstr>Hasiči!Oblast_tisku</vt:lpstr>
      <vt:lpstr>Humanitar!Oblast_tisku</vt:lpstr>
      <vt:lpstr>Integrace!Oblast_tisku</vt:lpstr>
      <vt:lpstr>KUL!Oblast_tisku</vt:lpstr>
      <vt:lpstr>'lesni hospod.'!Oblast_tisku</vt:lpstr>
      <vt:lpstr>'Mladež. sport'!Oblast_tisku</vt:lpstr>
      <vt:lpstr>MPSV!Oblast_tisku</vt:lpstr>
      <vt:lpstr>'ochr. přírody'!Oblast_tisku</vt:lpstr>
      <vt:lpstr>'ORJ 120'!Oblast_tisku</vt:lpstr>
      <vt:lpstr>'Podpr. EVVO'!Oblast_tisku</vt:lpstr>
      <vt:lpstr>Přehled!Oblast_tisku</vt:lpstr>
      <vt:lpstr>SOC!Oblast_tisku</vt:lpstr>
      <vt:lpstr>ŠKO!Oblast_tisku</vt:lpstr>
      <vt:lpstr>Záštita!Oblast_tisku</vt:lpstr>
    </vt:vector>
  </TitlesOfParts>
  <Company>Krajský úřad Zlínského kraje.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Šipka</dc:creator>
  <cp:lastModifiedBy>Kopečná Karla</cp:lastModifiedBy>
  <cp:lastPrinted>2013-03-19T07:56:30Z</cp:lastPrinted>
  <dcterms:created xsi:type="dcterms:W3CDTF">2012-06-18T14:42:26Z</dcterms:created>
  <dcterms:modified xsi:type="dcterms:W3CDTF">2023-03-24T09:19:05Z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0x010100E9EF59B731EDD94590AC6A3C66965F57</vt:lpwstr>
  </property>
</Properties>
</file>