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ttps://krzlinsky-my.sharepoint.com/personal/karla_kopecna_kr-zlinsky_cz/Documents/Dokumenty/NOVÝ WEB ZK/DOTACE NNO/"/>
    </mc:Choice>
  </mc:AlternateContent>
  <bookViews>
    <workbookView xWindow="0" yWindow="0" windowWidth="9192" windowHeight="3708" tabRatio="692"/>
  </bookViews>
  <sheets>
    <sheet name="Přehled" sheetId="14" r:id="rId1"/>
    <sheet name="1-KUL" sheetId="24" r:id="rId2"/>
    <sheet name="2-ŠKO" sheetId="25" r:id="rId3"/>
    <sheet name="3-Mlad.sport" sheetId="20" r:id="rId4"/>
    <sheet name="5-10 podprogram" sheetId="26" r:id="rId5"/>
    <sheet name="4-SOC" sheetId="27" r:id="rId6"/>
    <sheet name="11,12-les.hospod" sheetId="11" r:id="rId7"/>
    <sheet name="14,24-zastita" sheetId="28" r:id="rId8"/>
    <sheet name="13-hosp.les" sheetId="29" r:id="rId9"/>
    <sheet name="16-IZS" sheetId="9" r:id="rId10"/>
    <sheet name="17-so.rez." sheetId="30" r:id="rId11"/>
    <sheet name="19-Ot.brany" sheetId="13" r:id="rId12"/>
    <sheet name="25-MPSV" sheetId="21" r:id="rId13"/>
    <sheet name="ostatní" sheetId="31" r:id="rId14"/>
    <sheet name="EU+SR" sheetId="16" r:id="rId15"/>
    <sheet name="Názvy" sheetId="22" r:id="rId16"/>
  </sheets>
  <externalReferences>
    <externalReference r:id="rId17"/>
  </externalReferences>
  <definedNames>
    <definedName name="_xlnm._FilterDatabase" localSheetId="9" hidden="1">'16-IZS'!$B$6:$R$12</definedName>
    <definedName name="_xlnm._FilterDatabase" localSheetId="12" hidden="1">'25-MPSV'!$B$4:$O$71</definedName>
    <definedName name="_xlnm._FilterDatabase" localSheetId="14" hidden="1">'EU+SR'!$B$33:$S$33</definedName>
    <definedName name="_xlnm.Print_Area" localSheetId="6">'11,12-les.hospod'!$A$1:$H$24</definedName>
    <definedName name="_xlnm.Print_Area" localSheetId="9">'16-IZS'!$A$1:$H$12</definedName>
    <definedName name="_xlnm.Print_Area" localSheetId="11">'19-Ot.brany'!$A$1:$H$30</definedName>
    <definedName name="_xlnm.Print_Area" localSheetId="14">'EU+SR'!$A$1:$I$96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31" l="1"/>
  <c r="F23" i="31"/>
  <c r="F36" i="31"/>
  <c r="F30" i="30"/>
  <c r="F34" i="29"/>
  <c r="F20" i="28"/>
  <c r="F177" i="28"/>
  <c r="F70" i="27"/>
  <c r="F16" i="26"/>
  <c r="F26" i="26"/>
  <c r="F36" i="26"/>
  <c r="F51" i="26"/>
  <c r="F59" i="26"/>
  <c r="F178" i="25"/>
  <c r="G83" i="24"/>
  <c r="C7" i="14" s="1"/>
  <c r="G59" i="24"/>
  <c r="C6" i="14" s="1"/>
  <c r="F7" i="14" l="1"/>
  <c r="I37" i="14" l="1"/>
  <c r="H37" i="14"/>
  <c r="G37" i="14"/>
  <c r="F96" i="16"/>
  <c r="D36" i="14" s="1"/>
  <c r="F36" i="14" s="1"/>
  <c r="D32" i="14"/>
  <c r="C10" i="14" l="1"/>
  <c r="F10" i="14" s="1"/>
  <c r="F71" i="21" l="1"/>
  <c r="D31" i="14" s="1"/>
  <c r="F67" i="20" l="1"/>
  <c r="C9" i="14" s="1"/>
  <c r="F9" i="14" s="1"/>
  <c r="E34" i="14" l="1"/>
  <c r="D34" i="14"/>
  <c r="F34" i="14" s="1"/>
  <c r="F73" i="16"/>
  <c r="D33" i="14" s="1"/>
  <c r="F33" i="14" s="1"/>
  <c r="D29" i="14"/>
  <c r="F29" i="14" s="1"/>
  <c r="D28" i="14"/>
  <c r="F26" i="16"/>
  <c r="F20" i="16"/>
  <c r="E24" i="14" s="1"/>
  <c r="F85" i="16"/>
  <c r="D35" i="14" s="1"/>
  <c r="F35" i="14" s="1"/>
  <c r="E28" i="14"/>
  <c r="F28" i="14" l="1"/>
  <c r="D37" i="14"/>
  <c r="E37" i="14"/>
  <c r="F24" i="14"/>
  <c r="F79" i="16"/>
  <c r="C32" i="14" l="1"/>
  <c r="F32" i="14" s="1"/>
  <c r="C27" i="14"/>
  <c r="F27" i="14" s="1"/>
  <c r="C26" i="14"/>
  <c r="F26" i="14" s="1"/>
  <c r="C16" i="14"/>
  <c r="F16" i="14" s="1"/>
  <c r="C31" i="14"/>
  <c r="C30" i="14"/>
  <c r="F30" i="14" s="1"/>
  <c r="F30" i="13"/>
  <c r="C25" i="14" s="1"/>
  <c r="F25" i="14" s="1"/>
  <c r="C23" i="14"/>
  <c r="F23" i="14" s="1"/>
  <c r="F24" i="11"/>
  <c r="C17" i="14" s="1"/>
  <c r="F17" i="14" s="1"/>
  <c r="F11" i="11"/>
  <c r="C18" i="14" s="1"/>
  <c r="F18" i="14" s="1"/>
  <c r="C21" i="14"/>
  <c r="F21" i="14" s="1"/>
  <c r="F31" i="14" l="1"/>
  <c r="C19" i="14"/>
  <c r="F19" i="14" s="1"/>
  <c r="F12" i="9"/>
  <c r="C22" i="14" s="1"/>
  <c r="F22" i="14" s="1"/>
  <c r="C20" i="14"/>
  <c r="F20" i="14" s="1"/>
  <c r="C12" i="14" l="1"/>
  <c r="F12" i="14" s="1"/>
  <c r="C13" i="14"/>
  <c r="F13" i="14" s="1"/>
  <c r="C15" i="14"/>
  <c r="F15" i="14" s="1"/>
  <c r="C14" i="14"/>
  <c r="F14" i="14" s="1"/>
  <c r="C11" i="14"/>
  <c r="F11" i="14" s="1"/>
  <c r="C8" i="14" l="1"/>
  <c r="F8" i="14" s="1"/>
  <c r="C37" i="14"/>
  <c r="F6" i="14" l="1"/>
  <c r="F37" i="14" s="1"/>
</calcChain>
</file>

<file path=xl/sharedStrings.xml><?xml version="1.0" encoding="utf-8"?>
<sst xmlns="http://schemas.openxmlformats.org/spreadsheetml/2006/main" count="4507" uniqueCount="1381">
  <si>
    <t>Celkem</t>
  </si>
  <si>
    <t>66934702</t>
  </si>
  <si>
    <t>"Anděl", z.s.</t>
  </si>
  <si>
    <t>006409</t>
  </si>
  <si>
    <t>5222</t>
  </si>
  <si>
    <t>9864 - Podpora regionálních akcí - dotace</t>
  </si>
  <si>
    <t>25583611</t>
  </si>
  <si>
    <t>"DĚTEM", obecně prospěšná společnost</t>
  </si>
  <si>
    <t>003419</t>
  </si>
  <si>
    <t>5221</t>
  </si>
  <si>
    <t>7003 - Fond mládeže a sportu</t>
  </si>
  <si>
    <t>46277633</t>
  </si>
  <si>
    <t>"HANDICAP (?)" Zlín</t>
  </si>
  <si>
    <t>004351</t>
  </si>
  <si>
    <t>9872 - Rezerva k dofinancování poskytovatelů SSL</t>
  </si>
  <si>
    <t>70829560</t>
  </si>
  <si>
    <t>"HVĚZDA z.ú."</t>
  </si>
  <si>
    <t>004357</t>
  </si>
  <si>
    <t>5229</t>
  </si>
  <si>
    <t>66184398</t>
  </si>
  <si>
    <t>"JASÉNKA" - Vsetín</t>
  </si>
  <si>
    <t>01606468</t>
  </si>
  <si>
    <t>"Lačnovjané pro lepší Lačnov"</t>
  </si>
  <si>
    <t>22835091</t>
  </si>
  <si>
    <t>"Mateřské centrum Slavičín, o. s."</t>
  </si>
  <si>
    <t>004399</t>
  </si>
  <si>
    <t>7005 - Fond sociální</t>
  </si>
  <si>
    <t>01420411</t>
  </si>
  <si>
    <t>"Nevšová dětem, o.s."</t>
  </si>
  <si>
    <t>22750118</t>
  </si>
  <si>
    <t>"OBČANSKÉ BESEDY" v Žítkové</t>
  </si>
  <si>
    <t>003319</t>
  </si>
  <si>
    <t>60370475</t>
  </si>
  <si>
    <t>"Soubor písní a tanců DOLINA o.s."</t>
  </si>
  <si>
    <t>22839674</t>
  </si>
  <si>
    <t>"Společnost KT, o. s."</t>
  </si>
  <si>
    <t>22662723</t>
  </si>
  <si>
    <t>1. FBK Rožnov pod Radhoštěm</t>
  </si>
  <si>
    <t>68685653</t>
  </si>
  <si>
    <t>1.DGC Bystřice p.Hostýnem</t>
  </si>
  <si>
    <t>65766946</t>
  </si>
  <si>
    <t>8. Přední hlídka RR v ČR</t>
  </si>
  <si>
    <t>26631539</t>
  </si>
  <si>
    <t>Adorea - dobrovolnické centrum Vsetín, o.s.</t>
  </si>
  <si>
    <t>8033 - Podprogram pro NNO - rozvoj občanské společnosti</t>
  </si>
  <si>
    <t>61388122</t>
  </si>
  <si>
    <t>ADRA, o.p.s.</t>
  </si>
  <si>
    <t>26680769</t>
  </si>
  <si>
    <t>Aerobik klub Zdena Zlín</t>
  </si>
  <si>
    <t>Aerobik klub Zlín</t>
  </si>
  <si>
    <t>18190235</t>
  </si>
  <si>
    <t>Aeroklub Kroměříž</t>
  </si>
  <si>
    <t>27002438</t>
  </si>
  <si>
    <t>AGARTA o.s.</t>
  </si>
  <si>
    <t>003541</t>
  </si>
  <si>
    <t>8031 - Podprogram pro NNO v ob. prev. rizik. typů chování</t>
  </si>
  <si>
    <t>001099</t>
  </si>
  <si>
    <t>9829 - Lesní hosp., myslivost, rybářství, zem.-dotace</t>
  </si>
  <si>
    <t>01250248</t>
  </si>
  <si>
    <t>AMENITY - EXTREM SPORT o.s.</t>
  </si>
  <si>
    <t>26644584</t>
  </si>
  <si>
    <t>AMFOLKFEST</t>
  </si>
  <si>
    <t>00445151</t>
  </si>
  <si>
    <t>Arcibiskupství olomoucké</t>
  </si>
  <si>
    <t>5223</t>
  </si>
  <si>
    <t>9801 - Krajská záštita a účast na akcích</t>
  </si>
  <si>
    <t>00568813</t>
  </si>
  <si>
    <t>ARGO, Společnost dobré vůle Zlín</t>
  </si>
  <si>
    <t>004342</t>
  </si>
  <si>
    <t>9805 - Národnostní problematika</t>
  </si>
  <si>
    <t>004378</t>
  </si>
  <si>
    <t>26548721</t>
  </si>
  <si>
    <t>ASC ZLÍN</t>
  </si>
  <si>
    <t>26663660</t>
  </si>
  <si>
    <t>ASIA-GYM-SPORT</t>
  </si>
  <si>
    <t>61387550</t>
  </si>
  <si>
    <t>Asociace českých filmovýc</t>
  </si>
  <si>
    <t>75144778</t>
  </si>
  <si>
    <t>Asociace nestátních neziskových organizací Zlínského kraje</t>
  </si>
  <si>
    <t>62335103</t>
  </si>
  <si>
    <t>Asociace TOM ČR, TOM 7312 Zlaté šípy</t>
  </si>
  <si>
    <t>26649641</t>
  </si>
  <si>
    <t>ASPV SK Zlín</t>
  </si>
  <si>
    <t>18189181</t>
  </si>
  <si>
    <t>Atletický klub</t>
  </si>
  <si>
    <t>9837 - Podpora mládežnického sportu</t>
  </si>
  <si>
    <t>00350834</t>
  </si>
  <si>
    <t>Atletický klub PSK Zlín</t>
  </si>
  <si>
    <t>Atletický klub Zlín, z.s.</t>
  </si>
  <si>
    <t>62831950</t>
  </si>
  <si>
    <t>AUTOKLUB Březolupy v AČR</t>
  </si>
  <si>
    <t>65469372</t>
  </si>
  <si>
    <t>AUTOKLUB Vsetín - město v AČR</t>
  </si>
  <si>
    <t>75003198</t>
  </si>
  <si>
    <t>AutoMotoKlub Rallye Sport -  Vsetín</t>
  </si>
  <si>
    <t>02083825</t>
  </si>
  <si>
    <t>Auxilium o.p.s.</t>
  </si>
  <si>
    <t>22748351</t>
  </si>
  <si>
    <t>Auxima</t>
  </si>
  <si>
    <t>22709070</t>
  </si>
  <si>
    <t>AVZO TSČ ČR Vizovice</t>
  </si>
  <si>
    <t>47997800</t>
  </si>
  <si>
    <t>AVZO TSČ ČR Zděchov</t>
  </si>
  <si>
    <t>25909614</t>
  </si>
  <si>
    <t>Azylový dům pro ženy a matky s dětmi o.p.s.</t>
  </si>
  <si>
    <t>004374</t>
  </si>
  <si>
    <t>47934921</t>
  </si>
  <si>
    <t>Běžecký klub Holešov</t>
  </si>
  <si>
    <t>22825401</t>
  </si>
  <si>
    <t>BIKE TRIATLON MORKOVICE</t>
  </si>
  <si>
    <t>68687753</t>
  </si>
  <si>
    <t>BIKROS MÍKOVICE</t>
  </si>
  <si>
    <t>22736794</t>
  </si>
  <si>
    <t>Bruslařský klub Uh. Brod</t>
  </si>
  <si>
    <t>46276980</t>
  </si>
  <si>
    <t>CANTICUM CAMERALE o. s.</t>
  </si>
  <si>
    <t>27744485</t>
  </si>
  <si>
    <t>Centrála cestovního ruchu Východní Moravy o.p.s.</t>
  </si>
  <si>
    <t>003636</t>
  </si>
  <si>
    <t>9838 - Centrála cestovního ruchu Východní Moravy-dotace</t>
  </si>
  <si>
    <t>22856919</t>
  </si>
  <si>
    <t>26609908</t>
  </si>
  <si>
    <t>Centrum pro rodinu BERUŠKA</t>
  </si>
  <si>
    <t>22843477</t>
  </si>
  <si>
    <t>Centrum pro rodinu Uherský Brod</t>
  </si>
  <si>
    <t>48473936</t>
  </si>
  <si>
    <t>Centrum pro rodinu Zlín</t>
  </si>
  <si>
    <t>26990717</t>
  </si>
  <si>
    <t>Centrum pro seniory Zachar</t>
  </si>
  <si>
    <t>26573831</t>
  </si>
  <si>
    <t>CIMBÁLOVÁ MUZIKA OHNICA</t>
  </si>
  <si>
    <t>69211876</t>
  </si>
  <si>
    <t>COUNTRY KAPELA GYMPLEŘI VSETÍN.</t>
  </si>
  <si>
    <t>47935791</t>
  </si>
  <si>
    <t>CYKLO BULIS</t>
  </si>
  <si>
    <t>47934492</t>
  </si>
  <si>
    <t>CYKLO MXM Hulín, občanské sdružení</t>
  </si>
  <si>
    <t>26581027</t>
  </si>
  <si>
    <t>Czech Apnea Team</t>
  </si>
  <si>
    <t>75145171</t>
  </si>
  <si>
    <t>ČČK Ostrata</t>
  </si>
  <si>
    <t>48549886</t>
  </si>
  <si>
    <t>Česká jezdecká federace</t>
  </si>
  <si>
    <t>00444359</t>
  </si>
  <si>
    <t>ČESKÁ LÉKAŘSKÁ SPOLEČNOST J.E.PURKYNĚ</t>
  </si>
  <si>
    <t>71227580</t>
  </si>
  <si>
    <t>Česká tábornická unie</t>
  </si>
  <si>
    <t>44851782</t>
  </si>
  <si>
    <t>Česká triatlonová asociace</t>
  </si>
  <si>
    <t>47930209</t>
  </si>
  <si>
    <t>Českému svazu včelařů, ZO  Bystřice pod Hostýnem</t>
  </si>
  <si>
    <t>67777295</t>
  </si>
  <si>
    <t>Českomoravská myslivecká jČeskomoravská myslivecká jednota,o.s., okresní myslivecký spolek Kroměříž</t>
  </si>
  <si>
    <t>67777872</t>
  </si>
  <si>
    <t>Českomoravská myslivecká jednota Okresní myslivecký spolek Uherské Hradiště</t>
  </si>
  <si>
    <t>65274521</t>
  </si>
  <si>
    <t>Českomoravské sdružení pro ochranu přírody</t>
  </si>
  <si>
    <t>003742</t>
  </si>
  <si>
    <t>9824 - Ochrana přirody - dotace</t>
  </si>
  <si>
    <t>71226524</t>
  </si>
  <si>
    <t>Českomoravský svaz chovatelů poštovních holubů Oblastní sdružení Zlín</t>
  </si>
  <si>
    <t>00426385</t>
  </si>
  <si>
    <t>22758658</t>
  </si>
  <si>
    <t>Český kynoloČeský kynologický svaz základní kynologická organizace Zlín Mladcová</t>
  </si>
  <si>
    <t>48489158</t>
  </si>
  <si>
    <t>Český sportovní klub UB, občanské sdružení</t>
  </si>
  <si>
    <t>Český sportovní klub Uher</t>
  </si>
  <si>
    <t>00442755</t>
  </si>
  <si>
    <t>Český svaz bojovníků za</t>
  </si>
  <si>
    <t>02279886</t>
  </si>
  <si>
    <t>ČESKÝ SVAZ GYMNASTICKÝCH SPORTŮ</t>
  </si>
  <si>
    <t>00548979</t>
  </si>
  <si>
    <t>Český svaz házené</t>
  </si>
  <si>
    <t>00448761</t>
  </si>
  <si>
    <t>Český svaz chovatelů</t>
  </si>
  <si>
    <t>69744041</t>
  </si>
  <si>
    <t>Český svaz včelařů</t>
  </si>
  <si>
    <t>70807728</t>
  </si>
  <si>
    <t>Český svaz včelařů ZO Zlín - Malenovice</t>
  </si>
  <si>
    <t>64123910</t>
  </si>
  <si>
    <t>Český svaz včelařů, o.s.</t>
  </si>
  <si>
    <t>00434892</t>
  </si>
  <si>
    <t>65766121</t>
  </si>
  <si>
    <t>62181696</t>
  </si>
  <si>
    <t>61716812</t>
  </si>
  <si>
    <t>Český zahrádkářský svaz</t>
  </si>
  <si>
    <t>60042249</t>
  </si>
  <si>
    <t>Demokratická aliance Romů ČR</t>
  </si>
  <si>
    <t>27010813</t>
  </si>
  <si>
    <t>Děti fitness aneb sportem</t>
  </si>
  <si>
    <t>22864008</t>
  </si>
  <si>
    <t>Dětské centrum Beruška o.s.</t>
  </si>
  <si>
    <t>60369825</t>
  </si>
  <si>
    <t>Dětský folklorní soubor OLŠAVĚNKA</t>
  </si>
  <si>
    <t>26644711</t>
  </si>
  <si>
    <t>Dětský folklorní soubor Ovečky</t>
  </si>
  <si>
    <t>73633178</t>
  </si>
  <si>
    <t>Diakonie ČCE - středisko Vsetín</t>
  </si>
  <si>
    <t>8032 - Podprogram na podporu integrace romské menšiny</t>
  </si>
  <si>
    <t>004350</t>
  </si>
  <si>
    <t>27035018</t>
  </si>
  <si>
    <t>Divadelní spolek Kroměříž</t>
  </si>
  <si>
    <t>26583283</t>
  </si>
  <si>
    <t>Divadlo v Lidovém domě</t>
  </si>
  <si>
    <t>26535360</t>
  </si>
  <si>
    <t>Dívčí fotbalový klub Holešov</t>
  </si>
  <si>
    <t>22861645</t>
  </si>
  <si>
    <t>dobrý pohyb, občanské sdružení</t>
  </si>
  <si>
    <t>48472476</t>
  </si>
  <si>
    <t>DOMINO cz, o.p.s.</t>
  </si>
  <si>
    <t>22903364</t>
  </si>
  <si>
    <t>Dostihy Slušovice o.s.</t>
  </si>
  <si>
    <t>01955144</t>
  </si>
  <si>
    <t>Elim Vsetín, o.p.s.</t>
  </si>
  <si>
    <t>27688313</t>
  </si>
  <si>
    <t>Energetická agentura Zlínského kraje, o.p.s.</t>
  </si>
  <si>
    <t>002115</t>
  </si>
  <si>
    <t>22866710</t>
  </si>
  <si>
    <t>EPS aktivity o.s.</t>
  </si>
  <si>
    <t>22824821</t>
  </si>
  <si>
    <t>EURO Babička</t>
  </si>
  <si>
    <t>22820558</t>
  </si>
  <si>
    <t>EWH REJNOCI Zlín o.s.</t>
  </si>
  <si>
    <t>47658347</t>
  </si>
  <si>
    <t>Farni sbor Českobratrské církve evangelické</t>
  </si>
  <si>
    <t>9865 - Otevřené brány</t>
  </si>
  <si>
    <t>46311432</t>
  </si>
  <si>
    <t>Farní sbor Českobratrské církve evangelické</t>
  </si>
  <si>
    <t>65792157</t>
  </si>
  <si>
    <t>FC Fryšták</t>
  </si>
  <si>
    <t>26642727</t>
  </si>
  <si>
    <t>FC Malenovice</t>
  </si>
  <si>
    <t>22761209</t>
  </si>
  <si>
    <t>FC Slovácko o.s.</t>
  </si>
  <si>
    <t>FC Slovácko z.s</t>
  </si>
  <si>
    <t>6322</t>
  </si>
  <si>
    <t>49157345</t>
  </si>
  <si>
    <t>FC TVD Slavičín</t>
  </si>
  <si>
    <t>46308792</t>
  </si>
  <si>
    <t>FC Viktoria Otrokovice</t>
  </si>
  <si>
    <t>27673286</t>
  </si>
  <si>
    <t>Filharmonie Bohuslava Martinů, o.p.s.</t>
  </si>
  <si>
    <t>003312</t>
  </si>
  <si>
    <t>42340667</t>
  </si>
  <si>
    <t>FK Lužkovice - Želechovice</t>
  </si>
  <si>
    <t>70289361</t>
  </si>
  <si>
    <t>Florbalový klub PANTHERS OTROKOVICE</t>
  </si>
  <si>
    <t>26523752</t>
  </si>
  <si>
    <t>Folklorní sdružení Lipta</t>
  </si>
  <si>
    <t>00499277</t>
  </si>
  <si>
    <t>Fond ohrožených dětí</t>
  </si>
  <si>
    <t>004371</t>
  </si>
  <si>
    <t>69211728</t>
  </si>
  <si>
    <t>Fotbalový club FC Rožnov pod Radhoštěm</t>
  </si>
  <si>
    <t>67008127</t>
  </si>
  <si>
    <t>Fotbalový club Zlín</t>
  </si>
  <si>
    <t>28557425</t>
  </si>
  <si>
    <t>GALERIE ORLOVNA města Kroměříže. o.s.</t>
  </si>
  <si>
    <t>27025306</t>
  </si>
  <si>
    <t>Golf club Uh. Hradiště</t>
  </si>
  <si>
    <t>22711830</t>
  </si>
  <si>
    <t>Grasski Štítná</t>
  </si>
  <si>
    <t>47934638</t>
  </si>
  <si>
    <t>GYMNASTICKÝ KLUB HULÍN</t>
  </si>
  <si>
    <t>49157582</t>
  </si>
  <si>
    <t>Handball Club Zlín</t>
  </si>
  <si>
    <t>46531378</t>
  </si>
  <si>
    <t>Handball club Zubří</t>
  </si>
  <si>
    <t>64123626</t>
  </si>
  <si>
    <t>Hasičský sportovní klub, o.s.</t>
  </si>
  <si>
    <t>00531928</t>
  </si>
  <si>
    <t>HC PSG ZLÍN, občanské sdružení</t>
  </si>
  <si>
    <t>48773026</t>
  </si>
  <si>
    <t>HC Rožnov pod Rahoštěm</t>
  </si>
  <si>
    <t>60370238</t>
  </si>
  <si>
    <t>HC UHERSKÉ HRADIŠTĚ</t>
  </si>
  <si>
    <t>27005011</t>
  </si>
  <si>
    <t>HC Valašské Meziříčí 200</t>
  </si>
  <si>
    <t>22755306</t>
  </si>
  <si>
    <t>Hokejová akademie Brumov - Bylnice, občanské sdružení</t>
  </si>
  <si>
    <t>40994961</t>
  </si>
  <si>
    <t>Hokejový club BBSS</t>
  </si>
  <si>
    <t>27043801</t>
  </si>
  <si>
    <t>Horkovzdušné balóny Vsetín, o.s.</t>
  </si>
  <si>
    <t>27467759</t>
  </si>
  <si>
    <t>Horská služba ČR, o.p.s.</t>
  </si>
  <si>
    <t>005599</t>
  </si>
  <si>
    <t>9802 - Podpora složek IZS</t>
  </si>
  <si>
    <t>48471178</t>
  </si>
  <si>
    <t>Hudební sdružení Zlín</t>
  </si>
  <si>
    <t>01918087</t>
  </si>
  <si>
    <t>HYJÉ - koně, o.s.</t>
  </si>
  <si>
    <t>46276262</t>
  </si>
  <si>
    <t>Charita sv. Anežky Otrokovice</t>
  </si>
  <si>
    <t>70435618</t>
  </si>
  <si>
    <t>Charita sv. Vojtěcha</t>
  </si>
  <si>
    <t>73633071</t>
  </si>
  <si>
    <t>Charita Svaté rodiny Luha</t>
  </si>
  <si>
    <t>73633607</t>
  </si>
  <si>
    <t>Charita Valašské Klobouky</t>
  </si>
  <si>
    <t>47997885</t>
  </si>
  <si>
    <t>Charita Valašské Meziříčí</t>
  </si>
  <si>
    <t>44117434</t>
  </si>
  <si>
    <t>Charita Zlín</t>
  </si>
  <si>
    <t>27039404</t>
  </si>
  <si>
    <t>CHŘIBÁK o.s.</t>
  </si>
  <si>
    <t>65823265</t>
  </si>
  <si>
    <t>IHC DEVILS ZLÍN</t>
  </si>
  <si>
    <t>22828001</t>
  </si>
  <si>
    <t>Iniciativa pro podporu vypálených obcí, o.s.</t>
  </si>
  <si>
    <t>70599858</t>
  </si>
  <si>
    <t>Institut Krista Velekněze</t>
  </si>
  <si>
    <t>27031616</t>
  </si>
  <si>
    <t>Intercup Zlín</t>
  </si>
  <si>
    <t>28647912</t>
  </si>
  <si>
    <t>Iskérka o.p.s.</t>
  </si>
  <si>
    <t>22766901</t>
  </si>
  <si>
    <t>Italsko-moravská kulturní a historicka asociace</t>
  </si>
  <si>
    <t>48472042</t>
  </si>
  <si>
    <t>IZAP - Sdružení pro integraci zdravých a postižených dětí a mládeže "Chceme žít s vámi"</t>
  </si>
  <si>
    <t>22830260</t>
  </si>
  <si>
    <t>Jánošíkov dukát</t>
  </si>
  <si>
    <t>27058972</t>
  </si>
  <si>
    <t>Jezdecký klub AZAVERO o.s.</t>
  </si>
  <si>
    <t>18559883</t>
  </si>
  <si>
    <t>Jezdecký klub Zlín</t>
  </si>
  <si>
    <t>67024866</t>
  </si>
  <si>
    <t>JK HANÁ, o.s.</t>
  </si>
  <si>
    <t>27052222</t>
  </si>
  <si>
    <t>JK Pravčice o.s.</t>
  </si>
  <si>
    <t>47934859</t>
  </si>
  <si>
    <t>JK SPORT Pravčice</t>
  </si>
  <si>
    <t>64123031</t>
  </si>
  <si>
    <t>Kamarád Rožnov o.p.s.</t>
  </si>
  <si>
    <t>004377</t>
  </si>
  <si>
    <t>02672219</t>
  </si>
  <si>
    <t>Karpatsko , občanské sdružení</t>
  </si>
  <si>
    <t>70902003</t>
  </si>
  <si>
    <t>KČT Valašsko - Chřiby</t>
  </si>
  <si>
    <t>46310878</t>
  </si>
  <si>
    <t>Klobučan</t>
  </si>
  <si>
    <t>00550477</t>
  </si>
  <si>
    <t>Klub bechtěreviků</t>
  </si>
  <si>
    <t>65792114</t>
  </si>
  <si>
    <t>Klub biatlonu</t>
  </si>
  <si>
    <t>63414708</t>
  </si>
  <si>
    <t>KLUB BIATLONU BYSTŘICE POD HOSTÝNEM</t>
  </si>
  <si>
    <t>65270029</t>
  </si>
  <si>
    <t>Klub dárců krve Kroměřížska</t>
  </si>
  <si>
    <t>26600927</t>
  </si>
  <si>
    <t>Klub důchodců</t>
  </si>
  <si>
    <t>65792840</t>
  </si>
  <si>
    <t>Klub moderní gymnastiky</t>
  </si>
  <si>
    <t>18189776</t>
  </si>
  <si>
    <t>Klub orientačního běhu Směr Kroměříž, o.s.</t>
  </si>
  <si>
    <t>22841741</t>
  </si>
  <si>
    <t>Klub Přátel Josefa Masopusta</t>
  </si>
  <si>
    <t>70238511</t>
  </si>
  <si>
    <t>Klub přátel ZŠ Šafaříkova, Valašské Meziříčí</t>
  </si>
  <si>
    <t>70835942</t>
  </si>
  <si>
    <t>Klub přátel ZUŠ Uh. Brod</t>
  </si>
  <si>
    <t>70955107</t>
  </si>
  <si>
    <t>Klub SHM Kroměříž</t>
  </si>
  <si>
    <t>68688393</t>
  </si>
  <si>
    <t>Klub společenských tanců Aleše a Dany Mědílkových Zlín</t>
  </si>
  <si>
    <t>49157523</t>
  </si>
  <si>
    <t>Klub stolního tenisu Zlín</t>
  </si>
  <si>
    <t>47934778</t>
  </si>
  <si>
    <t>Klub UNESCO Kroměříž</t>
  </si>
  <si>
    <t>66743613</t>
  </si>
  <si>
    <t>Klub vodního póla Přerov</t>
  </si>
  <si>
    <t>26581981</t>
  </si>
  <si>
    <t>Klub výsadkových veteránů Holešov</t>
  </si>
  <si>
    <t>27025519</t>
  </si>
  <si>
    <t>Klub výsadkových veteránů Zlín</t>
  </si>
  <si>
    <t>70238952</t>
  </si>
  <si>
    <t>Komunitní a vzdělávací centrum Emcéčko</t>
  </si>
  <si>
    <t>22761560</t>
  </si>
  <si>
    <t>Komunitní křižovatka o.s.</t>
  </si>
  <si>
    <t>22875930</t>
  </si>
  <si>
    <t>Korunka Luhačovice</t>
  </si>
  <si>
    <t>70930139</t>
  </si>
  <si>
    <t>Krajská rada AŠSK ČR ZK</t>
  </si>
  <si>
    <t>02250365</t>
  </si>
  <si>
    <t>Krajská rada seniorů Zlínského kraje</t>
  </si>
  <si>
    <t>66597714</t>
  </si>
  <si>
    <t>Kroužek div.ochot.ve Hvoz</t>
  </si>
  <si>
    <t>22730583</t>
  </si>
  <si>
    <t>Kuželkářský klub Slavičín</t>
  </si>
  <si>
    <t>29188172</t>
  </si>
  <si>
    <t>Lázeňská kolonáda Luhačovice, o. p. s.</t>
  </si>
  <si>
    <t>001031</t>
  </si>
  <si>
    <t>9806 - Příspěvky na hospodaření v lesích</t>
  </si>
  <si>
    <t>Lesní singulární společno</t>
  </si>
  <si>
    <t>49157400</t>
  </si>
  <si>
    <t>Lesní společnost Návojná</t>
  </si>
  <si>
    <t>67025889</t>
  </si>
  <si>
    <t>Letecký modelářský klub</t>
  </si>
  <si>
    <t>28558863</t>
  </si>
  <si>
    <t>Líska - o.s. pro EVVO ve Zlínském kraji</t>
  </si>
  <si>
    <t>003792</t>
  </si>
  <si>
    <t>8163 - Podprogram "Podpora ekologických aktivit v kraji"</t>
  </si>
  <si>
    <t>61715875</t>
  </si>
  <si>
    <t>LK SKI Zlín Charvátová</t>
  </si>
  <si>
    <t>62180932</t>
  </si>
  <si>
    <t>Lodní sporty Zlín</t>
  </si>
  <si>
    <t>26572702</t>
  </si>
  <si>
    <t>Madio o.s.</t>
  </si>
  <si>
    <t>22861050</t>
  </si>
  <si>
    <t>MAJÁK Bojkovice</t>
  </si>
  <si>
    <t>27034224</t>
  </si>
  <si>
    <t>MALENOVICKÉ PODHRADÍ</t>
  </si>
  <si>
    <t>27010511</t>
  </si>
  <si>
    <t>Malovaný kraj</t>
  </si>
  <si>
    <t>26708451</t>
  </si>
  <si>
    <t>Maltézská pomoc</t>
  </si>
  <si>
    <t>70099880</t>
  </si>
  <si>
    <t>Mamma HELP - sdružení pacientek s nádorovým onemocněním prsu, o. s.</t>
  </si>
  <si>
    <t>29372232</t>
  </si>
  <si>
    <t>MAS Jižní Haná o.p.s.</t>
  </si>
  <si>
    <t>8038 - Podprogram na podporu obnovy venkova</t>
  </si>
  <si>
    <t>22847685</t>
  </si>
  <si>
    <t>Mateřské a rodinné centrum BERUŠKA</t>
  </si>
  <si>
    <t>22870211</t>
  </si>
  <si>
    <t>Mateřské a rodinné centrum NEBOJSA</t>
  </si>
  <si>
    <t>26602024</t>
  </si>
  <si>
    <t>Mateřské centrum Klubíčko, o.s.</t>
  </si>
  <si>
    <t>00206776</t>
  </si>
  <si>
    <t>Matice Svatohostýnská</t>
  </si>
  <si>
    <t>22839089</t>
  </si>
  <si>
    <t>Mažoretky Holešov, o.s.</t>
  </si>
  <si>
    <t>45248591</t>
  </si>
  <si>
    <t>Mensa International - Mensa České republiky</t>
  </si>
  <si>
    <t>27012239</t>
  </si>
  <si>
    <t>Místní akční skupina Bojkovska</t>
  </si>
  <si>
    <t>27002594</t>
  </si>
  <si>
    <t>Místní akční skupina Hříběcí hory, z.s.</t>
  </si>
  <si>
    <t>22707441</t>
  </si>
  <si>
    <t>Místní akční skupina Staroměstsko</t>
  </si>
  <si>
    <t>22838996</t>
  </si>
  <si>
    <t>Moravské děti, o.s. Holešov</t>
  </si>
  <si>
    <t>61703346</t>
  </si>
  <si>
    <t>Moravskoslezský kynologický svaz, ZO Zlechov kynologický klub</t>
  </si>
  <si>
    <t>00548154</t>
  </si>
  <si>
    <t>Moravský rybářský svaz, o.s. Místní organizace Nedakonice</t>
  </si>
  <si>
    <t>00547956</t>
  </si>
  <si>
    <t>Moravský rybářský svaz, o.s. místní organizace Zlín</t>
  </si>
  <si>
    <t>01171844</t>
  </si>
  <si>
    <t>Moto sport klub v AČR</t>
  </si>
  <si>
    <t>00547964</t>
  </si>
  <si>
    <t>MRS MO Holešov</t>
  </si>
  <si>
    <t>00546011</t>
  </si>
  <si>
    <t>MS Vojenských táborů</t>
  </si>
  <si>
    <t>26526662</t>
  </si>
  <si>
    <t>MTBikers o. s.</t>
  </si>
  <si>
    <t>22907149</t>
  </si>
  <si>
    <t>MTB-TRIAL CLUB</t>
  </si>
  <si>
    <t>22818618</t>
  </si>
  <si>
    <t>MUSICA Holešov, o. s.</t>
  </si>
  <si>
    <t>65325982</t>
  </si>
  <si>
    <t>Myslivecká společnost NIV</t>
  </si>
  <si>
    <t>22684140</t>
  </si>
  <si>
    <t>Myslivecké sdružení Háje Tučapy-Bořenovice o.s.</t>
  </si>
  <si>
    <t>46256792</t>
  </si>
  <si>
    <t>Myslivecké sdružení MODRÁ VODA ZÁHOROVICE</t>
  </si>
  <si>
    <t>47930047</t>
  </si>
  <si>
    <t>Myslivecké sdružení RUSAVA</t>
  </si>
  <si>
    <t>47658550</t>
  </si>
  <si>
    <t>Nadace Masarykova gymnázia</t>
  </si>
  <si>
    <t>45333378</t>
  </si>
  <si>
    <t>Nadace pro transplantace kostní dřeně</t>
  </si>
  <si>
    <t>65822374</t>
  </si>
  <si>
    <t>Nadace Tomáše Bati</t>
  </si>
  <si>
    <t>26200490</t>
  </si>
  <si>
    <t>Nadační fond Kapka Naděje</t>
  </si>
  <si>
    <t>28417453</t>
  </si>
  <si>
    <t>Nadační fond Romana Šebrleho</t>
  </si>
  <si>
    <t>00570931</t>
  </si>
  <si>
    <t>NADĚJE</t>
  </si>
  <si>
    <t>26668025</t>
  </si>
  <si>
    <t>NÁRODOPISNÝ SOUBOR "ZÁVRŠAN"</t>
  </si>
  <si>
    <t>68898487</t>
  </si>
  <si>
    <t>Nohejbal klub Vsetín</t>
  </si>
  <si>
    <t>64123367</t>
  </si>
  <si>
    <t>Občanské sdružení cimbali</t>
  </si>
  <si>
    <t>27023036</t>
  </si>
  <si>
    <t>Občanské sdružení Divadelní Luhačovice</t>
  </si>
  <si>
    <t>62831585</t>
  </si>
  <si>
    <t>Občanské sdružení Kunovjan</t>
  </si>
  <si>
    <t>27053458</t>
  </si>
  <si>
    <t>Občanské sdružení MAS Střední Vsetínsko</t>
  </si>
  <si>
    <t>70911789</t>
  </si>
  <si>
    <t>Občanské sdružení pro záchranu hřbitova ve Střílkách</t>
  </si>
  <si>
    <t>70885605</t>
  </si>
  <si>
    <t>Občanské sdružení R - EGO</t>
  </si>
  <si>
    <t>46956883</t>
  </si>
  <si>
    <t>Občanské sdružení spoluvl</t>
  </si>
  <si>
    <t>65841638</t>
  </si>
  <si>
    <t>Občanské sdružení Tradice Bílých Karpat</t>
  </si>
  <si>
    <t>18189750</t>
  </si>
  <si>
    <t>Oblastní Charita Kroměříž</t>
  </si>
  <si>
    <t>004344</t>
  </si>
  <si>
    <t>44018886</t>
  </si>
  <si>
    <t>Oblastní charita Uherské Hradiště</t>
  </si>
  <si>
    <t>48489336</t>
  </si>
  <si>
    <t>Oblastní charita Uherský Brod</t>
  </si>
  <si>
    <t>48773883</t>
  </si>
  <si>
    <t>Oblastní spolek ČČK</t>
  </si>
  <si>
    <t>00426326</t>
  </si>
  <si>
    <t>Oblastní spolek Českého červeného kříže Zlín</t>
  </si>
  <si>
    <t>002223</t>
  </si>
  <si>
    <t>9813 - BESIP</t>
  </si>
  <si>
    <t>22880283</t>
  </si>
  <si>
    <t>Okresní fotbalový svaz</t>
  </si>
  <si>
    <t>01555260</t>
  </si>
  <si>
    <t>Okresní fotbalový svaz Vsetín</t>
  </si>
  <si>
    <t>63414333</t>
  </si>
  <si>
    <t>Okresní sdružení hasičů Kroměříž</t>
  </si>
  <si>
    <t>005512</t>
  </si>
  <si>
    <t>48491772</t>
  </si>
  <si>
    <t>Olšava - Folklorní soubor písní a tanců</t>
  </si>
  <si>
    <t>26627698</t>
  </si>
  <si>
    <t>Olympia</t>
  </si>
  <si>
    <t>02492415</t>
  </si>
  <si>
    <t>ONKO Zlín</t>
  </si>
  <si>
    <t>27018075</t>
  </si>
  <si>
    <t>ONYX Zlín o.p.s.</t>
  </si>
  <si>
    <t>65274423</t>
  </si>
  <si>
    <t>OREL jednota Bystřice pod Hostýnem</t>
  </si>
  <si>
    <t>64467317</t>
  </si>
  <si>
    <t>Orel jednota Zlín</t>
  </si>
  <si>
    <t>62831933</t>
  </si>
  <si>
    <t>Orel župa Velehradská</t>
  </si>
  <si>
    <t>26576503</t>
  </si>
  <si>
    <t>O-sport</t>
  </si>
  <si>
    <t>26664003</t>
  </si>
  <si>
    <t>Ovocnářská unie Moravy a Slezska</t>
  </si>
  <si>
    <t>26928060</t>
  </si>
  <si>
    <t>PETRKLÍČ, o.p.s.</t>
  </si>
  <si>
    <t>49157540</t>
  </si>
  <si>
    <t>Plavecký klub Zlín</t>
  </si>
  <si>
    <t>26570106</t>
  </si>
  <si>
    <t>Přátelé harmonické výchovy, o.s.</t>
  </si>
  <si>
    <t>26558238</t>
  </si>
  <si>
    <t>Racketlon klub Vsetín</t>
  </si>
  <si>
    <t>68731841</t>
  </si>
  <si>
    <t>Region Slovácko - sdružení pro rozvoj cestovního ruchu</t>
  </si>
  <si>
    <t>69211787</t>
  </si>
  <si>
    <t>Regionální pěvecké centrum Vsetín</t>
  </si>
  <si>
    <t>62331001</t>
  </si>
  <si>
    <t>Rehabilitačně sportovní centrum; TJ Respekt</t>
  </si>
  <si>
    <t>70907668</t>
  </si>
  <si>
    <t>Rodičovské sdružení Na cestě</t>
  </si>
  <si>
    <t>26534703</t>
  </si>
  <si>
    <t>Rodinné a mateřské centrum Vsetín, občanské sdružení</t>
  </si>
  <si>
    <t>22692398</t>
  </si>
  <si>
    <t>Rodinné centrum Kamarád - Nenuda o.s.</t>
  </si>
  <si>
    <t>26553821</t>
  </si>
  <si>
    <t>Rodinné centrum Valašské Klobouky, občanské sdružení</t>
  </si>
  <si>
    <t>48471810</t>
  </si>
  <si>
    <t>RS luhačovického zálesí</t>
  </si>
  <si>
    <t>61715883</t>
  </si>
  <si>
    <t>RUGBY CLUB Zlín, o.s.</t>
  </si>
  <si>
    <t>18190090</t>
  </si>
  <si>
    <t>RUSAVA, Valašský soubor písní a tanců</t>
  </si>
  <si>
    <t>47930217</t>
  </si>
  <si>
    <t>Římskokat. farnost Holeš.</t>
  </si>
  <si>
    <t>48739731</t>
  </si>
  <si>
    <t>Římskokatolická farnost</t>
  </si>
  <si>
    <t>003322</t>
  </si>
  <si>
    <t>46998268</t>
  </si>
  <si>
    <t>48471763</t>
  </si>
  <si>
    <t>40995356</t>
  </si>
  <si>
    <t>46998195</t>
  </si>
  <si>
    <t>48471704</t>
  </si>
  <si>
    <t>46998110</t>
  </si>
  <si>
    <t>46956484</t>
  </si>
  <si>
    <t>47930411</t>
  </si>
  <si>
    <t>65268831</t>
  </si>
  <si>
    <t>47997796</t>
  </si>
  <si>
    <t>48739511</t>
  </si>
  <si>
    <t>48471208</t>
  </si>
  <si>
    <t>67026460</t>
  </si>
  <si>
    <t>46257969</t>
  </si>
  <si>
    <t>Římskokatolická farnost Bílovice</t>
  </si>
  <si>
    <t>18189415</t>
  </si>
  <si>
    <t>Římskokatolická farnost Chropyně</t>
  </si>
  <si>
    <t>46257951</t>
  </si>
  <si>
    <t>Římskokatolická farnost Jalubí</t>
  </si>
  <si>
    <t>46998381</t>
  </si>
  <si>
    <t>Římskokatolická farnost Kyselovice</t>
  </si>
  <si>
    <t>48739723</t>
  </si>
  <si>
    <t>Římskokatolická farnost Lešná</t>
  </si>
  <si>
    <t>46998322</t>
  </si>
  <si>
    <t>Římskokatolická farnost Litenčice</t>
  </si>
  <si>
    <t>00543080</t>
  </si>
  <si>
    <t>Římskokatolická farnost Luhačovice</t>
  </si>
  <si>
    <t>44125917</t>
  </si>
  <si>
    <t>Římskokatolická farnost Malenovice</t>
  </si>
  <si>
    <t>18190341</t>
  </si>
  <si>
    <t>Římskokatolická farnost Morkovice</t>
  </si>
  <si>
    <t>48473642</t>
  </si>
  <si>
    <t>Římskokatolická farnost Pozlovice</t>
  </si>
  <si>
    <t>46256539</t>
  </si>
  <si>
    <t>Římskokatolická farnost Prakšice</t>
  </si>
  <si>
    <t>46998411</t>
  </si>
  <si>
    <t>Římskokatolická farnost Střílky</t>
  </si>
  <si>
    <t>48471712</t>
  </si>
  <si>
    <t>Římskokatolická farnost Štípa</t>
  </si>
  <si>
    <t>46257918</t>
  </si>
  <si>
    <t>Římskokatolická farnost Uherské Hradiště</t>
  </si>
  <si>
    <t>46256598</t>
  </si>
  <si>
    <t>Římskokatolická farnost Uherský Brod</t>
  </si>
  <si>
    <t>48739677</t>
  </si>
  <si>
    <t>Římskokatolická farnost Valašské Meziříčí</t>
  </si>
  <si>
    <t>48739341</t>
  </si>
  <si>
    <t>Římskokatolická farnost Vsetín</t>
  </si>
  <si>
    <t>48739669</t>
  </si>
  <si>
    <t>Římskokatolická farnost Z</t>
  </si>
  <si>
    <t>18190383</t>
  </si>
  <si>
    <t>Římskokatolická farnost Zborovice</t>
  </si>
  <si>
    <t>46998462</t>
  </si>
  <si>
    <t>Římskokatolická farnost Žeranovice</t>
  </si>
  <si>
    <t>65792068</t>
  </si>
  <si>
    <t>Salesiánský klub mládeže Zlín</t>
  </si>
  <si>
    <t>22671951</t>
  </si>
  <si>
    <t>Samari, o. s.</t>
  </si>
  <si>
    <t>63701553</t>
  </si>
  <si>
    <t>Sbor dobrovolných hasičů Juřinka</t>
  </si>
  <si>
    <t>65469241</t>
  </si>
  <si>
    <t>SDH Babice</t>
  </si>
  <si>
    <t>64123936</t>
  </si>
  <si>
    <t>SDH Kunovice</t>
  </si>
  <si>
    <t>68729600</t>
  </si>
  <si>
    <t>SDH Mladcová</t>
  </si>
  <si>
    <t>63701405</t>
  </si>
  <si>
    <t>SDH Vsetín - město</t>
  </si>
  <si>
    <t>65822471</t>
  </si>
  <si>
    <t>Sdružení dechového</t>
  </si>
  <si>
    <t>65793056</t>
  </si>
  <si>
    <t>Sdružení hasičů Čech, Moravy a Slezska - Sbor dobrovolných hasičů v Kvítkovicích</t>
  </si>
  <si>
    <t>26589532</t>
  </si>
  <si>
    <t>Sdružení pro rozvoj</t>
  </si>
  <si>
    <t>002143</t>
  </si>
  <si>
    <t>00576310</t>
  </si>
  <si>
    <t>22866442</t>
  </si>
  <si>
    <t>Sdružení pro výstavbu dopravní infrastruktury na Moravě</t>
  </si>
  <si>
    <t>26651432</t>
  </si>
  <si>
    <t>Sdružení přátel Dětského domova a Speciálních škol Zlín</t>
  </si>
  <si>
    <t>46311360</t>
  </si>
  <si>
    <t>Sdružení přátel lidové kultury Kašava</t>
  </si>
  <si>
    <t>26664623</t>
  </si>
  <si>
    <t>Sdružení ředitelů mateřských škol Zlínského kraje</t>
  </si>
  <si>
    <t>10574964</t>
  </si>
  <si>
    <t>Sdružení singularistů vel</t>
  </si>
  <si>
    <t>48489182</t>
  </si>
  <si>
    <t>Sdružení singulárních pod</t>
  </si>
  <si>
    <t>00395625</t>
  </si>
  <si>
    <t>00407933</t>
  </si>
  <si>
    <t>Sdružení SOS dětských vesniček, o.s.</t>
  </si>
  <si>
    <t>65822790</t>
  </si>
  <si>
    <t>Sdružení spoluvlastníků l</t>
  </si>
  <si>
    <t>26996677</t>
  </si>
  <si>
    <t>Sdružení spoluvlastníků s</t>
  </si>
  <si>
    <t>70039704</t>
  </si>
  <si>
    <t>Sdružení Šance - sdružení rodičů a přátel hematologicky a onkologicky nemocných dětí, o.s.</t>
  </si>
  <si>
    <t>48491551</t>
  </si>
  <si>
    <t>Sdružení techn. sportů</t>
  </si>
  <si>
    <t>26633221</t>
  </si>
  <si>
    <t>Sdružení V. Hudečka pro pořádání houslových kurzů</t>
  </si>
  <si>
    <t>45466611</t>
  </si>
  <si>
    <t>Sdružení vlastníků lesa Ú</t>
  </si>
  <si>
    <t>26599252</t>
  </si>
  <si>
    <t>SemTamFór</t>
  </si>
  <si>
    <t>71167498</t>
  </si>
  <si>
    <t>SH ČMS - Krajské sdružení hasičů Zlínského kraje</t>
  </si>
  <si>
    <t>65325591</t>
  </si>
  <si>
    <t>SH ČMS OSH Uh. Hradiště</t>
  </si>
  <si>
    <t>63701456</t>
  </si>
  <si>
    <t>SH ČMS OSH Vsetín</t>
  </si>
  <si>
    <t>65792025</t>
  </si>
  <si>
    <t>SH ČMS OSH Zlín</t>
  </si>
  <si>
    <t>26985152</t>
  </si>
  <si>
    <t>SHK Kunovice</t>
  </si>
  <si>
    <t>48773581</t>
  </si>
  <si>
    <t>Singularisté města Vsetín</t>
  </si>
  <si>
    <t>61716286</t>
  </si>
  <si>
    <t>Singulární společnost Bru</t>
  </si>
  <si>
    <t>48472255</t>
  </si>
  <si>
    <t>Singulární společnost Bylnice</t>
  </si>
  <si>
    <t>48472077</t>
  </si>
  <si>
    <t>Singulární společnost Luh</t>
  </si>
  <si>
    <t>22891137</t>
  </si>
  <si>
    <t>Singulární společnost Seh</t>
  </si>
  <si>
    <t>48505862</t>
  </si>
  <si>
    <t>Singulární společnost v P</t>
  </si>
  <si>
    <t>46277382</t>
  </si>
  <si>
    <t>Singulární společnost Zád</t>
  </si>
  <si>
    <t>26545136</t>
  </si>
  <si>
    <t>Síť mateřských center o.s.</t>
  </si>
  <si>
    <t>65399447</t>
  </si>
  <si>
    <t>Sjednocená organizace nevidomých a slabozrakých ČR</t>
  </si>
  <si>
    <t>22769285</t>
  </si>
  <si>
    <t>SK Baťov 1930 o.s.</t>
  </si>
  <si>
    <t>18189172</t>
  </si>
  <si>
    <t>SK Hanácká Slavia</t>
  </si>
  <si>
    <t>60990104</t>
  </si>
  <si>
    <t>SK policie Vsetín</t>
  </si>
  <si>
    <t>47935375</t>
  </si>
  <si>
    <t>SK SPARTAK HULÍN</t>
  </si>
  <si>
    <t>15530841</t>
  </si>
  <si>
    <t>SKB Zlín</t>
  </si>
  <si>
    <t>14612062</t>
  </si>
  <si>
    <t>SKI KLUB MEZ VSETÍN</t>
  </si>
  <si>
    <t>22836101</t>
  </si>
  <si>
    <t>SKI SOLÁŇ</t>
  </si>
  <si>
    <t>22707964</t>
  </si>
  <si>
    <t>SKI sport Luhačovice</t>
  </si>
  <si>
    <t>00557587</t>
  </si>
  <si>
    <t>Slovácký Aeroklub Kunovice</t>
  </si>
  <si>
    <t>26644681</t>
  </si>
  <si>
    <t>SMBK, občanské sdružení</t>
  </si>
  <si>
    <t>26649675</t>
  </si>
  <si>
    <t>Snails Kunovice</t>
  </si>
  <si>
    <t>16361083</t>
  </si>
  <si>
    <t>Sokolská župa Komenského Zlín</t>
  </si>
  <si>
    <t>26571579</t>
  </si>
  <si>
    <t>Solisko</t>
  </si>
  <si>
    <t>26524562</t>
  </si>
  <si>
    <t>SPEKTRUM - Krajská rada dětí a mládeže Zlínského kraje</t>
  </si>
  <si>
    <t>61704504</t>
  </si>
  <si>
    <t>SPMP ČR Uherské Hradiště</t>
  </si>
  <si>
    <t>22855823</t>
  </si>
  <si>
    <t>Společnost klas. kytary</t>
  </si>
  <si>
    <t>60458887</t>
  </si>
  <si>
    <t>Společnost Parkinson, o. s.</t>
  </si>
  <si>
    <t>60557621</t>
  </si>
  <si>
    <t>Společnost Podané ruce o.p.s.</t>
  </si>
  <si>
    <t>62831895</t>
  </si>
  <si>
    <t>Společnost pro kulturu</t>
  </si>
  <si>
    <t>22837892</t>
  </si>
  <si>
    <t>Společnost pro obnovu Rajnochovické lesní železnice</t>
  </si>
  <si>
    <t>22891773</t>
  </si>
  <si>
    <t>Společnost přátel slivovice ČR</t>
  </si>
  <si>
    <t>64439500</t>
  </si>
  <si>
    <t>Společnost singularistů v</t>
  </si>
  <si>
    <t>45211795</t>
  </si>
  <si>
    <t>Spolek lesa Skaličí</t>
  </si>
  <si>
    <t>02932938</t>
  </si>
  <si>
    <t>Spolek pro realizaci sochy Emila Zátopka na Stadionu Mládeže ve Zlíně,z.s.</t>
  </si>
  <si>
    <t>49158295</t>
  </si>
  <si>
    <t>Spolek přátel hradu Lukova</t>
  </si>
  <si>
    <t>22725407</t>
  </si>
  <si>
    <t>SPORT PRO ŽIVOT 2008</t>
  </si>
  <si>
    <t>69653445</t>
  </si>
  <si>
    <t>SPORTcentrum BYLNICE</t>
  </si>
  <si>
    <t>47997630</t>
  </si>
  <si>
    <t>Sportovně střelecký klub</t>
  </si>
  <si>
    <t>22672311</t>
  </si>
  <si>
    <t>Sportovní klub Biatlon Velké Karlovice, o.s.</t>
  </si>
  <si>
    <t>26647036</t>
  </si>
  <si>
    <t>Sportovní klub EDIE team</t>
  </si>
  <si>
    <t>26624036</t>
  </si>
  <si>
    <t>Sportovní klub hasiči Zlín</t>
  </si>
  <si>
    <t>65325559</t>
  </si>
  <si>
    <t>Sportovní klub mládeže Výsluní</t>
  </si>
  <si>
    <t>49157566</t>
  </si>
  <si>
    <t>Sportovní klub orientačního běhu Zlín</t>
  </si>
  <si>
    <t>47933852</t>
  </si>
  <si>
    <t>Sportovní klub policie Holešov</t>
  </si>
  <si>
    <t>46998161</t>
  </si>
  <si>
    <t>Sportovní klub Rusava</t>
  </si>
  <si>
    <t>46277536</t>
  </si>
  <si>
    <t>Sportovní klub Šanov</t>
  </si>
  <si>
    <t>22878530</t>
  </si>
  <si>
    <t>Sportovní klub Vesani.cz</t>
  </si>
  <si>
    <t>Sportovní klub Vsetín</t>
  </si>
  <si>
    <t>46307311</t>
  </si>
  <si>
    <t>Sportovní kluby policie Zlín o.s.</t>
  </si>
  <si>
    <t>00544621</t>
  </si>
  <si>
    <t>Sportovní kluby Slavičín</t>
  </si>
  <si>
    <t>22844406</t>
  </si>
  <si>
    <t>Sportovní šerm Zlín</t>
  </si>
  <si>
    <t>75129124</t>
  </si>
  <si>
    <t>Sportovní školička Kocouři o.s.</t>
  </si>
  <si>
    <t>27040674</t>
  </si>
  <si>
    <t>SPOT ,,Slunéčko" o.s. Popovice</t>
  </si>
  <si>
    <t>26611562</t>
  </si>
  <si>
    <t>Squash v pohodě</t>
  </si>
  <si>
    <t>22739050</t>
  </si>
  <si>
    <t>Staroměští šohajíci o.s.</t>
  </si>
  <si>
    <t>25318390</t>
  </si>
  <si>
    <t>Střední škola MESIT, o.p.s.</t>
  </si>
  <si>
    <t>003123</t>
  </si>
  <si>
    <t>9874 - Podpora řemesel - krajské a soukromé školy</t>
  </si>
  <si>
    <t>01607171</t>
  </si>
  <si>
    <t>Středomoravské sdružení orientačních sportů</t>
  </si>
  <si>
    <t>61716936</t>
  </si>
  <si>
    <t>Svaz diabetiků České republiky, územní organizace Zlín</t>
  </si>
  <si>
    <t>49563327</t>
  </si>
  <si>
    <t>75147921</t>
  </si>
  <si>
    <t>Svaz důchodců ČR</t>
  </si>
  <si>
    <t>70925402</t>
  </si>
  <si>
    <t>Svaz postižených civilizačními chorobami v ČR Krajský výbor Zlín</t>
  </si>
  <si>
    <t>68726589</t>
  </si>
  <si>
    <t>Svaz postižených civilizačními chorobami v ČR, o. s. základní organizace Diabetiků Zlín</t>
  </si>
  <si>
    <t>62334417</t>
  </si>
  <si>
    <t>Svaz postižených civilizačními chorobami v ČR, o.s. Okresní výbor Vsetín</t>
  </si>
  <si>
    <t>62181891</t>
  </si>
  <si>
    <t>Svaz postižených civilizačními chorobami v ČR, o.s. základní organizace ROSKA Zlín</t>
  </si>
  <si>
    <t>64422453</t>
  </si>
  <si>
    <t>Svaz postižených civilizačními chorobamiv ČR, o.s. základní organizace Kroměříž</t>
  </si>
  <si>
    <t>66184266</t>
  </si>
  <si>
    <t>18188052</t>
  </si>
  <si>
    <t>Svaz tělesně postižených v České republice, o.s., místní organizace č. 1 Kroměříž</t>
  </si>
  <si>
    <t>62181017</t>
  </si>
  <si>
    <t>Svaz tělesně postižených v České republice, o.s., okresní organizace Zlín</t>
  </si>
  <si>
    <t>64124070</t>
  </si>
  <si>
    <t>Svaz tělesně postižených v České republice,o.s. okresní organizace Vsetín</t>
  </si>
  <si>
    <t>62830392</t>
  </si>
  <si>
    <t>26631130</t>
  </si>
  <si>
    <t>Světlovánek, o.s.</t>
  </si>
  <si>
    <t>26552001</t>
  </si>
  <si>
    <t>Šachový klub Staré Město</t>
  </si>
  <si>
    <t>22846883</t>
  </si>
  <si>
    <t>Šachový klub Zlínterm</t>
  </si>
  <si>
    <t>70640629</t>
  </si>
  <si>
    <t>T.J. Police</t>
  </si>
  <si>
    <t>61703664</t>
  </si>
  <si>
    <t>T.J. Sokol Nedakonice</t>
  </si>
  <si>
    <t>48472166</t>
  </si>
  <si>
    <t>Taneční klub FORTUNA Zlín, občanské sdružení</t>
  </si>
  <si>
    <t>22683062</t>
  </si>
  <si>
    <t>Taneční soubor STARS</t>
  </si>
  <si>
    <t>61703320</t>
  </si>
  <si>
    <t>Tělocvičná jednota Sokol</t>
  </si>
  <si>
    <t>47930152</t>
  </si>
  <si>
    <t>Tělocvičná jednota Sokol Morkovice</t>
  </si>
  <si>
    <t>18559964</t>
  </si>
  <si>
    <t>Tělovýchovná jednota Nedašov</t>
  </si>
  <si>
    <t>68684509</t>
  </si>
  <si>
    <t>Tělovýchovná jednota Pitín</t>
  </si>
  <si>
    <t>64124037</t>
  </si>
  <si>
    <t>Tělovýchovná jednota Sokol Branky</t>
  </si>
  <si>
    <t>18810748</t>
  </si>
  <si>
    <t>Tělovýchovná jednota SOKOL POZLOVICE</t>
  </si>
  <si>
    <t>65822749</t>
  </si>
  <si>
    <t>Tělovýchovná jednota voltiž Tlumačov</t>
  </si>
  <si>
    <t>18188028</t>
  </si>
  <si>
    <t>Tenis club BAJDA Kroměříž</t>
  </si>
  <si>
    <t>44119127</t>
  </si>
  <si>
    <t>Tenisový klub SK Zlín</t>
  </si>
  <si>
    <t>22674209</t>
  </si>
  <si>
    <t>The Czech Ensemble Baroque,o.s.</t>
  </si>
  <si>
    <t>43960693</t>
  </si>
  <si>
    <t>TITAN sport club</t>
  </si>
  <si>
    <t>69211744</t>
  </si>
  <si>
    <t>TJ ALCEDO Vsetín</t>
  </si>
  <si>
    <t>46956425</t>
  </si>
  <si>
    <t>TJ Bojkovice</t>
  </si>
  <si>
    <t>18188532</t>
  </si>
  <si>
    <t>TJ Bystřice pod Hostýnem</t>
  </si>
  <si>
    <t>48472786</t>
  </si>
  <si>
    <t>TJ Dolní Lhota</t>
  </si>
  <si>
    <t>44740832</t>
  </si>
  <si>
    <t>TJ Gumárny Zubří</t>
  </si>
  <si>
    <t>18188389</t>
  </si>
  <si>
    <t>TJ Holešov, o.s.</t>
  </si>
  <si>
    <t>18152805</t>
  </si>
  <si>
    <t>TJ Jiskra Otrokovice</t>
  </si>
  <si>
    <t>46277561</t>
  </si>
  <si>
    <t>TJ Kašava</t>
  </si>
  <si>
    <t>61704431</t>
  </si>
  <si>
    <t>TJ Mařatice - Východ</t>
  </si>
  <si>
    <t>00533815</t>
  </si>
  <si>
    <t>TJ MEZ Vsetín</t>
  </si>
  <si>
    <t>47933712</t>
  </si>
  <si>
    <t>TJ Mrlínek</t>
  </si>
  <si>
    <t>46308393</t>
  </si>
  <si>
    <t>TJ Olympia Zlín</t>
  </si>
  <si>
    <t>60369761</t>
  </si>
  <si>
    <t>TJ Ostrožská Nová Ves</t>
  </si>
  <si>
    <t>47933721</t>
  </si>
  <si>
    <t>TJ Prusinovice, o.s</t>
  </si>
  <si>
    <t>00534439</t>
  </si>
  <si>
    <t>TJ Rožnov pod Radhoštěm</t>
  </si>
  <si>
    <t>18188362</t>
  </si>
  <si>
    <t>TJ SLAVIA Kroměříž</t>
  </si>
  <si>
    <t>46956808</t>
  </si>
  <si>
    <t>TJ Slovácká Slavia UH</t>
  </si>
  <si>
    <t>46308032</t>
  </si>
  <si>
    <t>TJ Slovan Luhačovice</t>
  </si>
  <si>
    <t>44117345</t>
  </si>
  <si>
    <t>TJ Sokol Bratřejov</t>
  </si>
  <si>
    <t>44740565</t>
  </si>
  <si>
    <t>TJ Sokol Horní Bečva</t>
  </si>
  <si>
    <t>22848410</t>
  </si>
  <si>
    <t>TJ Sokol Jižní Svahy</t>
  </si>
  <si>
    <t>64123201</t>
  </si>
  <si>
    <t>TJ Sokol Nový Hrozenkov</t>
  </si>
  <si>
    <t>18189610</t>
  </si>
  <si>
    <t>TJ Sokol Postoupky</t>
  </si>
  <si>
    <t>69603880</t>
  </si>
  <si>
    <t>TJ Sokol Ratiboř</t>
  </si>
  <si>
    <t>18810641</t>
  </si>
  <si>
    <t>TJ Sokol Sehradice</t>
  </si>
  <si>
    <t>46307451</t>
  </si>
  <si>
    <t>TJ Sokol Slopné</t>
  </si>
  <si>
    <t>00531138</t>
  </si>
  <si>
    <t>TJ Sokol Uherský Brod</t>
  </si>
  <si>
    <t>48773603</t>
  </si>
  <si>
    <t>TJ Sokol Val. Bystřice</t>
  </si>
  <si>
    <t>62334964</t>
  </si>
  <si>
    <t>TJ Sokol Vsetín</t>
  </si>
  <si>
    <t>00530719</t>
  </si>
  <si>
    <t>TJ Sokol Zlín</t>
  </si>
  <si>
    <t>65823061</t>
  </si>
  <si>
    <t>TJ Sokol Zlín-Prštné</t>
  </si>
  <si>
    <t>44119259</t>
  </si>
  <si>
    <t>TJ Sokol Želechovice nad Dřevnicí</t>
  </si>
  <si>
    <t>00395455</t>
  </si>
  <si>
    <t>TJ Spartak Hluk, o.s.</t>
  </si>
  <si>
    <t>48773280</t>
  </si>
  <si>
    <t>TJ Spartak Jablůnka</t>
  </si>
  <si>
    <t>16361474</t>
  </si>
  <si>
    <t>TJ Spartak Uherský Brod</t>
  </si>
  <si>
    <t>18757561</t>
  </si>
  <si>
    <t>TJ SPORT CLUB MEZ BRUMOV</t>
  </si>
  <si>
    <t>13690353</t>
  </si>
  <si>
    <t>TJ Štítná nad Vláří</t>
  </si>
  <si>
    <t>61704377</t>
  </si>
  <si>
    <t>TJ Topolná</t>
  </si>
  <si>
    <t>00535109</t>
  </si>
  <si>
    <t>TJ Valašské Meziříčí</t>
  </si>
  <si>
    <t>00536024</t>
  </si>
  <si>
    <t>TJ Zbrojovka Vsetín</t>
  </si>
  <si>
    <t>47935197</t>
  </si>
  <si>
    <t>TK Gradace Kroměříž</t>
  </si>
  <si>
    <t>00558079</t>
  </si>
  <si>
    <t>TK Uherské Hradiště</t>
  </si>
  <si>
    <t>26647532</t>
  </si>
  <si>
    <t>TOPOLANKA</t>
  </si>
  <si>
    <t>26200481</t>
  </si>
  <si>
    <t>Tyfloservis, o.p.s.</t>
  </si>
  <si>
    <t>71249419</t>
  </si>
  <si>
    <t>TZP NEMO Zlín</t>
  </si>
  <si>
    <t>48473189</t>
  </si>
  <si>
    <t>ÚAMK- AMK Neslyšících</t>
  </si>
  <si>
    <t>62330110</t>
  </si>
  <si>
    <t>ÚAMK-AMK Neslyšících</t>
  </si>
  <si>
    <t>18190120</t>
  </si>
  <si>
    <t>Umělecká iniciativa</t>
  </si>
  <si>
    <t>67028144</t>
  </si>
  <si>
    <t>Unie Kompas</t>
  </si>
  <si>
    <t>22754300</t>
  </si>
  <si>
    <t>V Lukovečku na kopečku, o.s.</t>
  </si>
  <si>
    <t>25842871</t>
  </si>
  <si>
    <t>Valašská nadace</t>
  </si>
  <si>
    <t>62334328</t>
  </si>
  <si>
    <t>Valašská společnost historických kolejových vozidel</t>
  </si>
  <si>
    <t>41084713</t>
  </si>
  <si>
    <t>Valašské folklorní sdružení</t>
  </si>
  <si>
    <t>22737421</t>
  </si>
  <si>
    <t>Valašské kumštování</t>
  </si>
  <si>
    <t>26666111</t>
  </si>
  <si>
    <t>VALAŠSKÉ NÁRODNÍ DIVADLO</t>
  </si>
  <si>
    <t>22676759</t>
  </si>
  <si>
    <t>VALAŠSKÝ HOKEJOVÝ KLUB</t>
  </si>
  <si>
    <t>26656361</t>
  </si>
  <si>
    <t>Valašský sbor portášský</t>
  </si>
  <si>
    <t>26570726</t>
  </si>
  <si>
    <t>Valašský ŠKM, o.s.</t>
  </si>
  <si>
    <t>28553748</t>
  </si>
  <si>
    <t>VALAŠŠTÍ BAČOVÉ,o.s.</t>
  </si>
  <si>
    <t>70238961</t>
  </si>
  <si>
    <t>Valaští bajkeři</t>
  </si>
  <si>
    <t>16361016</t>
  </si>
  <si>
    <t>Veslařský klub MORÁVIA</t>
  </si>
  <si>
    <t>22693904</t>
  </si>
  <si>
    <t>Veterán policie ČR</t>
  </si>
  <si>
    <t>49563254</t>
  </si>
  <si>
    <t>VK AUSTIN Vsetín</t>
  </si>
  <si>
    <t>49279319</t>
  </si>
  <si>
    <t>Vojenské sdružení rehabilitovaných AČR</t>
  </si>
  <si>
    <t>43963811</t>
  </si>
  <si>
    <t>Volejbalový klub MEZ Vsetín</t>
  </si>
  <si>
    <t>48491977</t>
  </si>
  <si>
    <t>Volejbalový sportovní klub Staré Město</t>
  </si>
  <si>
    <t>00567931</t>
  </si>
  <si>
    <t>Volejbalový sportovní klub Zlín</t>
  </si>
  <si>
    <t>22718532</t>
  </si>
  <si>
    <t>VRV TEAM, o.s.</t>
  </si>
  <si>
    <t>01209311</t>
  </si>
  <si>
    <t>Vsetín Jokers</t>
  </si>
  <si>
    <t>26588331</t>
  </si>
  <si>
    <t>VSK Vsetín</t>
  </si>
  <si>
    <t>26610311</t>
  </si>
  <si>
    <t>Vysokoškolské katolické hnutí Ceská republika</t>
  </si>
  <si>
    <t>26842149</t>
  </si>
  <si>
    <t>Vzdělávací a komunitní centrum Integra Vsetín o.p.s.</t>
  </si>
  <si>
    <t>28269501</t>
  </si>
  <si>
    <t>Vzdělávací, sociální a kulturní středisko při Nadaci Jana Pivečky, o.p.s.</t>
  </si>
  <si>
    <t>70641846</t>
  </si>
  <si>
    <t>Wallachia</t>
  </si>
  <si>
    <t>26596679</t>
  </si>
  <si>
    <t>World Association of Karate Jutsu</t>
  </si>
  <si>
    <t>22901531</t>
  </si>
  <si>
    <t>Za Sklem o.s.</t>
  </si>
  <si>
    <t>70417636</t>
  </si>
  <si>
    <t>Záchranná brigáda kynologů Jihomoravského kraje České republiky ,o.s.</t>
  </si>
  <si>
    <t>ZAVRŠAN</t>
  </si>
  <si>
    <t>70925003</t>
  </si>
  <si>
    <t>ZKO ČUS</t>
  </si>
  <si>
    <t>70925381</t>
  </si>
  <si>
    <t>ZKS ČSS</t>
  </si>
  <si>
    <t>26681871</t>
  </si>
  <si>
    <t>Zlínská krajská asociace Sport pro všechny</t>
  </si>
  <si>
    <t>70435545</t>
  </si>
  <si>
    <t>Zlínská krajská organizace Pionýra</t>
  </si>
  <si>
    <t>26631873</t>
  </si>
  <si>
    <t>Zlínské aplikované sporty</t>
  </si>
  <si>
    <t>70927961</t>
  </si>
  <si>
    <t>Zlínský krajský atletický svaz</t>
  </si>
  <si>
    <t>70935882</t>
  </si>
  <si>
    <t>Zlínský krajský fotbalový svaz</t>
  </si>
  <si>
    <t>26537583</t>
  </si>
  <si>
    <t>Zlínský krajský svaz vzpírání</t>
  </si>
  <si>
    <t>22865047</t>
  </si>
  <si>
    <t>Zlínský plavecký klub</t>
  </si>
  <si>
    <t>65792726</t>
  </si>
  <si>
    <t>ZLK Zlínsport</t>
  </si>
  <si>
    <t>46276394</t>
  </si>
  <si>
    <t>ZO ČSOP 57/01 KOSENKA</t>
  </si>
  <si>
    <t>70967318</t>
  </si>
  <si>
    <t>ZO ČSOP 63/03 Buchlovice</t>
  </si>
  <si>
    <t>003741</t>
  </si>
  <si>
    <t>65326539</t>
  </si>
  <si>
    <t>ZO ČSOP 6302 Pantoflíček</t>
  </si>
  <si>
    <t>70893675</t>
  </si>
  <si>
    <t>ZO ČSOP Javorníček</t>
  </si>
  <si>
    <t>47657901</t>
  </si>
  <si>
    <t>ZO ČSOP Nový Jičín, občanské sdružení</t>
  </si>
  <si>
    <t>64123693</t>
  </si>
  <si>
    <t>ZO ČSOP Valašské Meziříčí</t>
  </si>
  <si>
    <t>65270011</t>
  </si>
  <si>
    <t>ZO ČSOP VIA HULÍN</t>
  </si>
  <si>
    <t>70800227</t>
  </si>
  <si>
    <t>Ženský pěvecký sbor Otrokovice</t>
  </si>
  <si>
    <t>22753567</t>
  </si>
  <si>
    <t>Život pro děti</t>
  </si>
  <si>
    <t/>
  </si>
  <si>
    <t>Dotace pro NNO z rozpočtu Zlínského kraje v roce 2014</t>
  </si>
  <si>
    <t>Název kraje: Zlínský kraj</t>
  </si>
  <si>
    <t>Kód kraje: 141</t>
  </si>
  <si>
    <t>Forma</t>
  </si>
  <si>
    <t>Název dotačního titulu</t>
  </si>
  <si>
    <t>Název příjemce dotace</t>
  </si>
  <si>
    <t>IČO</t>
  </si>
  <si>
    <t>Částka</t>
  </si>
  <si>
    <t>Paragraf</t>
  </si>
  <si>
    <t>Položka</t>
  </si>
  <si>
    <t>Dotace kraje</t>
  </si>
  <si>
    <t>Dotace státu</t>
  </si>
  <si>
    <t>Dotace EU</t>
  </si>
  <si>
    <t>Dotace celkem</t>
  </si>
  <si>
    <t>Fond mládeže a sportu ZK</t>
  </si>
  <si>
    <t>Podpora mládežnického sportu</t>
  </si>
  <si>
    <t>Podprogram Podpora ekolog. aktivit  v kraji</t>
  </si>
  <si>
    <t>Fond sociální</t>
  </si>
  <si>
    <t>Podprogram pro NNO - rozvoj občanské společnosti</t>
  </si>
  <si>
    <t>Podprogram pro NNO v ob. prev. rizik. typů chování</t>
  </si>
  <si>
    <t>Podprogram na podp. integrace romské menšiny</t>
  </si>
  <si>
    <t>Národnostní problematika</t>
  </si>
  <si>
    <t>Ochrana přírody</t>
  </si>
  <si>
    <t>Podpora lesního hospodářství, myslivost, rybářství, zemědělství</t>
  </si>
  <si>
    <t>Krajská záštita</t>
  </si>
  <si>
    <t>BESIP</t>
  </si>
  <si>
    <t>GS - OP Vzdělávání pro konkurenceschopnost - 1.2</t>
  </si>
  <si>
    <t xml:space="preserve">Projekt Otevřené brány </t>
  </si>
  <si>
    <t>Centrála cestovního ruchu Vých. Moravy</t>
  </si>
  <si>
    <t>Podpora řemesel</t>
  </si>
  <si>
    <t>Rovné příl. a slaď. prac. a rodin. živ. na KÚZK</t>
  </si>
  <si>
    <t>Dotace zař. pro děti vyž. okamžitou pomoc</t>
  </si>
  <si>
    <t>Podpora regionálních akcí - dotace</t>
  </si>
  <si>
    <t>Dotace na podporu soc. služeb MPSV</t>
  </si>
  <si>
    <t>Ostatní dotace</t>
  </si>
  <si>
    <t>Podprogram na podporu obnovy venkova</t>
  </si>
  <si>
    <t>004324</t>
  </si>
  <si>
    <t>9826 - Dotace zařízením pro děti vyžadující okamžitou pomoc</t>
  </si>
  <si>
    <t>Krajské centrum dalšího profesního vzdělávání a Centrum uznávání a celoživotního učení Zlínského kra</t>
  </si>
  <si>
    <t>003299</t>
  </si>
  <si>
    <t>SR</t>
  </si>
  <si>
    <t>8230 - Nové přístupy k real. praktického vyučování ve ZK</t>
  </si>
  <si>
    <t>28297504</t>
  </si>
  <si>
    <t>EU</t>
  </si>
  <si>
    <t>006172</t>
  </si>
  <si>
    <t>8181 - Rovné příl. a slaď. prac. a rodin. živ. na KÚZK</t>
  </si>
  <si>
    <t>27564070</t>
  </si>
  <si>
    <t>Institut vzdělávání v zemědělství o.p.s.</t>
  </si>
  <si>
    <t>28330421</t>
  </si>
  <si>
    <t>Anabell, o.p.s.</t>
  </si>
  <si>
    <t>65766571</t>
  </si>
  <si>
    <t>Občanské sdružení Rosnička</t>
  </si>
  <si>
    <t>22736221</t>
  </si>
  <si>
    <t>Občanské sdružení COGNITIO</t>
  </si>
  <si>
    <t>65326385</t>
  </si>
  <si>
    <t>ZO ČSOP 63/01 Centaurea</t>
  </si>
  <si>
    <t>"HVĚZDA - občanské sdružení"</t>
  </si>
  <si>
    <t>28552709</t>
  </si>
  <si>
    <t>AKROPOLIS, o.s.</t>
  </si>
  <si>
    <t>00426351</t>
  </si>
  <si>
    <t>26567083</t>
  </si>
  <si>
    <t>Centrum podpory marketingového vzdělávání, o.s.</t>
  </si>
  <si>
    <t>25853708</t>
  </si>
  <si>
    <t>Základní škola Sedmikráska, o.p.s.</t>
  </si>
  <si>
    <t>25894099</t>
  </si>
  <si>
    <t>SEDUKON, o. p. s</t>
  </si>
  <si>
    <t>003122</t>
  </si>
  <si>
    <t>9818 - Ostatní účelové dotace</t>
  </si>
  <si>
    <t>25554166</t>
  </si>
  <si>
    <t>Zlínská soukromá vyšší odborná škola umění, o. p. s.</t>
  </si>
  <si>
    <t>003150</t>
  </si>
  <si>
    <t>9817 - Příspěvky soukromým školám</t>
  </si>
  <si>
    <t>003111</t>
  </si>
  <si>
    <t>003141</t>
  </si>
  <si>
    <t>25830007</t>
  </si>
  <si>
    <t>Soukromá mateřská škola Štěpán, o.p.s</t>
  </si>
  <si>
    <t>003113</t>
  </si>
  <si>
    <t>003143</t>
  </si>
  <si>
    <t>29396662</t>
  </si>
  <si>
    <t>Základní umělecká škola B-Art, o.p.s.</t>
  </si>
  <si>
    <t>003231</t>
  </si>
  <si>
    <t>003124</t>
  </si>
  <si>
    <t>ZO ČSOP 76/17 Javorníček</t>
  </si>
  <si>
    <t>9882 - Podpora environ. vzdělávání, výchovy a osvěty</t>
  </si>
  <si>
    <t>Příspěvky soukromým školám</t>
  </si>
  <si>
    <t>Nové přístupy k real. praktického vyučování ve ZK</t>
  </si>
  <si>
    <t>Podpora environ. vzdělávání, výchovy a osvěty</t>
  </si>
  <si>
    <t>"Anděl"</t>
  </si>
  <si>
    <t>000000</t>
  </si>
  <si>
    <t>4116</t>
  </si>
  <si>
    <t>"Kamarád" Sdružení rodičů a přátel zdravotně postižených dětí a mládeže</t>
  </si>
  <si>
    <t>AGARTA</t>
  </si>
  <si>
    <t>29267609</t>
  </si>
  <si>
    <t>Astras, o.p.s.</t>
  </si>
  <si>
    <t>00499811</t>
  </si>
  <si>
    <t>Centrum pro dětský sluch Tamtam, o.p.s.</t>
  </si>
  <si>
    <t>29295327</t>
  </si>
  <si>
    <t>Centrum pro seniory Zahrada, o. p. s</t>
  </si>
  <si>
    <t>26593823</t>
  </si>
  <si>
    <t>Centrum pro zdravotně postižené Zlínského kraje</t>
  </si>
  <si>
    <t>25300083</t>
  </si>
  <si>
    <t>Centrum služeb postiženým Zlín, obecně prospěšná společnost</t>
  </si>
  <si>
    <t>00406431</t>
  </si>
  <si>
    <t>Česká provincie Kongregace sester sv. Cyrila a Metoděje</t>
  </si>
  <si>
    <t>49774883</t>
  </si>
  <si>
    <t>Český klub nedoslýchavých HELP</t>
  </si>
  <si>
    <t>73632783</t>
  </si>
  <si>
    <t>Diakonie ČCE - hospic CITADELA</t>
  </si>
  <si>
    <t>65267991</t>
  </si>
  <si>
    <t>Diakonie ČCE - středisko CESTA</t>
  </si>
  <si>
    <t>47863561</t>
  </si>
  <si>
    <t>Diakonie ČCE - středisko ve Valašském Meziříčí</t>
  </si>
  <si>
    <t>28634764</t>
  </si>
  <si>
    <t>Domov Jitka o.p.s.</t>
  </si>
  <si>
    <t>27664333</t>
  </si>
  <si>
    <t xml:space="preserve">Dotek o.p.s. </t>
  </si>
  <si>
    <t>47930063</t>
  </si>
  <si>
    <t>Charita Holešov</t>
  </si>
  <si>
    <t>Charita sv. Vojtěcha Slavičín</t>
  </si>
  <si>
    <t>Charita Svaté rodiny Luhačovice</t>
  </si>
  <si>
    <t>48773514</t>
  </si>
  <si>
    <t>Charita Svaté rodiny Nový Hrozenkov</t>
  </si>
  <si>
    <t>44740778</t>
  </si>
  <si>
    <t>Charita Vsetín</t>
  </si>
  <si>
    <t>26870011</t>
  </si>
  <si>
    <t>Letokruhy, o.p.s.</t>
  </si>
  <si>
    <t>27030075</t>
  </si>
  <si>
    <t>Luisa</t>
  </si>
  <si>
    <t>Maltézská pomoc, o.p.s.</t>
  </si>
  <si>
    <t>63029391</t>
  </si>
  <si>
    <t>Moravskoslezské sdružení Církve adventistů sedmého dne</t>
  </si>
  <si>
    <t>70640548</t>
  </si>
  <si>
    <t>Občanské sdružení NA CESTĚ</t>
  </si>
  <si>
    <t>Občanské sdružení ONYX</t>
  </si>
  <si>
    <t>00537675</t>
  </si>
  <si>
    <t>Občanské sdružení ONŽ - pomoc a poradenství pro ženy a dívky</t>
  </si>
  <si>
    <t>47930560</t>
  </si>
  <si>
    <t>Oblastní charita Bystřice pod Hostýnem</t>
  </si>
  <si>
    <t>Oblastní charita Kroměříž</t>
  </si>
  <si>
    <t>26940931</t>
  </si>
  <si>
    <t>Pečovatelská služba Kroměříž, o. p. s.</t>
  </si>
  <si>
    <t>70632596</t>
  </si>
  <si>
    <t>Podané ruce - osobní asistence</t>
  </si>
  <si>
    <t>29314747</t>
  </si>
  <si>
    <t>Poradenské centrum pro sluchově postižené Kroměříž, o.p.s.</t>
  </si>
  <si>
    <t>65469623</t>
  </si>
  <si>
    <t>RODINA SV. ZDISLAVY</t>
  </si>
  <si>
    <t>Společnost Podané ruce, o.p.s.</t>
  </si>
  <si>
    <t>70640327</t>
  </si>
  <si>
    <t>spolek Pod křídly</t>
  </si>
  <si>
    <t>26590620</t>
  </si>
  <si>
    <t>STROP o.s.</t>
  </si>
  <si>
    <t>75094924</t>
  </si>
  <si>
    <t>Středisko rané péče  SPRP Brno</t>
  </si>
  <si>
    <t>26986728</t>
  </si>
  <si>
    <t>Středisko rané péče EDUCO Zlín o.s.</t>
  </si>
  <si>
    <t>75095009</t>
  </si>
  <si>
    <t>Středisko rané péče SPRP Olomouc</t>
  </si>
  <si>
    <t>00676535</t>
  </si>
  <si>
    <t>Svaz neslyšících a nedoslýchavých</t>
  </si>
  <si>
    <t>004372</t>
  </si>
  <si>
    <t>2324</t>
  </si>
  <si>
    <t>8190 - Prevencí proti soc. vyloučení ve Zlínském kraji</t>
  </si>
  <si>
    <t>Dotace pro NNO z EU a SR v roce 2014 - Zlínský kraj</t>
  </si>
  <si>
    <t xml:space="preserve">Dotace z Fondu kultury Zlínského kraje - kulturní památky </t>
  </si>
  <si>
    <t xml:space="preserve">Dotace z Fondu kultury ZK - kulturní akce  </t>
  </si>
  <si>
    <t>Dotace pro NNO  v roce 2014 - Zlínský kraj, SR</t>
  </si>
  <si>
    <t>8126 - GS - OP Vzdělávání pro konkurenceschopnost</t>
  </si>
  <si>
    <t>8127 - GS - OP Vzdělávání pro konkurenceschopnost</t>
  </si>
  <si>
    <t>8128 - GS - OP Vzdělávání pro konkurenceschopnost</t>
  </si>
  <si>
    <t>8129 - GS - OP Vzdělávání pro konkurenceschopnost</t>
  </si>
  <si>
    <t>8130 - GS - OP Vzdělávání pro konkurenceschopnost</t>
  </si>
  <si>
    <t>8131 - GS - OP Vzdělávání pro konkurenceschopnost</t>
  </si>
  <si>
    <t>8132 - GS - OP Vzdělávání pro konkurenceschopnost</t>
  </si>
  <si>
    <t>8133 - GS - OP Vzdělávání pro konkurenceschopnost</t>
  </si>
  <si>
    <t>8134 - GS - OP Vzdělávání pro konkurenceschopnost</t>
  </si>
  <si>
    <t>8135 - GS - OP Vzdělávání pro konkurenceschopnost</t>
  </si>
  <si>
    <t>8136 - GS - OP Vzdělávání pro konkurenceschopnost</t>
  </si>
  <si>
    <t>8137 - GS - OP Vzdělávání pro konkurenceschopnost</t>
  </si>
  <si>
    <t>8138 - GS - OP Vzdělávání pro konkurenceschopnost</t>
  </si>
  <si>
    <t>8139 - GS - OP Vzdělávání pro konkurenceschopnost</t>
  </si>
  <si>
    <t>8140 - GS - OP Vzdělávání pro konkurenceschopnost</t>
  </si>
  <si>
    <t>Prevencí proti soc. vyloučení ve Zlínském kraji</t>
  </si>
  <si>
    <t>6016 -Dotace na podporu soc. služeb MPSV</t>
  </si>
  <si>
    <t>6017 -Dotace na podporu soc. služeb MPSV</t>
  </si>
  <si>
    <t>6018 -Dotace na podporu soc. služeb MPSV</t>
  </si>
  <si>
    <t>6019 -Dotace na podporu soc. služeb MPSV</t>
  </si>
  <si>
    <t>6020 -Dotace na podporu soc. služeb MPSV</t>
  </si>
  <si>
    <t>6021 -Dotace na podporu soc. služeb MPSV</t>
  </si>
  <si>
    <t>6022 -Dotace na podporu soc. služeb MPSV</t>
  </si>
  <si>
    <t>6023 -Dotace na podporu soc. služeb MPSV</t>
  </si>
  <si>
    <t>6024 -Dotace na podporu soc. služeb MPSV</t>
  </si>
  <si>
    <t>6025 -Dotace na podporu soc. služeb MPSV</t>
  </si>
  <si>
    <t>6026 -Dotace na podporu soc. služeb MPSV</t>
  </si>
  <si>
    <t>6027 -Dotace na podporu soc. služeb MPSV</t>
  </si>
  <si>
    <t>6028 -Dotace na podporu soc. služeb MPSV</t>
  </si>
  <si>
    <t>6029 -Dotace na podporu soc. služeb MPSV</t>
  </si>
  <si>
    <t>6030 -Dotace na podporu soc. služeb MPSV</t>
  </si>
  <si>
    <t>6031 -Dotace na podporu soc. služeb MPSV</t>
  </si>
  <si>
    <t>6032 -Dotace na podporu soc. služeb MPSV</t>
  </si>
  <si>
    <t>6033 -Dotace na podporu soc. služeb MPSV</t>
  </si>
  <si>
    <t>6034 -Dotace na podporu soc. služeb MPSV</t>
  </si>
  <si>
    <t>6035 -Dotace na podporu soc. služeb MPSV</t>
  </si>
  <si>
    <t>6036 -Dotace na podporu soc. služeb MPSV</t>
  </si>
  <si>
    <t>6037 -Dotace na podporu soc. služeb MPSV</t>
  </si>
  <si>
    <t>6038 -Dotace na podporu soc. služeb MPSV</t>
  </si>
  <si>
    <t>6039 -Dotace na podporu soc. služeb MPSV</t>
  </si>
  <si>
    <t>6040 -Dotace na podporu soc. služeb MPSV</t>
  </si>
  <si>
    <t>6041 -Dotace na podporu soc. služeb MPSV</t>
  </si>
  <si>
    <t>6042 -Dotace na podporu soc. služeb MPSV</t>
  </si>
  <si>
    <t>6043 -Dotace na podporu soc. služeb MPSV</t>
  </si>
  <si>
    <t>6044 -Dotace na podporu soc. služeb MPSV</t>
  </si>
  <si>
    <t>6045 -Dotace na podporu soc. služeb MPSV</t>
  </si>
  <si>
    <t>6046 -Dotace na podporu soc. služeb MPSV</t>
  </si>
  <si>
    <t>6047 -Dotace na podporu soc. služeb MPSV</t>
  </si>
  <si>
    <t>6048 -Dotace na podporu soc. služeb MPSV</t>
  </si>
  <si>
    <t>6049 -Dotace na podporu soc. služeb MPSV</t>
  </si>
  <si>
    <t>6050 -Dotace na podporu soc. služeb MPSV</t>
  </si>
  <si>
    <t>6051 -Dotace na podporu soc. služeb MPSV</t>
  </si>
  <si>
    <t>6052 -Dotace na podporu soc. služeb MPSV</t>
  </si>
  <si>
    <t>6053 -Dotace na podporu soc. služeb MPSV</t>
  </si>
  <si>
    <t>6054 -Dotace na podporu soc. služeb MPSV</t>
  </si>
  <si>
    <t>6055 -Dotace na podporu soc. služeb MPSV</t>
  </si>
  <si>
    <t>6056 -Dotace na podporu soc. služeb MPSV</t>
  </si>
  <si>
    <t>6057 -Dotace na podporu soc. služeb MPSV</t>
  </si>
  <si>
    <t>6058 -Dotace na podporu soc. služeb MPSV</t>
  </si>
  <si>
    <t>6059 -Dotace na podporu soc. služeb MPSV</t>
  </si>
  <si>
    <t>6060 -Dotace na podporu soc. služeb MPSV</t>
  </si>
  <si>
    <t>6061 -Dotace na podporu soc. služeb MPSV</t>
  </si>
  <si>
    <t>6062 -Dotace na podporu soc. služeb MPSV</t>
  </si>
  <si>
    <t>6063 -Dotace na podporu soc. služeb MPSV</t>
  </si>
  <si>
    <t>6064 -Dotace na podporu soc. služeb MPSV</t>
  </si>
  <si>
    <t>6065 -Dotace na podporu soc. služeb MPSV</t>
  </si>
  <si>
    <t>6066 -Dotace na podporu soc. služeb MPSV</t>
  </si>
  <si>
    <t>6067 -Dotace na podporu soc. služeb MPSV</t>
  </si>
  <si>
    <t>6068 -Dotace na podporu soc. služeb MPSV</t>
  </si>
  <si>
    <t>6069 -Dotace na podporu soc. služeb MPSV</t>
  </si>
  <si>
    <t>6070 -Dotace na podporu soc. služeb MPSV</t>
  </si>
  <si>
    <t>6071 -Dotace na podporu soc. služeb MPSV</t>
  </si>
  <si>
    <t>6072 -Dotace na podporu soc. služeb MPSV</t>
  </si>
  <si>
    <t>6073 -Dotace na podporu soc. služeb MPSV</t>
  </si>
  <si>
    <t>6074 -Dotace na podporu soc. služeb MPSV</t>
  </si>
  <si>
    <t>6075 -Dotace na podporu soc. služeb MPSV</t>
  </si>
  <si>
    <t>6076 -Dotace na podporu soc. služeb MPSV</t>
  </si>
  <si>
    <t>6077 -Dotace na podporu soc. služeb MPSV</t>
  </si>
  <si>
    <t>6078 -Dotace na podporu soc. služeb MPSV</t>
  </si>
  <si>
    <t>6079 -Dotace na podporu soc. služeb MPSV</t>
  </si>
  <si>
    <t>6080 -Dotace na podporu soc. služeb MPSV</t>
  </si>
  <si>
    <t>6081 -Dotace na podporu soc. služeb MPSV</t>
  </si>
  <si>
    <t>Podpora složek IZS</t>
  </si>
  <si>
    <t>Příspěvky na hospodaření v lesích</t>
  </si>
  <si>
    <t>Rezerva k dofinancování poskytovatelů SSL</t>
  </si>
  <si>
    <t>Centrum pro rodinu Vizovice o.s.</t>
  </si>
  <si>
    <t>Oblastní spolek ČČK Uherské Hradiště</t>
  </si>
  <si>
    <t>Svaz diabetiků ČR Vsetín</t>
  </si>
  <si>
    <t>Svaz tělesně postižených v České republice, o. s. místní organizace Vsetín</t>
  </si>
  <si>
    <t>Svaz tělesně postižených v ČR, o.s., okresní organizace Uherské Hradiště</t>
  </si>
  <si>
    <t>AKROPOLIS, o. s.</t>
  </si>
  <si>
    <t>DOMINO cz, o. p. s.</t>
  </si>
  <si>
    <t>Domov Jitka o. p. s.</t>
  </si>
  <si>
    <t>Oblastní spolek ČČK Kroměříž</t>
  </si>
  <si>
    <t>Poselství života o.p.s</t>
  </si>
  <si>
    <t>7006 - Fond sociální</t>
  </si>
  <si>
    <t>7007 - Fond sociální</t>
  </si>
  <si>
    <t>7008 - Fond sociální</t>
  </si>
  <si>
    <t>7009 - Fond sociální</t>
  </si>
  <si>
    <t>7013 - Fond sociální</t>
  </si>
  <si>
    <t>7016 - Fond sociální</t>
  </si>
  <si>
    <t>7017 - Fond sociální</t>
  </si>
  <si>
    <t>7019 - Fond sociální</t>
  </si>
  <si>
    <t>7021 - Fond sociální</t>
  </si>
  <si>
    <t>TJ MONTY -dostihová stáj Kunovice</t>
  </si>
  <si>
    <t xml:space="preserve">Dotace pro NNO ze státního rozpočtu v roce 2014 </t>
  </si>
  <si>
    <t>Položka rozpočtové skladby</t>
  </si>
  <si>
    <t>Název položky</t>
  </si>
  <si>
    <t>Ostatní neinvestiční přijaté transfery  ze stát. rozpočtu</t>
  </si>
  <si>
    <t>Neinvestiční transfery obecně prospěšným společnostem</t>
  </si>
  <si>
    <t>Neinvestiční transfery občanským sdružením</t>
  </si>
  <si>
    <t>Neinvestiční transfery církvím a náboženským společnostem</t>
  </si>
  <si>
    <t>Ostatní neinvestiční transfery neziskovým a podobným organizacím</t>
  </si>
  <si>
    <t>Investiční transfery obecně prospěšným společnostem</t>
  </si>
  <si>
    <t>Investiční transfery občanským sdružením</t>
  </si>
  <si>
    <t>Investiční transfery církvím a náboženským společnostem</t>
  </si>
  <si>
    <t>Paragraf rozpočtové skladby</t>
  </si>
  <si>
    <t>Název paragrafu rozpočtové skladby</t>
  </si>
  <si>
    <t>Pěstební činnost</t>
  </si>
  <si>
    <t>Ostatní výdaje na lesní hospodářství</t>
  </si>
  <si>
    <t>Úspora energie a obnovitelné zdroje</t>
  </si>
  <si>
    <t>Cestovní ruch</t>
  </si>
  <si>
    <t>Bezpečnost silničního provozu</t>
  </si>
  <si>
    <t>Střední odborné učiliště a učiliště</t>
  </si>
  <si>
    <t>Ostatní záležitosti vzdělávání</t>
  </si>
  <si>
    <t>Ostatní záležitosti kultury</t>
  </si>
  <si>
    <t>Zachování a obnova kulturních památek</t>
  </si>
  <si>
    <t>Ostatní tělovýchovná činnost</t>
  </si>
  <si>
    <t>Prevence před drogami, alkoholem, nikotinem a jinými návykovými látkami</t>
  </si>
  <si>
    <t>Územní rozvoj</t>
  </si>
  <si>
    <t>Ochrana druhů a stanovišť</t>
  </si>
  <si>
    <t>Chráněné části přírody</t>
  </si>
  <si>
    <t>Ekologická výchova a osvěta</t>
  </si>
  <si>
    <t>Zařízení pro děti vyžadující okamžitou pomoc</t>
  </si>
  <si>
    <t>Sociální péče a pomoc přistěhovalcům a vybraným etnikům</t>
  </si>
  <si>
    <t>Ostatní záležitosti sociálních věcí a politiky zaměstnanosti</t>
  </si>
  <si>
    <t>Požární ochrana - dobrovolná část</t>
  </si>
  <si>
    <t>Ostatní záležitosti požární ochrany a integrovaného zách. Systému</t>
  </si>
  <si>
    <t>Činnost regionální správy</t>
  </si>
  <si>
    <t>Ostatní činnosti jinde nezařazené</t>
  </si>
  <si>
    <t>Předškolní zařízení</t>
  </si>
  <si>
    <t>Základní školy</t>
  </si>
  <si>
    <t>Střední odborné školy</t>
  </si>
  <si>
    <t>Speciální střední školy</t>
  </si>
  <si>
    <t>Školní stravování při předškolním a základním vzdělávání</t>
  </si>
  <si>
    <t>Školní družiny a kluby</t>
  </si>
  <si>
    <t>Vyšší odborné školy</t>
  </si>
  <si>
    <t>Základní umělecké školy</t>
  </si>
  <si>
    <t>Hudební činnost</t>
  </si>
  <si>
    <t>Sociální rehabilitace</t>
  </si>
  <si>
    <t>Domovy pro seniory</t>
  </si>
  <si>
    <t>Osobní asistence, pčovatelská služba a podpora samostatného bydlení</t>
  </si>
  <si>
    <t>Domovy pro osoby se zdravotním postižením a domovy se zvlášním režimem</t>
  </si>
  <si>
    <t>Raná péče a sociálně aktivizační služby pro rodiny s dětmi</t>
  </si>
  <si>
    <t>Krizová pomoc</t>
  </si>
  <si>
    <t>Azylové domy, nízkoprahová denní centra a noclehárny</t>
  </si>
  <si>
    <t>Sociálně terapeutické dílny</t>
  </si>
  <si>
    <t>Terénní programy</t>
  </si>
  <si>
    <t>Předpoklad kraj 2015</t>
  </si>
  <si>
    <t>Předpoklad stát 2015</t>
  </si>
  <si>
    <t>Předpoklad EU 2015</t>
  </si>
  <si>
    <t>Fond kultury- kulturní akce</t>
  </si>
  <si>
    <t>Fond kultury- památky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</si>
</sst>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70C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theme="4"/>
      <name val="Arial"/>
      <family val="2"/>
      <charset val="238"/>
    </font>
    <font>
      <sz val="11"/>
      <color theme="4"/>
      <name val="Calibri"/>
      <family val="2"/>
      <charset val="238"/>
      <scheme val="minor"/>
    </font>
    <font>
      <b/>
      <sz val="11"/>
      <color theme="4"/>
      <name val="Calibri"/>
      <family val="2"/>
      <charset val="238"/>
      <scheme val="minor"/>
    </font>
    <font>
      <strike/>
      <sz val="11"/>
      <color theme="1"/>
      <name val="Calibri"/>
      <family val="2"/>
      <charset val="238"/>
      <scheme val="minor"/>
    </font>
    <font>
      <b/>
      <strike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4">
    <xf numFmtId="0" fontId="0" fillId="0" borderId="0" xfId="0"/>
    <xf numFmtId="0" fontId="2" fillId="0" borderId="0" xfId="0" applyFont="1"/>
    <xf numFmtId="4" fontId="0" fillId="0" borderId="0" xfId="0" applyNumberFormat="1"/>
    <xf numFmtId="0" fontId="1" fillId="0" borderId="0" xfId="0" applyFont="1"/>
    <xf numFmtId="4" fontId="1" fillId="0" borderId="0" xfId="0" applyNumberFormat="1" applyFont="1"/>
    <xf numFmtId="0" fontId="1" fillId="0" borderId="1" xfId="0" applyFont="1" applyBorder="1"/>
    <xf numFmtId="4" fontId="1" fillId="0" borderId="1" xfId="0" applyNumberFormat="1" applyFont="1" applyBorder="1"/>
    <xf numFmtId="0" fontId="0" fillId="0" borderId="1" xfId="0" applyBorder="1"/>
    <xf numFmtId="4" fontId="0" fillId="0" borderId="1" xfId="0" applyNumberFormat="1" applyBorder="1"/>
    <xf numFmtId="0" fontId="1" fillId="0" borderId="1" xfId="0" applyFont="1" applyBorder="1" applyAlignment="1">
      <alignment horizontal="center"/>
    </xf>
    <xf numFmtId="4" fontId="1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Font="1"/>
    <xf numFmtId="0" fontId="1" fillId="0" borderId="1" xfId="0" applyFont="1" applyFill="1" applyBorder="1"/>
    <xf numFmtId="0" fontId="3" fillId="2" borderId="0" xfId="0" applyFont="1" applyFill="1" applyAlignment="1">
      <alignment horizontal="right"/>
    </xf>
    <xf numFmtId="0" fontId="3" fillId="0" borderId="0" xfId="0" applyFont="1"/>
    <xf numFmtId="0" fontId="4" fillId="0" borderId="0" xfId="0" applyFont="1"/>
    <xf numFmtId="3" fontId="3" fillId="0" borderId="0" xfId="0" applyNumberFormat="1" applyFont="1"/>
    <xf numFmtId="0" fontId="5" fillId="0" borderId="0" xfId="0" applyFont="1"/>
    <xf numFmtId="0" fontId="0" fillId="3" borderId="4" xfId="0" applyFill="1" applyBorder="1"/>
    <xf numFmtId="0" fontId="6" fillId="3" borderId="5" xfId="0" applyFont="1" applyFill="1" applyBorder="1"/>
    <xf numFmtId="0" fontId="6" fillId="3" borderId="6" xfId="0" applyFont="1" applyFill="1" applyBorder="1" applyAlignment="1">
      <alignment horizontal="center"/>
    </xf>
    <xf numFmtId="0" fontId="6" fillId="3" borderId="7" xfId="0" applyFont="1" applyFill="1" applyBorder="1" applyAlignment="1">
      <alignment horizontal="center"/>
    </xf>
    <xf numFmtId="3" fontId="7" fillId="3" borderId="8" xfId="0" applyNumberFormat="1" applyFont="1" applyFill="1" applyBorder="1" applyAlignment="1">
      <alignment horizontal="center" wrapText="1"/>
    </xf>
    <xf numFmtId="2" fontId="7" fillId="3" borderId="6" xfId="0" applyNumberFormat="1" applyFont="1" applyFill="1" applyBorder="1" applyAlignment="1">
      <alignment horizontal="center" wrapText="1"/>
    </xf>
    <xf numFmtId="2" fontId="7" fillId="3" borderId="7" xfId="0" applyNumberFormat="1" applyFont="1" applyFill="1" applyBorder="1" applyAlignment="1">
      <alignment horizontal="center" wrapText="1"/>
    </xf>
    <xf numFmtId="0" fontId="0" fillId="2" borderId="9" xfId="0" applyFill="1" applyBorder="1"/>
    <xf numFmtId="0" fontId="0" fillId="2" borderId="10" xfId="0" applyFill="1" applyBorder="1" applyAlignment="1">
      <alignment wrapText="1"/>
    </xf>
    <xf numFmtId="3" fontId="4" fillId="4" borderId="1" xfId="0" applyNumberFormat="1" applyFont="1" applyFill="1" applyBorder="1" applyAlignment="1">
      <alignment horizontal="right"/>
    </xf>
    <xf numFmtId="3" fontId="4" fillId="2" borderId="11" xfId="0" applyNumberFormat="1" applyFont="1" applyFill="1" applyBorder="1"/>
    <xf numFmtId="3" fontId="4" fillId="2" borderId="12" xfId="0" applyNumberFormat="1" applyFont="1" applyFill="1" applyBorder="1"/>
    <xf numFmtId="3" fontId="8" fillId="2" borderId="13" xfId="0" applyNumberFormat="1" applyFont="1" applyFill="1" applyBorder="1"/>
    <xf numFmtId="0" fontId="8" fillId="2" borderId="14" xfId="0" applyFont="1" applyFill="1" applyBorder="1"/>
    <xf numFmtId="0" fontId="8" fillId="2" borderId="15" xfId="0" applyFont="1" applyFill="1" applyBorder="1"/>
    <xf numFmtId="0" fontId="0" fillId="2" borderId="0" xfId="0" applyFill="1"/>
    <xf numFmtId="0" fontId="0" fillId="0" borderId="16" xfId="0" applyBorder="1"/>
    <xf numFmtId="0" fontId="0" fillId="0" borderId="3" xfId="0" applyBorder="1" applyAlignment="1">
      <alignment wrapText="1"/>
    </xf>
    <xf numFmtId="3" fontId="4" fillId="0" borderId="1" xfId="0" applyNumberFormat="1" applyFont="1" applyBorder="1"/>
    <xf numFmtId="3" fontId="8" fillId="0" borderId="16" xfId="0" applyNumberFormat="1" applyFont="1" applyBorder="1"/>
    <xf numFmtId="0" fontId="8" fillId="2" borderId="11" xfId="0" applyFont="1" applyFill="1" applyBorder="1"/>
    <xf numFmtId="0" fontId="8" fillId="2" borderId="17" xfId="0" applyFont="1" applyFill="1" applyBorder="1"/>
    <xf numFmtId="0" fontId="0" fillId="2" borderId="3" xfId="0" applyFill="1" applyBorder="1" applyAlignment="1">
      <alignment wrapText="1"/>
    </xf>
    <xf numFmtId="3" fontId="4" fillId="2" borderId="1" xfId="0" applyNumberFormat="1" applyFont="1" applyFill="1" applyBorder="1"/>
    <xf numFmtId="3" fontId="8" fillId="2" borderId="16" xfId="0" applyNumberFormat="1" applyFont="1" applyFill="1" applyBorder="1"/>
    <xf numFmtId="0" fontId="0" fillId="2" borderId="3" xfId="0" applyFill="1" applyBorder="1"/>
    <xf numFmtId="0" fontId="0" fillId="0" borderId="3" xfId="0" applyFill="1" applyBorder="1" applyAlignment="1">
      <alignment wrapText="1"/>
    </xf>
    <xf numFmtId="3" fontId="4" fillId="2" borderId="1" xfId="0" applyNumberFormat="1" applyFont="1" applyFill="1" applyBorder="1" applyAlignment="1">
      <alignment horizontal="right"/>
    </xf>
    <xf numFmtId="3" fontId="8" fillId="2" borderId="11" xfId="0" applyNumberFormat="1" applyFont="1" applyFill="1" applyBorder="1"/>
    <xf numFmtId="3" fontId="8" fillId="2" borderId="17" xfId="0" applyNumberFormat="1" applyFont="1" applyFill="1" applyBorder="1"/>
    <xf numFmtId="0" fontId="0" fillId="2" borderId="1" xfId="0" applyFill="1" applyBorder="1"/>
    <xf numFmtId="0" fontId="0" fillId="0" borderId="3" xfId="0" applyBorder="1"/>
    <xf numFmtId="3" fontId="4" fillId="0" borderId="1" xfId="0" applyNumberFormat="1" applyFont="1" applyFill="1" applyBorder="1"/>
    <xf numFmtId="0" fontId="0" fillId="0" borderId="18" xfId="0" applyFill="1" applyBorder="1" applyAlignment="1">
      <alignment wrapText="1"/>
    </xf>
    <xf numFmtId="0" fontId="4" fillId="0" borderId="3" xfId="0" applyFont="1" applyBorder="1"/>
    <xf numFmtId="0" fontId="1" fillId="3" borderId="19" xfId="0" applyFont="1" applyFill="1" applyBorder="1"/>
    <xf numFmtId="0" fontId="6" fillId="3" borderId="20" xfId="0" applyFont="1" applyFill="1" applyBorder="1"/>
    <xf numFmtId="3" fontId="6" fillId="3" borderId="20" xfId="0" applyNumberFormat="1" applyFont="1" applyFill="1" applyBorder="1"/>
    <xf numFmtId="3" fontId="6" fillId="3" borderId="21" xfId="0" applyNumberFormat="1" applyFont="1" applyFill="1" applyBorder="1"/>
    <xf numFmtId="3" fontId="9" fillId="3" borderId="19" xfId="0" applyNumberFormat="1" applyFont="1" applyFill="1" applyBorder="1"/>
    <xf numFmtId="3" fontId="9" fillId="3" borderId="20" xfId="0" applyNumberFormat="1" applyFont="1" applyFill="1" applyBorder="1"/>
    <xf numFmtId="3" fontId="9" fillId="3" borderId="22" xfId="0" applyNumberFormat="1" applyFont="1" applyFill="1" applyBorder="1"/>
    <xf numFmtId="0" fontId="0" fillId="0" borderId="0" xfId="0" applyFont="1" applyBorder="1"/>
    <xf numFmtId="4" fontId="0" fillId="0" borderId="0" xfId="0" applyNumberFormat="1" applyBorder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4" fontId="0" fillId="0" borderId="0" xfId="0" applyNumberFormat="1" applyAlignment="1">
      <alignment horizontal="center"/>
    </xf>
    <xf numFmtId="0" fontId="10" fillId="0" borderId="0" xfId="0" applyFont="1"/>
    <xf numFmtId="0" fontId="0" fillId="0" borderId="0" xfId="0" applyBorder="1"/>
    <xf numFmtId="0" fontId="0" fillId="0" borderId="0" xfId="0" applyBorder="1" applyAlignment="1">
      <alignment horizontal="center"/>
    </xf>
    <xf numFmtId="3" fontId="0" fillId="4" borderId="1" xfId="0" applyNumberFormat="1" applyFont="1" applyFill="1" applyBorder="1" applyAlignment="1">
      <alignment horizontal="right"/>
    </xf>
    <xf numFmtId="0" fontId="0" fillId="0" borderId="1" xfId="0" applyFont="1" applyBorder="1"/>
    <xf numFmtId="4" fontId="0" fillId="0" borderId="1" xfId="0" applyNumberFormat="1" applyFont="1" applyBorder="1"/>
    <xf numFmtId="0" fontId="11" fillId="0" borderId="1" xfId="0" applyFont="1" applyBorder="1"/>
    <xf numFmtId="0" fontId="11" fillId="0" borderId="1" xfId="0" applyFont="1" applyBorder="1" applyAlignment="1">
      <alignment horizontal="center"/>
    </xf>
    <xf numFmtId="3" fontId="4" fillId="0" borderId="23" xfId="0" applyNumberFormat="1" applyFont="1" applyFill="1" applyBorder="1"/>
    <xf numFmtId="3" fontId="8" fillId="0" borderId="24" xfId="0" applyNumberFormat="1" applyFont="1" applyBorder="1"/>
    <xf numFmtId="3" fontId="0" fillId="4" borderId="23" xfId="0" applyNumberFormat="1" applyFont="1" applyFill="1" applyBorder="1" applyAlignment="1">
      <alignment horizontal="right"/>
    </xf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4" fontId="1" fillId="0" borderId="0" xfId="0" applyNumberFormat="1" applyFont="1" applyBorder="1"/>
    <xf numFmtId="0" fontId="1" fillId="0" borderId="0" xfId="0" applyFont="1" applyBorder="1" applyAlignment="1">
      <alignment horizontal="center" vertical="center"/>
    </xf>
    <xf numFmtId="4" fontId="0" fillId="2" borderId="1" xfId="0" applyNumberFormat="1" applyFill="1" applyBorder="1"/>
    <xf numFmtId="0" fontId="8" fillId="2" borderId="1" xfId="0" applyFont="1" applyFill="1" applyBorder="1"/>
    <xf numFmtId="0" fontId="0" fillId="2" borderId="0" xfId="0" applyFill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2" borderId="2" xfId="0" applyFill="1" applyBorder="1"/>
    <xf numFmtId="0" fontId="0" fillId="2" borderId="0" xfId="0" applyFill="1" applyBorder="1"/>
    <xf numFmtId="3" fontId="8" fillId="2" borderId="9" xfId="0" applyNumberFormat="1" applyFont="1" applyFill="1" applyBorder="1"/>
    <xf numFmtId="3" fontId="0" fillId="0" borderId="0" xfId="0" applyNumberFormat="1"/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opecna\Documents\NEZISKOVKY\Dotace%20NNO\2012\Dotace%20NNO_2012_ZKwe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WH"/>
      <sheetName val="hla"/>
      <sheetName val="přehled"/>
      <sheetName val="KUL"/>
      <sheetName val="SOC"/>
      <sheetName val="integrace"/>
      <sheetName val="Hasiči"/>
      <sheetName val="les,mysliv"/>
      <sheetName val="ochr.přírody"/>
      <sheetName val="ml.sport"/>
      <sheetName val="reg.akce"/>
      <sheetName val="PF04-12"/>
      <sheetName val="PF06-12"/>
      <sheetName val="PF07-12"/>
      <sheetName val="regn"/>
      <sheetName val="záštita"/>
      <sheetName val="další"/>
      <sheetName val="SOC rezerva"/>
      <sheetName val="Besip"/>
      <sheetName val="GS"/>
      <sheetName val="MPSV"/>
      <sheetName val="ŠKO fo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8">
          <cell r="E8"/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0"/>
  <sheetViews>
    <sheetView tabSelected="1" zoomScaleNormal="100" workbookViewId="0">
      <selection activeCell="C8" sqref="C8"/>
    </sheetView>
  </sheetViews>
  <sheetFormatPr defaultRowHeight="14.4" x14ac:dyDescent="0.3"/>
  <cols>
    <col min="1" max="1" width="3.77734375" customWidth="1"/>
    <col min="2" max="2" width="41.5546875" customWidth="1"/>
    <col min="3" max="3" width="12.5546875" bestFit="1" customWidth="1"/>
    <col min="4" max="4" width="12.109375" bestFit="1" customWidth="1"/>
    <col min="5" max="5" width="10.21875" bestFit="1" customWidth="1"/>
    <col min="6" max="6" width="13.77734375" bestFit="1" customWidth="1"/>
    <col min="7" max="8" width="10.88671875" customWidth="1"/>
    <col min="9" max="9" width="11.21875" customWidth="1"/>
  </cols>
  <sheetData>
    <row r="1" spans="1:9" x14ac:dyDescent="0.3">
      <c r="B1" s="3" t="s">
        <v>1051</v>
      </c>
      <c r="C1" s="16"/>
      <c r="D1" s="17"/>
      <c r="E1" s="17"/>
      <c r="F1" s="18"/>
      <c r="G1" s="19"/>
      <c r="H1" s="17"/>
      <c r="I1" s="17"/>
    </row>
    <row r="2" spans="1:9" ht="15.6" x14ac:dyDescent="0.3">
      <c r="B2" s="20"/>
      <c r="C2" s="16"/>
      <c r="D2" s="17"/>
      <c r="E2" s="17"/>
      <c r="F2" s="18"/>
      <c r="G2" s="19"/>
      <c r="H2" s="17"/>
      <c r="I2" s="17"/>
    </row>
    <row r="3" spans="1:9" x14ac:dyDescent="0.3">
      <c r="B3" s="18" t="s">
        <v>1052</v>
      </c>
      <c r="C3" s="16" t="s">
        <v>1053</v>
      </c>
      <c r="D3" s="17"/>
      <c r="E3" s="17"/>
      <c r="F3" s="18"/>
      <c r="G3" s="19"/>
      <c r="H3" s="17"/>
      <c r="I3" s="17"/>
    </row>
    <row r="4" spans="1:9" ht="15" thickBot="1" x14ac:dyDescent="0.35">
      <c r="C4" s="16"/>
      <c r="D4" s="17"/>
      <c r="E4" s="17"/>
      <c r="F4" s="18"/>
      <c r="G4" s="19"/>
      <c r="H4" s="17"/>
      <c r="I4" s="17"/>
    </row>
    <row r="5" spans="1:9" ht="27.6" thickBot="1" x14ac:dyDescent="0.35">
      <c r="A5" s="21"/>
      <c r="B5" s="22" t="s">
        <v>1055</v>
      </c>
      <c r="C5" s="23" t="s">
        <v>1061</v>
      </c>
      <c r="D5" s="23" t="s">
        <v>1062</v>
      </c>
      <c r="E5" s="23" t="s">
        <v>1063</v>
      </c>
      <c r="F5" s="24" t="s">
        <v>1064</v>
      </c>
      <c r="G5" s="25" t="s">
        <v>1376</v>
      </c>
      <c r="H5" s="26" t="s">
        <v>1377</v>
      </c>
      <c r="I5" s="27" t="s">
        <v>1378</v>
      </c>
    </row>
    <row r="6" spans="1:9" s="36" customFormat="1" x14ac:dyDescent="0.3">
      <c r="A6" s="28">
        <v>1</v>
      </c>
      <c r="B6" s="29" t="s">
        <v>1379</v>
      </c>
      <c r="C6" s="30">
        <f>VALUE('1-KUL'!G59)</f>
        <v>1402884</v>
      </c>
      <c r="D6" s="31">
        <v>0</v>
      </c>
      <c r="E6" s="31">
        <v>0</v>
      </c>
      <c r="F6" s="32">
        <f t="shared" ref="F6:F36" si="0">SUM(C6:E6)</f>
        <v>1402884</v>
      </c>
      <c r="G6" s="33">
        <v>1800000</v>
      </c>
      <c r="H6" s="34">
        <v>0</v>
      </c>
      <c r="I6" s="35">
        <v>0</v>
      </c>
    </row>
    <row r="7" spans="1:9" s="36" customFormat="1" x14ac:dyDescent="0.3">
      <c r="A7" s="28"/>
      <c r="B7" s="29" t="s">
        <v>1380</v>
      </c>
      <c r="C7" s="30">
        <f>VALUE('1-KUL'!G83)</f>
        <v>3015700</v>
      </c>
      <c r="D7" s="31">
        <v>0</v>
      </c>
      <c r="E7" s="31">
        <v>0</v>
      </c>
      <c r="F7" s="32">
        <f t="shared" si="0"/>
        <v>3015700</v>
      </c>
      <c r="G7" s="96">
        <v>3000000</v>
      </c>
      <c r="H7" s="41">
        <v>0</v>
      </c>
      <c r="I7" s="42">
        <v>0</v>
      </c>
    </row>
    <row r="8" spans="1:9" x14ac:dyDescent="0.3">
      <c r="A8" s="37">
        <v>2</v>
      </c>
      <c r="B8" s="38" t="s">
        <v>1065</v>
      </c>
      <c r="C8" s="30">
        <f>VALUE('2-ŠKO'!F178)</f>
        <v>2783000</v>
      </c>
      <c r="D8" s="39">
        <v>0</v>
      </c>
      <c r="E8" s="39">
        <v>0</v>
      </c>
      <c r="F8" s="32">
        <f t="shared" si="0"/>
        <v>2783000</v>
      </c>
      <c r="G8" s="40">
        <v>3000000</v>
      </c>
      <c r="H8" s="41">
        <v>0</v>
      </c>
      <c r="I8" s="42">
        <v>0</v>
      </c>
    </row>
    <row r="9" spans="1:9" x14ac:dyDescent="0.3">
      <c r="A9" s="28">
        <v>3</v>
      </c>
      <c r="B9" s="38" t="s">
        <v>1066</v>
      </c>
      <c r="C9" s="30">
        <f>VALUE('3-Mlad.sport'!F67)</f>
        <v>15650000</v>
      </c>
      <c r="D9" s="39">
        <v>0</v>
      </c>
      <c r="E9" s="39">
        <v>0</v>
      </c>
      <c r="F9" s="32">
        <f t="shared" si="0"/>
        <v>15650000</v>
      </c>
      <c r="G9" s="40">
        <v>15000000</v>
      </c>
      <c r="H9" s="41">
        <v>0</v>
      </c>
      <c r="I9" s="42">
        <v>0</v>
      </c>
    </row>
    <row r="10" spans="1:9" s="36" customFormat="1" x14ac:dyDescent="0.3">
      <c r="A10" s="37">
        <v>4</v>
      </c>
      <c r="B10" s="43" t="s">
        <v>1068</v>
      </c>
      <c r="C10" s="30">
        <f>VALUE('4-SOC'!F70)</f>
        <v>1572151</v>
      </c>
      <c r="D10" s="44">
        <v>0</v>
      </c>
      <c r="E10" s="44">
        <v>0</v>
      </c>
      <c r="F10" s="32">
        <f t="shared" si="0"/>
        <v>1572151</v>
      </c>
      <c r="G10" s="45">
        <v>1500000</v>
      </c>
      <c r="H10" s="41">
        <v>0</v>
      </c>
      <c r="I10" s="42">
        <v>0</v>
      </c>
    </row>
    <row r="11" spans="1:9" x14ac:dyDescent="0.3">
      <c r="A11" s="28">
        <v>5</v>
      </c>
      <c r="B11" s="38" t="s">
        <v>1067</v>
      </c>
      <c r="C11" s="30">
        <f>VALUE('5-10 podprogram'!F16)</f>
        <v>268600</v>
      </c>
      <c r="D11" s="39">
        <v>0</v>
      </c>
      <c r="E11" s="39">
        <v>0</v>
      </c>
      <c r="F11" s="32">
        <f t="shared" si="0"/>
        <v>268600</v>
      </c>
      <c r="G11" s="40">
        <v>300000</v>
      </c>
      <c r="H11" s="41">
        <v>0</v>
      </c>
      <c r="I11" s="42">
        <v>0</v>
      </c>
    </row>
    <row r="12" spans="1:9" x14ac:dyDescent="0.3">
      <c r="A12" s="37">
        <v>6</v>
      </c>
      <c r="B12" t="s">
        <v>1086</v>
      </c>
      <c r="C12" s="30">
        <f>VALUE('5-10 podprogram'!F26)</f>
        <v>2467470</v>
      </c>
      <c r="D12" s="39"/>
      <c r="E12" s="39"/>
      <c r="F12" s="32">
        <f t="shared" si="0"/>
        <v>2467470</v>
      </c>
      <c r="G12" s="45">
        <v>2000000</v>
      </c>
      <c r="H12" s="41">
        <v>0</v>
      </c>
      <c r="I12" s="42">
        <v>0</v>
      </c>
    </row>
    <row r="13" spans="1:9" s="36" customFormat="1" ht="28.8" x14ac:dyDescent="0.3">
      <c r="A13" s="28">
        <v>7</v>
      </c>
      <c r="B13" s="43" t="s">
        <v>1069</v>
      </c>
      <c r="C13" s="30">
        <f>VALUE('5-10 podprogram'!F36)</f>
        <v>400000</v>
      </c>
      <c r="D13" s="44">
        <v>0</v>
      </c>
      <c r="E13" s="44">
        <v>0</v>
      </c>
      <c r="F13" s="32">
        <f t="shared" si="0"/>
        <v>400000</v>
      </c>
      <c r="G13" s="45">
        <v>400000</v>
      </c>
      <c r="H13" s="41">
        <v>0</v>
      </c>
      <c r="I13" s="42">
        <v>0</v>
      </c>
    </row>
    <row r="14" spans="1:9" x14ac:dyDescent="0.3">
      <c r="A14" s="37">
        <v>8</v>
      </c>
      <c r="B14" s="46" t="s">
        <v>1070</v>
      </c>
      <c r="C14" s="30">
        <f>VALUE('5-10 podprogram'!F51)</f>
        <v>2300000</v>
      </c>
      <c r="D14" s="39">
        <v>0</v>
      </c>
      <c r="E14" s="39">
        <v>0</v>
      </c>
      <c r="F14" s="32">
        <f t="shared" si="0"/>
        <v>2300000</v>
      </c>
      <c r="G14" s="45">
        <v>2300000</v>
      </c>
      <c r="H14" s="41">
        <v>0</v>
      </c>
      <c r="I14" s="42">
        <v>0</v>
      </c>
    </row>
    <row r="15" spans="1:9" x14ac:dyDescent="0.3">
      <c r="A15" s="28">
        <v>9</v>
      </c>
      <c r="B15" s="46" t="s">
        <v>1071</v>
      </c>
      <c r="C15" s="30">
        <f>VALUE('5-10 podprogram'!F59)</f>
        <v>234815</v>
      </c>
      <c r="D15" s="39">
        <v>0</v>
      </c>
      <c r="E15" s="39">
        <v>0</v>
      </c>
      <c r="F15" s="32">
        <f t="shared" si="0"/>
        <v>234815</v>
      </c>
      <c r="G15" s="45">
        <v>300000</v>
      </c>
      <c r="H15" s="41">
        <v>0</v>
      </c>
      <c r="I15" s="42">
        <v>0</v>
      </c>
    </row>
    <row r="16" spans="1:9" x14ac:dyDescent="0.3">
      <c r="A16" s="37">
        <v>10</v>
      </c>
      <c r="B16" s="46" t="s">
        <v>1072</v>
      </c>
      <c r="C16" s="30">
        <f>VALUE('5-10 podprogram'!F63)</f>
        <v>400000</v>
      </c>
      <c r="D16" s="39">
        <v>0</v>
      </c>
      <c r="E16" s="39">
        <v>0</v>
      </c>
      <c r="F16" s="32">
        <f t="shared" si="0"/>
        <v>400000</v>
      </c>
      <c r="G16" s="45">
        <v>400000</v>
      </c>
      <c r="H16" s="41">
        <v>0</v>
      </c>
      <c r="I16" s="42">
        <v>0</v>
      </c>
    </row>
    <row r="17" spans="1:9" s="36" customFormat="1" x14ac:dyDescent="0.3">
      <c r="A17" s="28">
        <v>11</v>
      </c>
      <c r="B17" s="43" t="s">
        <v>1073</v>
      </c>
      <c r="C17" s="30">
        <f>VALUE('11,12-les.hospod'!F24)</f>
        <v>509350</v>
      </c>
      <c r="D17" s="44">
        <v>0</v>
      </c>
      <c r="E17" s="44">
        <v>0</v>
      </c>
      <c r="F17" s="32">
        <f t="shared" si="0"/>
        <v>509350</v>
      </c>
      <c r="G17" s="45">
        <v>400000</v>
      </c>
      <c r="H17" s="41">
        <v>0</v>
      </c>
      <c r="I17" s="42">
        <v>0</v>
      </c>
    </row>
    <row r="18" spans="1:9" ht="28.8" x14ac:dyDescent="0.3">
      <c r="A18" s="37">
        <v>12</v>
      </c>
      <c r="B18" s="47" t="s">
        <v>1074</v>
      </c>
      <c r="C18" s="30">
        <f>VALUE('11,12-les.hospod'!F11)</f>
        <v>80000</v>
      </c>
      <c r="D18" s="39">
        <v>0</v>
      </c>
      <c r="E18" s="39">
        <v>0</v>
      </c>
      <c r="F18" s="32">
        <f t="shared" si="0"/>
        <v>80000</v>
      </c>
      <c r="G18" s="45">
        <v>80000</v>
      </c>
      <c r="H18" s="41">
        <v>0</v>
      </c>
      <c r="I18" s="42">
        <v>0</v>
      </c>
    </row>
    <row r="19" spans="1:9" x14ac:dyDescent="0.3">
      <c r="A19" s="28">
        <v>13</v>
      </c>
      <c r="B19" s="51" t="s">
        <v>1301</v>
      </c>
      <c r="C19" s="30">
        <f>VALUE('13-hosp.les'!F34)</f>
        <v>728693</v>
      </c>
      <c r="D19" s="39">
        <v>0</v>
      </c>
      <c r="E19" s="39">
        <v>0</v>
      </c>
      <c r="F19" s="32">
        <f t="shared" si="0"/>
        <v>728693</v>
      </c>
      <c r="G19" s="45">
        <v>600000</v>
      </c>
      <c r="H19" s="41">
        <v>0</v>
      </c>
      <c r="I19" s="42">
        <v>0</v>
      </c>
    </row>
    <row r="20" spans="1:9" x14ac:dyDescent="0.3">
      <c r="A20" s="37">
        <v>14</v>
      </c>
      <c r="B20" s="38" t="s">
        <v>1075</v>
      </c>
      <c r="C20" s="30">
        <f>VALUE('14,24-zastita'!F20)</f>
        <v>1893170</v>
      </c>
      <c r="D20" s="39">
        <v>0</v>
      </c>
      <c r="E20" s="39">
        <v>0</v>
      </c>
      <c r="F20" s="32">
        <f t="shared" si="0"/>
        <v>1893170</v>
      </c>
      <c r="G20" s="45">
        <v>1700000</v>
      </c>
      <c r="H20" s="41">
        <v>0</v>
      </c>
      <c r="I20" s="42">
        <v>0</v>
      </c>
    </row>
    <row r="21" spans="1:9" s="36" customFormat="1" x14ac:dyDescent="0.3">
      <c r="A21" s="28">
        <v>15</v>
      </c>
      <c r="B21" s="43" t="s">
        <v>1076</v>
      </c>
      <c r="C21" s="30">
        <f>VALUE(ostatní!F36)</f>
        <v>50000</v>
      </c>
      <c r="D21" s="44">
        <v>0</v>
      </c>
      <c r="E21" s="44">
        <v>0</v>
      </c>
      <c r="F21" s="32">
        <f t="shared" si="0"/>
        <v>50000</v>
      </c>
      <c r="G21" s="45">
        <v>50000</v>
      </c>
      <c r="H21" s="41">
        <v>0</v>
      </c>
      <c r="I21" s="42">
        <v>0</v>
      </c>
    </row>
    <row r="22" spans="1:9" x14ac:dyDescent="0.3">
      <c r="A22" s="37">
        <v>16</v>
      </c>
      <c r="B22" s="38" t="s">
        <v>1300</v>
      </c>
      <c r="C22" s="30">
        <f>VALUE('16-IZS'!F12)</f>
        <v>1859458.76</v>
      </c>
      <c r="D22" s="39">
        <v>0</v>
      </c>
      <c r="E22" s="39">
        <v>0</v>
      </c>
      <c r="F22" s="32">
        <f t="shared" si="0"/>
        <v>1859458.76</v>
      </c>
      <c r="G22" s="40">
        <v>1700000</v>
      </c>
      <c r="H22" s="41">
        <v>0</v>
      </c>
      <c r="I22" s="42">
        <v>0</v>
      </c>
    </row>
    <row r="23" spans="1:9" s="36" customFormat="1" x14ac:dyDescent="0.3">
      <c r="A23" s="28">
        <v>17</v>
      </c>
      <c r="B23" s="46" t="s">
        <v>1302</v>
      </c>
      <c r="C23" s="30">
        <f>VALUE('17-so.rez.'!F30)</f>
        <v>4571000</v>
      </c>
      <c r="D23" s="44">
        <v>0</v>
      </c>
      <c r="E23" s="44">
        <v>0</v>
      </c>
      <c r="F23" s="32">
        <f t="shared" si="0"/>
        <v>4571000</v>
      </c>
      <c r="G23" s="45">
        <v>5000000</v>
      </c>
      <c r="H23" s="41">
        <v>0</v>
      </c>
      <c r="I23" s="42">
        <v>0</v>
      </c>
    </row>
    <row r="24" spans="1:9" s="36" customFormat="1" ht="14.4" customHeight="1" x14ac:dyDescent="0.3">
      <c r="A24" s="37">
        <v>18</v>
      </c>
      <c r="B24" s="43" t="s">
        <v>1077</v>
      </c>
      <c r="C24" s="30">
        <v>0</v>
      </c>
      <c r="D24" s="44">
        <v>0</v>
      </c>
      <c r="E24" s="48">
        <f>VALUE('EU+SR'!F20)</f>
        <v>27083578.299999997</v>
      </c>
      <c r="F24" s="32">
        <f t="shared" si="0"/>
        <v>27083578.299999997</v>
      </c>
      <c r="G24" s="45">
        <v>0</v>
      </c>
      <c r="H24" s="49">
        <v>0</v>
      </c>
      <c r="I24" s="50">
        <v>0</v>
      </c>
    </row>
    <row r="25" spans="1:9" x14ac:dyDescent="0.3">
      <c r="A25" s="28">
        <v>19</v>
      </c>
      <c r="B25" s="38" t="s">
        <v>1078</v>
      </c>
      <c r="C25" s="30">
        <f>VALUE('19-Ot.brany'!F30)</f>
        <v>430100</v>
      </c>
      <c r="D25" s="39">
        <v>0</v>
      </c>
      <c r="E25" s="39">
        <v>0</v>
      </c>
      <c r="F25" s="32">
        <f t="shared" si="0"/>
        <v>430100</v>
      </c>
      <c r="G25" s="45">
        <v>400000</v>
      </c>
      <c r="H25" s="41">
        <v>0</v>
      </c>
      <c r="I25" s="42">
        <v>0</v>
      </c>
    </row>
    <row r="26" spans="1:9" x14ac:dyDescent="0.3">
      <c r="A26" s="37">
        <v>20</v>
      </c>
      <c r="B26" s="47" t="s">
        <v>1079</v>
      </c>
      <c r="C26" s="30">
        <f>VALUE(ostatní!F28)</f>
        <v>6859056</v>
      </c>
      <c r="D26" s="39">
        <v>0</v>
      </c>
      <c r="E26" s="39">
        <v>0</v>
      </c>
      <c r="F26" s="32">
        <f t="shared" si="0"/>
        <v>6859056</v>
      </c>
      <c r="G26" s="45">
        <v>6000000</v>
      </c>
      <c r="H26" s="41">
        <v>0</v>
      </c>
      <c r="I26" s="42">
        <v>0</v>
      </c>
    </row>
    <row r="27" spans="1:9" x14ac:dyDescent="0.3">
      <c r="A27" s="28">
        <v>21</v>
      </c>
      <c r="B27" s="46" t="s">
        <v>1080</v>
      </c>
      <c r="C27" s="30">
        <f>VALUE(ostatní!F27)</f>
        <v>137400</v>
      </c>
      <c r="D27" s="39">
        <v>0</v>
      </c>
      <c r="E27" s="39">
        <v>0</v>
      </c>
      <c r="F27" s="32">
        <f t="shared" si="0"/>
        <v>137400</v>
      </c>
      <c r="G27" s="45">
        <v>150000</v>
      </c>
      <c r="H27" s="41">
        <v>0</v>
      </c>
      <c r="I27" s="42">
        <v>0</v>
      </c>
    </row>
    <row r="28" spans="1:9" x14ac:dyDescent="0.3">
      <c r="A28" s="37">
        <v>22</v>
      </c>
      <c r="B28" s="54" t="s">
        <v>1081</v>
      </c>
      <c r="C28" s="77">
        <v>0</v>
      </c>
      <c r="D28" s="48">
        <f>VALUE('EU+SR'!F25)</f>
        <v>173661.41</v>
      </c>
      <c r="E28" s="48">
        <f>VALUE('EU+SR'!F24)</f>
        <v>984081.3</v>
      </c>
      <c r="F28" s="32">
        <f t="shared" si="0"/>
        <v>1157742.71</v>
      </c>
      <c r="G28" s="45">
        <v>0</v>
      </c>
      <c r="H28" s="41">
        <v>0</v>
      </c>
      <c r="I28" s="42">
        <v>0</v>
      </c>
    </row>
    <row r="29" spans="1:9" x14ac:dyDescent="0.3">
      <c r="A29" s="28">
        <v>23</v>
      </c>
      <c r="B29" s="52" t="s">
        <v>1082</v>
      </c>
      <c r="C29" s="77">
        <v>0</v>
      </c>
      <c r="D29" s="48">
        <f>VALUE('EU+SR'!F30)</f>
        <v>8814560</v>
      </c>
      <c r="E29" s="44">
        <v>0</v>
      </c>
      <c r="F29" s="32">
        <f t="shared" si="0"/>
        <v>8814560</v>
      </c>
      <c r="G29" s="45">
        <v>0</v>
      </c>
      <c r="H29" s="49">
        <v>9000000</v>
      </c>
      <c r="I29" s="42">
        <v>0</v>
      </c>
    </row>
    <row r="30" spans="1:9" x14ac:dyDescent="0.3">
      <c r="A30" s="37">
        <v>24</v>
      </c>
      <c r="B30" s="52" t="s">
        <v>1083</v>
      </c>
      <c r="C30" s="30">
        <f>VALUE('14,24-zastita'!F177)</f>
        <v>4135500</v>
      </c>
      <c r="D30" s="53">
        <v>0</v>
      </c>
      <c r="E30" s="53">
        <v>0</v>
      </c>
      <c r="F30" s="32">
        <f t="shared" si="0"/>
        <v>4135500</v>
      </c>
      <c r="G30" s="45">
        <v>4000000</v>
      </c>
      <c r="H30" s="41">
        <v>0</v>
      </c>
      <c r="I30" s="42">
        <v>0</v>
      </c>
    </row>
    <row r="31" spans="1:9" s="18" customFormat="1" x14ac:dyDescent="0.3">
      <c r="A31" s="28">
        <v>25</v>
      </c>
      <c r="B31" s="55" t="s">
        <v>1084</v>
      </c>
      <c r="C31" s="30">
        <f>VALUE('[1]reg.akce'!E8)</f>
        <v>0</v>
      </c>
      <c r="D31" s="48">
        <f>VALUE('25-MPSV'!F71)</f>
        <v>223022600</v>
      </c>
      <c r="E31" s="53">
        <v>0</v>
      </c>
      <c r="F31" s="32">
        <f t="shared" si="0"/>
        <v>223022600</v>
      </c>
      <c r="G31" s="40">
        <v>0</v>
      </c>
      <c r="H31" s="49">
        <v>200000000</v>
      </c>
      <c r="I31" s="42">
        <v>0</v>
      </c>
    </row>
    <row r="32" spans="1:9" x14ac:dyDescent="0.3">
      <c r="A32" s="37">
        <v>26</v>
      </c>
      <c r="B32" s="52" t="s">
        <v>1085</v>
      </c>
      <c r="C32" s="30">
        <f>VALUE(ostatní!F14)</f>
        <v>34601000</v>
      </c>
      <c r="D32" s="48">
        <f>VALUE(ostatní!F23)</f>
        <v>970254</v>
      </c>
      <c r="E32" s="53">
        <v>0</v>
      </c>
      <c r="F32" s="32">
        <f t="shared" si="0"/>
        <v>35571254</v>
      </c>
      <c r="G32" s="40">
        <v>30000000</v>
      </c>
      <c r="H32" s="41">
        <v>0</v>
      </c>
      <c r="I32" s="42">
        <v>0</v>
      </c>
    </row>
    <row r="33" spans="1:9" x14ac:dyDescent="0.3">
      <c r="A33" s="28">
        <v>27</v>
      </c>
      <c r="B33" s="78" t="s">
        <v>1135</v>
      </c>
      <c r="C33" s="77">
        <v>0</v>
      </c>
      <c r="D33" s="48">
        <f>VALUE('EU+SR'!F73)</f>
        <v>33229405</v>
      </c>
      <c r="E33" s="53">
        <v>0</v>
      </c>
      <c r="F33" s="32">
        <f t="shared" si="0"/>
        <v>33229405</v>
      </c>
      <c r="G33" s="40">
        <v>0</v>
      </c>
      <c r="H33" s="41">
        <v>0</v>
      </c>
      <c r="I33" s="42">
        <v>0</v>
      </c>
    </row>
    <row r="34" spans="1:9" x14ac:dyDescent="0.3">
      <c r="A34" s="37">
        <v>28</v>
      </c>
      <c r="B34" s="7" t="s">
        <v>1136</v>
      </c>
      <c r="C34" s="77">
        <v>0</v>
      </c>
      <c r="D34" s="48">
        <f>VALUE('EU+SR'!F77)</f>
        <v>156548.43</v>
      </c>
      <c r="E34" s="48">
        <f>VALUE('EU+SR'!F78)</f>
        <v>887107.71</v>
      </c>
      <c r="F34" s="32">
        <f t="shared" si="0"/>
        <v>1043656.1399999999</v>
      </c>
      <c r="G34" s="40">
        <v>0</v>
      </c>
      <c r="H34" s="41">
        <v>0</v>
      </c>
      <c r="I34" s="42">
        <v>0</v>
      </c>
    </row>
    <row r="35" spans="1:9" x14ac:dyDescent="0.3">
      <c r="A35" s="28">
        <v>29</v>
      </c>
      <c r="B35" s="7" t="s">
        <v>1137</v>
      </c>
      <c r="C35" s="84">
        <v>0</v>
      </c>
      <c r="D35" s="48">
        <f>VALUE('EU+SR'!F85)</f>
        <v>132000</v>
      </c>
      <c r="E35" s="48">
        <v>0</v>
      </c>
      <c r="F35" s="32">
        <f t="shared" si="0"/>
        <v>132000</v>
      </c>
      <c r="G35" s="83">
        <v>0</v>
      </c>
      <c r="H35" s="90">
        <v>0</v>
      </c>
      <c r="I35" s="90">
        <v>0</v>
      </c>
    </row>
    <row r="36" spans="1:9" x14ac:dyDescent="0.3">
      <c r="A36" s="37">
        <v>30</v>
      </c>
      <c r="B36" s="36" t="s">
        <v>1233</v>
      </c>
      <c r="C36" s="84">
        <v>0</v>
      </c>
      <c r="D36" s="48">
        <f>VALUE('EU+SR'!F96)</f>
        <v>102018</v>
      </c>
      <c r="E36" s="82">
        <v>0</v>
      </c>
      <c r="F36" s="32">
        <f t="shared" si="0"/>
        <v>102018</v>
      </c>
      <c r="G36" s="83">
        <v>0</v>
      </c>
      <c r="H36" s="90">
        <v>0</v>
      </c>
      <c r="I36" s="90">
        <v>0</v>
      </c>
    </row>
    <row r="37" spans="1:9" s="3" customFormat="1" ht="15" thickBot="1" x14ac:dyDescent="0.35">
      <c r="A37" s="56"/>
      <c r="B37" s="57" t="s">
        <v>0</v>
      </c>
      <c r="C37" s="58">
        <f>SUM(C6:C36)</f>
        <v>86349347.75999999</v>
      </c>
      <c r="D37" s="58">
        <f>SUM(D13:D36)</f>
        <v>266601046.84</v>
      </c>
      <c r="E37" s="58">
        <f>SUM(E6:E36)</f>
        <v>28954767.309999999</v>
      </c>
      <c r="F37" s="59">
        <f>SUM(F6:F36)</f>
        <v>381905161.90999997</v>
      </c>
      <c r="G37" s="60">
        <f>SUM(G6:G36)</f>
        <v>80080000</v>
      </c>
      <c r="H37" s="61">
        <f>SUM(H6:H36)</f>
        <v>209000000</v>
      </c>
      <c r="I37" s="62">
        <f>SUM(I6:I36)</f>
        <v>0</v>
      </c>
    </row>
    <row r="38" spans="1:9" x14ac:dyDescent="0.3">
      <c r="E38" s="2"/>
    </row>
    <row r="39" spans="1:9" x14ac:dyDescent="0.3">
      <c r="E39" s="2"/>
    </row>
    <row r="40" spans="1:9" x14ac:dyDescent="0.3">
      <c r="E40" s="2"/>
      <c r="F40" s="97"/>
    </row>
    <row r="41" spans="1:9" x14ac:dyDescent="0.3">
      <c r="E41" s="2"/>
    </row>
    <row r="42" spans="1:9" x14ac:dyDescent="0.3">
      <c r="E42" s="2"/>
    </row>
    <row r="43" spans="1:9" x14ac:dyDescent="0.3">
      <c r="E43" s="2"/>
    </row>
    <row r="44" spans="1:9" x14ac:dyDescent="0.3">
      <c r="E44" s="2"/>
    </row>
    <row r="45" spans="1:9" x14ac:dyDescent="0.3">
      <c r="E45" s="2"/>
    </row>
    <row r="46" spans="1:9" x14ac:dyDescent="0.3">
      <c r="E46" s="2"/>
    </row>
    <row r="47" spans="1:9" x14ac:dyDescent="0.3">
      <c r="E47" s="2"/>
    </row>
    <row r="48" spans="1:9" x14ac:dyDescent="0.3">
      <c r="E48" s="2"/>
    </row>
    <row r="49" spans="5:5" x14ac:dyDescent="0.3">
      <c r="E49" s="2"/>
    </row>
    <row r="50" spans="5:5" x14ac:dyDescent="0.3">
      <c r="E50" s="2"/>
    </row>
    <row r="51" spans="5:5" x14ac:dyDescent="0.3">
      <c r="E51" s="2"/>
    </row>
    <row r="52" spans="5:5" x14ac:dyDescent="0.3">
      <c r="E52" s="2"/>
    </row>
    <row r="53" spans="5:5" x14ac:dyDescent="0.3">
      <c r="E53" s="2"/>
    </row>
    <row r="54" spans="5:5" x14ac:dyDescent="0.3">
      <c r="E54" s="2"/>
    </row>
    <row r="55" spans="5:5" x14ac:dyDescent="0.3">
      <c r="E55" s="2"/>
    </row>
    <row r="56" spans="5:5" x14ac:dyDescent="0.3">
      <c r="E56" s="2"/>
    </row>
    <row r="57" spans="5:5" x14ac:dyDescent="0.3">
      <c r="E57" s="2"/>
    </row>
    <row r="58" spans="5:5" x14ac:dyDescent="0.3">
      <c r="E58" s="2"/>
    </row>
    <row r="59" spans="5:5" x14ac:dyDescent="0.3">
      <c r="E59" s="2"/>
    </row>
    <row r="60" spans="5:5" x14ac:dyDescent="0.3">
      <c r="E60" s="2"/>
    </row>
    <row r="61" spans="5:5" x14ac:dyDescent="0.3">
      <c r="E61" s="2"/>
    </row>
    <row r="62" spans="5:5" x14ac:dyDescent="0.3">
      <c r="E62" s="2"/>
    </row>
    <row r="63" spans="5:5" x14ac:dyDescent="0.3">
      <c r="E63" s="2"/>
    </row>
    <row r="64" spans="5:5" x14ac:dyDescent="0.3">
      <c r="E64" s="2"/>
    </row>
    <row r="65" spans="5:5" x14ac:dyDescent="0.3">
      <c r="E65" s="2"/>
    </row>
    <row r="66" spans="5:5" x14ac:dyDescent="0.3">
      <c r="E66" s="2"/>
    </row>
    <row r="67" spans="5:5" x14ac:dyDescent="0.3">
      <c r="E67" s="2"/>
    </row>
    <row r="68" spans="5:5" x14ac:dyDescent="0.3">
      <c r="E68" s="2"/>
    </row>
    <row r="69" spans="5:5" x14ac:dyDescent="0.3">
      <c r="E69" s="2"/>
    </row>
    <row r="70" spans="5:5" x14ac:dyDescent="0.3">
      <c r="E70" s="2"/>
    </row>
    <row r="71" spans="5:5" x14ac:dyDescent="0.3">
      <c r="E71" s="2"/>
    </row>
    <row r="72" spans="5:5" x14ac:dyDescent="0.3">
      <c r="E72" s="2"/>
    </row>
    <row r="73" spans="5:5" x14ac:dyDescent="0.3">
      <c r="E73" s="2"/>
    </row>
    <row r="74" spans="5:5" x14ac:dyDescent="0.3">
      <c r="E74" s="2"/>
    </row>
    <row r="75" spans="5:5" x14ac:dyDescent="0.3">
      <c r="E75" s="2"/>
    </row>
    <row r="76" spans="5:5" x14ac:dyDescent="0.3">
      <c r="E76" s="2"/>
    </row>
    <row r="77" spans="5:5" x14ac:dyDescent="0.3">
      <c r="E77" s="2"/>
    </row>
    <row r="78" spans="5:5" x14ac:dyDescent="0.3">
      <c r="E78" s="2"/>
    </row>
    <row r="79" spans="5:5" x14ac:dyDescent="0.3">
      <c r="E79" s="2"/>
    </row>
    <row r="80" spans="5:5" x14ac:dyDescent="0.3">
      <c r="E80" s="2"/>
    </row>
    <row r="81" spans="5:5" x14ac:dyDescent="0.3">
      <c r="E81" s="2"/>
    </row>
    <row r="82" spans="5:5" x14ac:dyDescent="0.3">
      <c r="E82" s="2"/>
    </row>
    <row r="83" spans="5:5" x14ac:dyDescent="0.3">
      <c r="E83" s="2"/>
    </row>
    <row r="84" spans="5:5" x14ac:dyDescent="0.3">
      <c r="E84" s="2"/>
    </row>
    <row r="85" spans="5:5" x14ac:dyDescent="0.3">
      <c r="E85" s="2"/>
    </row>
    <row r="86" spans="5:5" x14ac:dyDescent="0.3">
      <c r="E86" s="2"/>
    </row>
    <row r="87" spans="5:5" x14ac:dyDescent="0.3">
      <c r="E87" s="2"/>
    </row>
    <row r="88" spans="5:5" x14ac:dyDescent="0.3">
      <c r="E88" s="2"/>
    </row>
    <row r="89" spans="5:5" x14ac:dyDescent="0.3">
      <c r="E89" s="2"/>
    </row>
    <row r="90" spans="5:5" x14ac:dyDescent="0.3">
      <c r="E90" s="2"/>
    </row>
    <row r="91" spans="5:5" x14ac:dyDescent="0.3">
      <c r="E91" s="2"/>
    </row>
    <row r="92" spans="5:5" x14ac:dyDescent="0.3">
      <c r="E92" s="2"/>
    </row>
    <row r="93" spans="5:5" x14ac:dyDescent="0.3">
      <c r="E93" s="2"/>
    </row>
    <row r="94" spans="5:5" x14ac:dyDescent="0.3">
      <c r="E94" s="2"/>
    </row>
    <row r="95" spans="5:5" x14ac:dyDescent="0.3">
      <c r="E95" s="2"/>
    </row>
    <row r="96" spans="5:5" x14ac:dyDescent="0.3">
      <c r="E96" s="2"/>
    </row>
    <row r="97" spans="5:5" x14ac:dyDescent="0.3">
      <c r="E97" s="2"/>
    </row>
    <row r="98" spans="5:5" x14ac:dyDescent="0.3">
      <c r="E98" s="2"/>
    </row>
    <row r="99" spans="5:5" x14ac:dyDescent="0.3">
      <c r="E99" s="2"/>
    </row>
    <row r="100" spans="5:5" x14ac:dyDescent="0.3">
      <c r="E100" s="2"/>
    </row>
    <row r="101" spans="5:5" x14ac:dyDescent="0.3">
      <c r="E101" s="2"/>
    </row>
    <row r="102" spans="5:5" x14ac:dyDescent="0.3">
      <c r="E102" s="2"/>
    </row>
    <row r="103" spans="5:5" x14ac:dyDescent="0.3">
      <c r="E103" s="2"/>
    </row>
    <row r="104" spans="5:5" x14ac:dyDescent="0.3">
      <c r="E104" s="2"/>
    </row>
    <row r="105" spans="5:5" x14ac:dyDescent="0.3">
      <c r="E105" s="2"/>
    </row>
    <row r="106" spans="5:5" x14ac:dyDescent="0.3">
      <c r="E106" s="2"/>
    </row>
    <row r="107" spans="5:5" x14ac:dyDescent="0.3">
      <c r="E107" s="2"/>
    </row>
    <row r="108" spans="5:5" x14ac:dyDescent="0.3">
      <c r="E108" s="2"/>
    </row>
    <row r="109" spans="5:5" x14ac:dyDescent="0.3">
      <c r="E109" s="2"/>
    </row>
    <row r="110" spans="5:5" x14ac:dyDescent="0.3">
      <c r="E110" s="2"/>
    </row>
    <row r="111" spans="5:5" x14ac:dyDescent="0.3">
      <c r="E111" s="2"/>
    </row>
    <row r="112" spans="5:5" x14ac:dyDescent="0.3">
      <c r="E112" s="2"/>
    </row>
    <row r="113" spans="5:5" x14ac:dyDescent="0.3">
      <c r="E113" s="2"/>
    </row>
    <row r="114" spans="5:5" x14ac:dyDescent="0.3">
      <c r="E114" s="2"/>
    </row>
    <row r="115" spans="5:5" x14ac:dyDescent="0.3">
      <c r="E115" s="2"/>
    </row>
    <row r="116" spans="5:5" x14ac:dyDescent="0.3">
      <c r="E116" s="2"/>
    </row>
    <row r="117" spans="5:5" x14ac:dyDescent="0.3">
      <c r="E117" s="2"/>
    </row>
    <row r="118" spans="5:5" x14ac:dyDescent="0.3">
      <c r="E118" s="2"/>
    </row>
    <row r="119" spans="5:5" x14ac:dyDescent="0.3">
      <c r="E119" s="2"/>
    </row>
    <row r="120" spans="5:5" x14ac:dyDescent="0.3">
      <c r="E120" s="2"/>
    </row>
    <row r="121" spans="5:5" x14ac:dyDescent="0.3">
      <c r="E121" s="2"/>
    </row>
    <row r="122" spans="5:5" x14ac:dyDescent="0.3">
      <c r="E122" s="2"/>
    </row>
    <row r="123" spans="5:5" x14ac:dyDescent="0.3">
      <c r="E123" s="2"/>
    </row>
    <row r="124" spans="5:5" x14ac:dyDescent="0.3">
      <c r="E124" s="2"/>
    </row>
    <row r="125" spans="5:5" x14ac:dyDescent="0.3">
      <c r="E125" s="2"/>
    </row>
    <row r="126" spans="5:5" x14ac:dyDescent="0.3">
      <c r="E126" s="2"/>
    </row>
    <row r="127" spans="5:5" x14ac:dyDescent="0.3">
      <c r="E127" s="2"/>
    </row>
    <row r="128" spans="5:5" x14ac:dyDescent="0.3">
      <c r="E128" s="2"/>
    </row>
    <row r="129" spans="5:5" x14ac:dyDescent="0.3">
      <c r="E129" s="2"/>
    </row>
    <row r="130" spans="5:5" x14ac:dyDescent="0.3">
      <c r="E130" s="2"/>
    </row>
    <row r="131" spans="5:5" x14ac:dyDescent="0.3">
      <c r="E131" s="2"/>
    </row>
    <row r="132" spans="5:5" x14ac:dyDescent="0.3">
      <c r="E132" s="2"/>
    </row>
    <row r="133" spans="5:5" x14ac:dyDescent="0.3">
      <c r="E133" s="2"/>
    </row>
    <row r="134" spans="5:5" x14ac:dyDescent="0.3">
      <c r="E134" s="2"/>
    </row>
    <row r="135" spans="5:5" x14ac:dyDescent="0.3">
      <c r="E135" s="2"/>
    </row>
    <row r="136" spans="5:5" x14ac:dyDescent="0.3">
      <c r="E136" s="2"/>
    </row>
    <row r="137" spans="5:5" x14ac:dyDescent="0.3">
      <c r="E137" s="2"/>
    </row>
    <row r="138" spans="5:5" x14ac:dyDescent="0.3">
      <c r="E138" s="2"/>
    </row>
    <row r="139" spans="5:5" x14ac:dyDescent="0.3">
      <c r="E139" s="2"/>
    </row>
    <row r="140" spans="5:5" x14ac:dyDescent="0.3">
      <c r="E140" s="2"/>
    </row>
    <row r="141" spans="5:5" x14ac:dyDescent="0.3">
      <c r="E141" s="2"/>
    </row>
    <row r="142" spans="5:5" x14ac:dyDescent="0.3">
      <c r="E142" s="2"/>
    </row>
    <row r="143" spans="5:5" x14ac:dyDescent="0.3">
      <c r="E143" s="2"/>
    </row>
    <row r="144" spans="5:5" x14ac:dyDescent="0.3">
      <c r="E144" s="2"/>
    </row>
    <row r="145" spans="5:5" x14ac:dyDescent="0.3">
      <c r="E145" s="2"/>
    </row>
    <row r="146" spans="5:5" x14ac:dyDescent="0.3">
      <c r="E146" s="2"/>
    </row>
    <row r="147" spans="5:5" x14ac:dyDescent="0.3">
      <c r="E147" s="2"/>
    </row>
    <row r="148" spans="5:5" x14ac:dyDescent="0.3">
      <c r="E148" s="2"/>
    </row>
    <row r="149" spans="5:5" x14ac:dyDescent="0.3">
      <c r="E149" s="2"/>
    </row>
    <row r="150" spans="5:5" x14ac:dyDescent="0.3">
      <c r="E150" s="2"/>
    </row>
    <row r="151" spans="5:5" x14ac:dyDescent="0.3">
      <c r="E151" s="2"/>
    </row>
    <row r="152" spans="5:5" x14ac:dyDescent="0.3">
      <c r="E152" s="2"/>
    </row>
    <row r="153" spans="5:5" x14ac:dyDescent="0.3">
      <c r="E153" s="2"/>
    </row>
    <row r="154" spans="5:5" x14ac:dyDescent="0.3">
      <c r="E154" s="2"/>
    </row>
    <row r="155" spans="5:5" x14ac:dyDescent="0.3">
      <c r="E155" s="2"/>
    </row>
    <row r="156" spans="5:5" x14ac:dyDescent="0.3">
      <c r="E156" s="2"/>
    </row>
    <row r="157" spans="5:5" x14ac:dyDescent="0.3">
      <c r="E157" s="2"/>
    </row>
    <row r="158" spans="5:5" x14ac:dyDescent="0.3">
      <c r="E158" s="2"/>
    </row>
    <row r="159" spans="5:5" x14ac:dyDescent="0.3">
      <c r="E159" s="2"/>
    </row>
    <row r="160" spans="5:5" x14ac:dyDescent="0.3">
      <c r="E160" s="2"/>
    </row>
  </sheetData>
  <pageMargins left="0.7" right="0.7" top="0.78740157499999996" bottom="0.78740157499999996" header="0.3" footer="0.3"/>
  <pageSetup paperSize="9" scale="82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"/>
  <sheetViews>
    <sheetView zoomScaleNormal="100" workbookViewId="0">
      <selection activeCell="B4" sqref="B4"/>
    </sheetView>
  </sheetViews>
  <sheetFormatPr defaultRowHeight="14.4" x14ac:dyDescent="0.3"/>
  <cols>
    <col min="1" max="1" width="3" bestFit="1" customWidth="1"/>
    <col min="2" max="2" width="27.88671875" customWidth="1"/>
    <col min="3" max="3" width="35.21875" customWidth="1"/>
    <col min="5" max="5" width="6.33203125" style="12" bestFit="1" customWidth="1"/>
    <col min="6" max="6" width="11.44140625" bestFit="1" customWidth="1"/>
    <col min="7" max="7" width="8.109375" style="12" bestFit="1" customWidth="1"/>
    <col min="8" max="8" width="7.5546875" style="12" bestFit="1" customWidth="1"/>
  </cols>
  <sheetData>
    <row r="1" spans="1:11" x14ac:dyDescent="0.3">
      <c r="B1" t="s">
        <v>1051</v>
      </c>
    </row>
    <row r="3" spans="1:11" x14ac:dyDescent="0.3">
      <c r="B3" t="s">
        <v>1052</v>
      </c>
    </row>
    <row r="4" spans="1:11" x14ac:dyDescent="0.3">
      <c r="B4" t="s">
        <v>1053</v>
      </c>
    </row>
    <row r="6" spans="1:11" s="3" customFormat="1" x14ac:dyDescent="0.3">
      <c r="A6" s="5">
        <v>16</v>
      </c>
      <c r="B6" s="5" t="s">
        <v>1055</v>
      </c>
      <c r="C6" s="5" t="s">
        <v>1056</v>
      </c>
      <c r="D6" s="9" t="s">
        <v>1057</v>
      </c>
      <c r="E6" s="9" t="s">
        <v>1054</v>
      </c>
      <c r="F6" s="10" t="s">
        <v>1058</v>
      </c>
      <c r="G6" s="9" t="s">
        <v>1059</v>
      </c>
      <c r="H6" s="9" t="s">
        <v>1060</v>
      </c>
    </row>
    <row r="7" spans="1:11" x14ac:dyDescent="0.3">
      <c r="B7" s="7" t="s">
        <v>287</v>
      </c>
      <c r="C7" s="7" t="s">
        <v>285</v>
      </c>
      <c r="D7" s="7" t="s">
        <v>284</v>
      </c>
      <c r="E7" s="13">
        <v>141</v>
      </c>
      <c r="F7" s="8">
        <v>159458.76</v>
      </c>
      <c r="G7" s="13" t="s">
        <v>286</v>
      </c>
      <c r="H7" s="13" t="s">
        <v>9</v>
      </c>
      <c r="K7" t="s">
        <v>1050</v>
      </c>
    </row>
    <row r="8" spans="1:11" x14ac:dyDescent="0.3">
      <c r="B8" s="7" t="s">
        <v>287</v>
      </c>
      <c r="C8" s="7" t="s">
        <v>517</v>
      </c>
      <c r="D8" s="7" t="s">
        <v>516</v>
      </c>
      <c r="E8" s="13">
        <v>736</v>
      </c>
      <c r="F8" s="8">
        <v>430000</v>
      </c>
      <c r="G8" s="13" t="s">
        <v>518</v>
      </c>
      <c r="H8" s="13" t="s">
        <v>4</v>
      </c>
      <c r="K8" t="s">
        <v>1050</v>
      </c>
    </row>
    <row r="9" spans="1:11" x14ac:dyDescent="0.3">
      <c r="B9" s="7" t="s">
        <v>287</v>
      </c>
      <c r="C9" s="7" t="s">
        <v>677</v>
      </c>
      <c r="D9" s="7" t="s">
        <v>676</v>
      </c>
      <c r="E9" s="13">
        <v>736</v>
      </c>
      <c r="F9" s="8">
        <v>363000</v>
      </c>
      <c r="G9" s="13" t="s">
        <v>518</v>
      </c>
      <c r="H9" s="13" t="s">
        <v>4</v>
      </c>
      <c r="K9" t="s">
        <v>1050</v>
      </c>
    </row>
    <row r="10" spans="1:11" x14ac:dyDescent="0.3">
      <c r="B10" s="7" t="s">
        <v>287</v>
      </c>
      <c r="C10" s="7" t="s">
        <v>679</v>
      </c>
      <c r="D10" s="7" t="s">
        <v>678</v>
      </c>
      <c r="E10" s="13">
        <v>736</v>
      </c>
      <c r="F10" s="8">
        <v>441000</v>
      </c>
      <c r="G10" s="13" t="s">
        <v>518</v>
      </c>
      <c r="H10" s="13" t="s">
        <v>4</v>
      </c>
      <c r="K10" t="s">
        <v>1050</v>
      </c>
    </row>
    <row r="11" spans="1:11" x14ac:dyDescent="0.3">
      <c r="B11" s="7" t="s">
        <v>287</v>
      </c>
      <c r="C11" s="7" t="s">
        <v>681</v>
      </c>
      <c r="D11" s="7" t="s">
        <v>680</v>
      </c>
      <c r="E11" s="13">
        <v>736</v>
      </c>
      <c r="F11" s="8">
        <v>466000</v>
      </c>
      <c r="G11" s="13" t="s">
        <v>518</v>
      </c>
      <c r="H11" s="13" t="s">
        <v>4</v>
      </c>
      <c r="K11" t="s">
        <v>1050</v>
      </c>
    </row>
    <row r="12" spans="1:11" s="3" customFormat="1" x14ac:dyDescent="0.3">
      <c r="B12" s="5" t="s">
        <v>0</v>
      </c>
      <c r="C12" s="5"/>
      <c r="D12" s="5"/>
      <c r="E12" s="9"/>
      <c r="F12" s="6">
        <f>SUM(F7:F11)</f>
        <v>1859458.76</v>
      </c>
      <c r="G12" s="9"/>
      <c r="H12" s="9"/>
    </row>
  </sheetData>
  <pageMargins left="0.7" right="0.7" top="0.78740157499999996" bottom="0.78740157499999996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workbookViewId="0">
      <selection activeCell="B4" sqref="B4"/>
    </sheetView>
  </sheetViews>
  <sheetFormatPr defaultRowHeight="14.4" x14ac:dyDescent="0.3"/>
  <cols>
    <col min="1" max="1" width="3" bestFit="1" customWidth="1"/>
    <col min="2" max="2" width="42.44140625" customWidth="1"/>
    <col min="3" max="3" width="32.33203125" customWidth="1"/>
    <col min="5" max="5" width="6.33203125" bestFit="1" customWidth="1"/>
    <col min="6" max="6" width="11.44140625" bestFit="1" customWidth="1"/>
    <col min="7" max="7" width="8.109375" bestFit="1" customWidth="1"/>
    <col min="8" max="8" width="7.5546875" bestFit="1" customWidth="1"/>
  </cols>
  <sheetData>
    <row r="1" spans="1:8" x14ac:dyDescent="0.3">
      <c r="B1" t="s">
        <v>1051</v>
      </c>
      <c r="E1" s="12"/>
      <c r="G1" s="12"/>
      <c r="H1" s="11"/>
    </row>
    <row r="2" spans="1:8" x14ac:dyDescent="0.3">
      <c r="E2" s="12"/>
      <c r="G2" s="12"/>
      <c r="H2" s="11"/>
    </row>
    <row r="3" spans="1:8" x14ac:dyDescent="0.3">
      <c r="B3" t="s">
        <v>1052</v>
      </c>
      <c r="E3" s="12"/>
      <c r="G3" s="12"/>
      <c r="H3" s="11"/>
    </row>
    <row r="4" spans="1:8" x14ac:dyDescent="0.3">
      <c r="B4" t="s">
        <v>1053</v>
      </c>
      <c r="E4" s="12"/>
      <c r="G4" s="12"/>
      <c r="H4" s="11"/>
    </row>
    <row r="5" spans="1:8" x14ac:dyDescent="0.3">
      <c r="E5" s="12"/>
      <c r="F5" s="2"/>
      <c r="G5" s="12"/>
      <c r="H5" s="12"/>
    </row>
    <row r="6" spans="1:8" x14ac:dyDescent="0.3">
      <c r="A6" s="5">
        <v>17</v>
      </c>
      <c r="B6" s="5" t="s">
        <v>1055</v>
      </c>
      <c r="C6" s="5" t="s">
        <v>1056</v>
      </c>
      <c r="D6" s="9" t="s">
        <v>1057</v>
      </c>
      <c r="E6" s="9" t="s">
        <v>1054</v>
      </c>
      <c r="F6" s="10" t="s">
        <v>1058</v>
      </c>
      <c r="G6" s="9" t="s">
        <v>1059</v>
      </c>
      <c r="H6" s="9" t="s">
        <v>1060</v>
      </c>
    </row>
    <row r="7" spans="1:8" x14ac:dyDescent="0.3">
      <c r="B7" s="7" t="s">
        <v>14</v>
      </c>
      <c r="C7" s="7" t="s">
        <v>12</v>
      </c>
      <c r="D7" s="7" t="s">
        <v>11</v>
      </c>
      <c r="E7" s="13">
        <v>706</v>
      </c>
      <c r="F7" s="8">
        <v>140000</v>
      </c>
      <c r="G7" s="13" t="s">
        <v>13</v>
      </c>
      <c r="H7" s="13" t="s">
        <v>4</v>
      </c>
    </row>
    <row r="8" spans="1:8" x14ac:dyDescent="0.3">
      <c r="B8" s="7" t="s">
        <v>14</v>
      </c>
      <c r="C8" s="7" t="s">
        <v>16</v>
      </c>
      <c r="D8" s="7" t="s">
        <v>15</v>
      </c>
      <c r="E8" s="13">
        <v>161</v>
      </c>
      <c r="F8" s="8">
        <v>248000</v>
      </c>
      <c r="G8" s="13" t="s">
        <v>17</v>
      </c>
      <c r="H8" s="13" t="s">
        <v>18</v>
      </c>
    </row>
    <row r="9" spans="1:8" x14ac:dyDescent="0.3">
      <c r="B9" s="7" t="s">
        <v>14</v>
      </c>
      <c r="C9" s="7" t="s">
        <v>67</v>
      </c>
      <c r="D9" s="7" t="s">
        <v>66</v>
      </c>
      <c r="E9" s="13">
        <v>706</v>
      </c>
      <c r="F9" s="8">
        <v>179000</v>
      </c>
      <c r="G9" s="13" t="s">
        <v>70</v>
      </c>
      <c r="H9" s="13" t="s">
        <v>4</v>
      </c>
    </row>
    <row r="10" spans="1:8" x14ac:dyDescent="0.3">
      <c r="B10" s="7" t="s">
        <v>14</v>
      </c>
      <c r="C10" s="7" t="s">
        <v>96</v>
      </c>
      <c r="D10" s="7" t="s">
        <v>95</v>
      </c>
      <c r="E10" s="13">
        <v>141</v>
      </c>
      <c r="F10" s="8">
        <v>162000</v>
      </c>
      <c r="G10" s="13" t="s">
        <v>13</v>
      </c>
      <c r="H10" s="13" t="s">
        <v>9</v>
      </c>
    </row>
    <row r="11" spans="1:8" x14ac:dyDescent="0.3">
      <c r="B11" s="7" t="s">
        <v>14</v>
      </c>
      <c r="C11" s="7" t="s">
        <v>104</v>
      </c>
      <c r="D11" s="7" t="s">
        <v>103</v>
      </c>
      <c r="E11" s="13">
        <v>141</v>
      </c>
      <c r="F11" s="8">
        <v>116000</v>
      </c>
      <c r="G11" s="13" t="s">
        <v>105</v>
      </c>
      <c r="H11" s="13" t="s">
        <v>9</v>
      </c>
    </row>
    <row r="12" spans="1:8" x14ac:dyDescent="0.3">
      <c r="B12" s="7" t="s">
        <v>14</v>
      </c>
      <c r="C12" s="7" t="s">
        <v>197</v>
      </c>
      <c r="D12" s="7" t="s">
        <v>196</v>
      </c>
      <c r="E12" s="13">
        <v>721</v>
      </c>
      <c r="F12" s="8">
        <v>317000</v>
      </c>
      <c r="G12" s="13" t="s">
        <v>199</v>
      </c>
      <c r="H12" s="13" t="s">
        <v>64</v>
      </c>
    </row>
    <row r="13" spans="1:8" x14ac:dyDescent="0.3">
      <c r="B13" s="7" t="s">
        <v>14</v>
      </c>
      <c r="C13" s="7" t="s">
        <v>213</v>
      </c>
      <c r="D13" s="7" t="s">
        <v>212</v>
      </c>
      <c r="E13" s="13">
        <v>141</v>
      </c>
      <c r="F13" s="8">
        <v>30000</v>
      </c>
      <c r="G13" s="13" t="s">
        <v>70</v>
      </c>
      <c r="H13" s="13" t="s">
        <v>9</v>
      </c>
    </row>
    <row r="14" spans="1:8" x14ac:dyDescent="0.3">
      <c r="B14" s="7" t="s">
        <v>14</v>
      </c>
      <c r="C14" s="7" t="s">
        <v>250</v>
      </c>
      <c r="D14" s="7" t="s">
        <v>249</v>
      </c>
      <c r="E14" s="13">
        <v>706</v>
      </c>
      <c r="F14" s="8">
        <v>76000</v>
      </c>
      <c r="G14" s="13" t="s">
        <v>251</v>
      </c>
      <c r="H14" s="13" t="s">
        <v>4</v>
      </c>
    </row>
    <row r="15" spans="1:8" x14ac:dyDescent="0.3">
      <c r="B15" s="7" t="s">
        <v>14</v>
      </c>
      <c r="C15" s="7" t="s">
        <v>293</v>
      </c>
      <c r="D15" s="7" t="s">
        <v>292</v>
      </c>
      <c r="E15" s="13">
        <v>721</v>
      </c>
      <c r="F15" s="8">
        <v>150000</v>
      </c>
      <c r="G15" s="13" t="s">
        <v>199</v>
      </c>
      <c r="H15" s="13" t="s">
        <v>64</v>
      </c>
    </row>
    <row r="16" spans="1:8" x14ac:dyDescent="0.3">
      <c r="B16" s="7" t="s">
        <v>14</v>
      </c>
      <c r="C16" s="7" t="s">
        <v>295</v>
      </c>
      <c r="D16" s="7" t="s">
        <v>294</v>
      </c>
      <c r="E16" s="13">
        <v>721</v>
      </c>
      <c r="F16" s="8">
        <v>42000</v>
      </c>
      <c r="G16" s="13" t="s">
        <v>13</v>
      </c>
      <c r="H16" s="13" t="s">
        <v>64</v>
      </c>
    </row>
    <row r="17" spans="1:8" x14ac:dyDescent="0.3">
      <c r="B17" s="7" t="s">
        <v>14</v>
      </c>
      <c r="C17" s="7" t="s">
        <v>301</v>
      </c>
      <c r="D17" s="7" t="s">
        <v>300</v>
      </c>
      <c r="E17" s="13">
        <v>721</v>
      </c>
      <c r="F17" s="8">
        <v>525000</v>
      </c>
      <c r="G17" s="13" t="s">
        <v>105</v>
      </c>
      <c r="H17" s="13" t="s">
        <v>64</v>
      </c>
    </row>
    <row r="18" spans="1:8" x14ac:dyDescent="0.3">
      <c r="B18" s="7" t="s">
        <v>14</v>
      </c>
      <c r="C18" s="7" t="s">
        <v>303</v>
      </c>
      <c r="D18" s="7" t="s">
        <v>302</v>
      </c>
      <c r="E18" s="13">
        <v>721</v>
      </c>
      <c r="F18" s="8">
        <v>98000</v>
      </c>
      <c r="G18" s="13" t="s">
        <v>105</v>
      </c>
      <c r="H18" s="13" t="s">
        <v>64</v>
      </c>
    </row>
    <row r="19" spans="1:8" x14ac:dyDescent="0.3">
      <c r="B19" s="7" t="s">
        <v>14</v>
      </c>
      <c r="C19" s="7" t="s">
        <v>311</v>
      </c>
      <c r="D19" s="7" t="s">
        <v>310</v>
      </c>
      <c r="E19" s="13">
        <v>706</v>
      </c>
      <c r="F19" s="8">
        <v>106000</v>
      </c>
      <c r="G19" s="13" t="s">
        <v>199</v>
      </c>
      <c r="H19" s="13" t="s">
        <v>4</v>
      </c>
    </row>
    <row r="20" spans="1:8" x14ac:dyDescent="0.3">
      <c r="B20" s="7" t="s">
        <v>14</v>
      </c>
      <c r="C20" s="7" t="s">
        <v>333</v>
      </c>
      <c r="D20" s="7" t="s">
        <v>332</v>
      </c>
      <c r="E20" s="13">
        <v>141</v>
      </c>
      <c r="F20" s="8">
        <v>24000</v>
      </c>
      <c r="G20" s="13" t="s">
        <v>334</v>
      </c>
      <c r="H20" s="13" t="s">
        <v>9</v>
      </c>
    </row>
    <row r="21" spans="1:8" x14ac:dyDescent="0.3">
      <c r="B21" s="7" t="s">
        <v>14</v>
      </c>
      <c r="C21" s="7" t="s">
        <v>415</v>
      </c>
      <c r="D21" s="7" t="s">
        <v>414</v>
      </c>
      <c r="E21" s="13">
        <v>141</v>
      </c>
      <c r="F21" s="8">
        <v>38000</v>
      </c>
      <c r="G21" s="13" t="s">
        <v>251</v>
      </c>
      <c r="H21" s="13" t="s">
        <v>9</v>
      </c>
    </row>
    <row r="22" spans="1:8" x14ac:dyDescent="0.3">
      <c r="B22" s="7" t="s">
        <v>14</v>
      </c>
      <c r="C22" s="7" t="s">
        <v>478</v>
      </c>
      <c r="D22" s="7" t="s">
        <v>477</v>
      </c>
      <c r="E22" s="13">
        <v>706</v>
      </c>
      <c r="F22" s="8">
        <v>968000</v>
      </c>
      <c r="G22" s="13" t="s">
        <v>199</v>
      </c>
      <c r="H22" s="13" t="s">
        <v>4</v>
      </c>
    </row>
    <row r="23" spans="1:8" x14ac:dyDescent="0.3">
      <c r="B23" s="7" t="s">
        <v>14</v>
      </c>
      <c r="C23" s="7" t="s">
        <v>500</v>
      </c>
      <c r="D23" s="7" t="s">
        <v>499</v>
      </c>
      <c r="E23" s="13">
        <v>721</v>
      </c>
      <c r="F23" s="8">
        <v>298000</v>
      </c>
      <c r="G23" s="13" t="s">
        <v>501</v>
      </c>
      <c r="H23" s="13" t="s">
        <v>64</v>
      </c>
    </row>
    <row r="24" spans="1:8" x14ac:dyDescent="0.3">
      <c r="B24" s="7" t="s">
        <v>14</v>
      </c>
      <c r="C24" s="7" t="s">
        <v>503</v>
      </c>
      <c r="D24" s="7" t="s">
        <v>502</v>
      </c>
      <c r="E24" s="13">
        <v>721</v>
      </c>
      <c r="F24" s="8">
        <v>147000</v>
      </c>
      <c r="G24" s="13" t="s">
        <v>13</v>
      </c>
      <c r="H24" s="13" t="s">
        <v>64</v>
      </c>
    </row>
    <row r="25" spans="1:8" x14ac:dyDescent="0.3">
      <c r="B25" s="7" t="s">
        <v>14</v>
      </c>
      <c r="C25" s="7" t="s">
        <v>505</v>
      </c>
      <c r="D25" s="7" t="s">
        <v>504</v>
      </c>
      <c r="E25" s="13">
        <v>721</v>
      </c>
      <c r="F25" s="8">
        <v>421000</v>
      </c>
      <c r="G25" s="13" t="s">
        <v>199</v>
      </c>
      <c r="H25" s="13" t="s">
        <v>64</v>
      </c>
    </row>
    <row r="26" spans="1:8" x14ac:dyDescent="0.3">
      <c r="B26" s="7" t="s">
        <v>14</v>
      </c>
      <c r="C26" s="7" t="s">
        <v>538</v>
      </c>
      <c r="D26" s="7" t="s">
        <v>537</v>
      </c>
      <c r="E26" s="13">
        <v>141</v>
      </c>
      <c r="F26" s="8">
        <v>136000</v>
      </c>
      <c r="G26" s="13" t="s">
        <v>105</v>
      </c>
      <c r="H26" s="13" t="s">
        <v>9</v>
      </c>
    </row>
    <row r="27" spans="1:8" x14ac:dyDescent="0.3">
      <c r="B27" s="7" t="s">
        <v>14</v>
      </c>
      <c r="C27" s="7" t="s">
        <v>943</v>
      </c>
      <c r="D27" s="7" t="s">
        <v>942</v>
      </c>
      <c r="E27" s="13">
        <v>141</v>
      </c>
      <c r="F27" s="8">
        <v>55000</v>
      </c>
      <c r="G27" s="13" t="s">
        <v>501</v>
      </c>
      <c r="H27" s="13" t="s">
        <v>9</v>
      </c>
    </row>
    <row r="28" spans="1:8" x14ac:dyDescent="0.3">
      <c r="B28" s="7" t="s">
        <v>14</v>
      </c>
      <c r="C28" s="7" t="s">
        <v>953</v>
      </c>
      <c r="D28" s="7" t="s">
        <v>952</v>
      </c>
      <c r="E28" s="13">
        <v>706</v>
      </c>
      <c r="F28" s="8">
        <v>39000</v>
      </c>
      <c r="G28" s="13" t="s">
        <v>70</v>
      </c>
      <c r="H28" s="13" t="s">
        <v>4</v>
      </c>
    </row>
    <row r="29" spans="1:8" x14ac:dyDescent="0.3">
      <c r="B29" s="7" t="s">
        <v>14</v>
      </c>
      <c r="C29" s="7" t="s">
        <v>999</v>
      </c>
      <c r="D29" s="7" t="s">
        <v>998</v>
      </c>
      <c r="E29" s="13">
        <v>706</v>
      </c>
      <c r="F29" s="8">
        <v>256000</v>
      </c>
      <c r="G29" s="13" t="s">
        <v>334</v>
      </c>
      <c r="H29" s="13" t="s">
        <v>9</v>
      </c>
    </row>
    <row r="30" spans="1:8" x14ac:dyDescent="0.3">
      <c r="A30" s="3"/>
      <c r="B30" s="5" t="s">
        <v>0</v>
      </c>
      <c r="C30" s="5"/>
      <c r="D30" s="5"/>
      <c r="E30" s="9"/>
      <c r="F30" s="6">
        <f>SUM(F7:F29)</f>
        <v>4571000</v>
      </c>
      <c r="G30" s="9"/>
      <c r="H30" s="9"/>
    </row>
  </sheetData>
  <pageMargins left="0.7" right="0.7" top="0.78740157499999996" bottom="0.78740157499999996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"/>
  <sheetViews>
    <sheetView topLeftCell="A4" zoomScaleNormal="100" workbookViewId="0">
      <selection activeCell="A6" sqref="A6"/>
    </sheetView>
  </sheetViews>
  <sheetFormatPr defaultRowHeight="14.4" x14ac:dyDescent="0.3"/>
  <cols>
    <col min="1" max="1" width="3" bestFit="1" customWidth="1"/>
    <col min="2" max="2" width="25.109375" customWidth="1"/>
    <col min="3" max="3" width="42.33203125" customWidth="1"/>
    <col min="5" max="5" width="6.33203125" style="12" bestFit="1" customWidth="1"/>
    <col min="6" max="6" width="10" bestFit="1" customWidth="1"/>
    <col min="7" max="7" width="8.109375" style="12" bestFit="1" customWidth="1"/>
    <col min="8" max="8" width="7.5546875" style="12" bestFit="1" customWidth="1"/>
  </cols>
  <sheetData>
    <row r="1" spans="1:11" x14ac:dyDescent="0.3">
      <c r="B1" t="s">
        <v>1051</v>
      </c>
    </row>
    <row r="3" spans="1:11" x14ac:dyDescent="0.3">
      <c r="B3" t="s">
        <v>1052</v>
      </c>
    </row>
    <row r="4" spans="1:11" ht="15.6" customHeight="1" x14ac:dyDescent="0.3">
      <c r="B4" t="s">
        <v>1053</v>
      </c>
    </row>
    <row r="5" spans="1:11" ht="14.4" customHeight="1" x14ac:dyDescent="0.3"/>
    <row r="6" spans="1:11" s="3" customFormat="1" ht="15.6" customHeight="1" x14ac:dyDescent="0.3">
      <c r="A6" s="5">
        <v>19</v>
      </c>
      <c r="B6" s="5" t="s">
        <v>1055</v>
      </c>
      <c r="C6" s="5" t="s">
        <v>1056</v>
      </c>
      <c r="D6" s="9" t="s">
        <v>1057</v>
      </c>
      <c r="E6" s="9" t="s">
        <v>1054</v>
      </c>
      <c r="F6" s="10" t="s">
        <v>1058</v>
      </c>
      <c r="G6" s="9" t="s">
        <v>1059</v>
      </c>
      <c r="H6" s="9" t="s">
        <v>1060</v>
      </c>
    </row>
    <row r="7" spans="1:11" x14ac:dyDescent="0.3">
      <c r="B7" s="7" t="s">
        <v>225</v>
      </c>
      <c r="C7" s="7" t="s">
        <v>224</v>
      </c>
      <c r="D7" s="7" t="s">
        <v>223</v>
      </c>
      <c r="E7" s="13"/>
      <c r="F7" s="8">
        <v>10000</v>
      </c>
      <c r="G7" s="13" t="s">
        <v>31</v>
      </c>
      <c r="H7" s="13" t="s">
        <v>64</v>
      </c>
      <c r="K7" t="s">
        <v>1050</v>
      </c>
    </row>
    <row r="8" spans="1:11" x14ac:dyDescent="0.3">
      <c r="B8" s="7" t="s">
        <v>225</v>
      </c>
      <c r="C8" s="7" t="s">
        <v>227</v>
      </c>
      <c r="D8" s="7" t="s">
        <v>226</v>
      </c>
      <c r="E8" s="13"/>
      <c r="F8" s="8">
        <v>10000</v>
      </c>
      <c r="G8" s="13" t="s">
        <v>31</v>
      </c>
      <c r="H8" s="13" t="s">
        <v>64</v>
      </c>
      <c r="K8" t="s">
        <v>1050</v>
      </c>
    </row>
    <row r="9" spans="1:11" x14ac:dyDescent="0.3">
      <c r="B9" s="7" t="s">
        <v>225</v>
      </c>
      <c r="C9" s="7" t="s">
        <v>428</v>
      </c>
      <c r="D9" s="7" t="s">
        <v>427</v>
      </c>
      <c r="E9" s="13">
        <v>706</v>
      </c>
      <c r="F9" s="8">
        <v>22000</v>
      </c>
      <c r="G9" s="13" t="s">
        <v>31</v>
      </c>
      <c r="H9" s="13" t="s">
        <v>4</v>
      </c>
      <c r="K9" t="s">
        <v>1050</v>
      </c>
    </row>
    <row r="10" spans="1:11" x14ac:dyDescent="0.3">
      <c r="B10" s="7" t="s">
        <v>225</v>
      </c>
      <c r="C10" s="7" t="s">
        <v>566</v>
      </c>
      <c r="D10" s="7" t="s">
        <v>565</v>
      </c>
      <c r="E10" s="13"/>
      <c r="F10" s="8">
        <v>20000</v>
      </c>
      <c r="G10" s="13" t="s">
        <v>31</v>
      </c>
      <c r="H10" s="13" t="s">
        <v>64</v>
      </c>
      <c r="K10" t="s">
        <v>1050</v>
      </c>
    </row>
    <row r="11" spans="1:11" x14ac:dyDescent="0.3">
      <c r="B11" s="7" t="s">
        <v>225</v>
      </c>
      <c r="C11" s="7" t="s">
        <v>568</v>
      </c>
      <c r="D11" s="7" t="s">
        <v>574</v>
      </c>
      <c r="E11" s="13"/>
      <c r="F11" s="8">
        <v>10000</v>
      </c>
      <c r="G11" s="13" t="s">
        <v>31</v>
      </c>
      <c r="H11" s="13" t="s">
        <v>64</v>
      </c>
      <c r="K11" t="s">
        <v>1050</v>
      </c>
    </row>
    <row r="12" spans="1:11" x14ac:dyDescent="0.3">
      <c r="B12" s="7" t="s">
        <v>225</v>
      </c>
      <c r="C12" s="7" t="s">
        <v>568</v>
      </c>
      <c r="D12" s="7" t="s">
        <v>575</v>
      </c>
      <c r="E12" s="13"/>
      <c r="F12" s="8">
        <v>22000</v>
      </c>
      <c r="G12" s="13" t="s">
        <v>31</v>
      </c>
      <c r="H12" s="13" t="s">
        <v>64</v>
      </c>
      <c r="K12" t="s">
        <v>1050</v>
      </c>
    </row>
    <row r="13" spans="1:11" x14ac:dyDescent="0.3">
      <c r="B13" s="7" t="s">
        <v>225</v>
      </c>
      <c r="C13" s="7" t="s">
        <v>568</v>
      </c>
      <c r="D13" s="7" t="s">
        <v>576</v>
      </c>
      <c r="E13" s="13"/>
      <c r="F13" s="8">
        <v>30000</v>
      </c>
      <c r="G13" s="13" t="s">
        <v>31</v>
      </c>
      <c r="H13" s="13" t="s">
        <v>64</v>
      </c>
      <c r="K13" t="s">
        <v>1050</v>
      </c>
    </row>
    <row r="14" spans="1:11" x14ac:dyDescent="0.3">
      <c r="B14" s="7" t="s">
        <v>225</v>
      </c>
      <c r="C14" s="7" t="s">
        <v>568</v>
      </c>
      <c r="D14" s="7" t="s">
        <v>572</v>
      </c>
      <c r="E14" s="13"/>
      <c r="F14" s="8">
        <v>22000</v>
      </c>
      <c r="G14" s="13" t="s">
        <v>31</v>
      </c>
      <c r="H14" s="13" t="s">
        <v>64</v>
      </c>
      <c r="K14" t="s">
        <v>1050</v>
      </c>
    </row>
    <row r="15" spans="1:11" x14ac:dyDescent="0.3">
      <c r="B15" s="7" t="s">
        <v>225</v>
      </c>
      <c r="C15" s="7" t="s">
        <v>568</v>
      </c>
      <c r="D15" s="7" t="s">
        <v>577</v>
      </c>
      <c r="E15" s="13"/>
      <c r="F15" s="8">
        <v>10000</v>
      </c>
      <c r="G15" s="13" t="s">
        <v>31</v>
      </c>
      <c r="H15" s="13" t="s">
        <v>64</v>
      </c>
      <c r="K15" t="s">
        <v>1050</v>
      </c>
    </row>
    <row r="16" spans="1:11" x14ac:dyDescent="0.3">
      <c r="B16" s="7" t="s">
        <v>225</v>
      </c>
      <c r="C16" s="7" t="s">
        <v>568</v>
      </c>
      <c r="D16" s="7" t="s">
        <v>578</v>
      </c>
      <c r="E16" s="13"/>
      <c r="F16" s="8">
        <v>52000</v>
      </c>
      <c r="G16" s="13" t="s">
        <v>31</v>
      </c>
      <c r="H16" s="13" t="s">
        <v>64</v>
      </c>
      <c r="K16" t="s">
        <v>1050</v>
      </c>
    </row>
    <row r="17" spans="2:11" x14ac:dyDescent="0.3">
      <c r="B17" s="7" t="s">
        <v>225</v>
      </c>
      <c r="C17" s="7" t="s">
        <v>568</v>
      </c>
      <c r="D17" s="7" t="s">
        <v>579</v>
      </c>
      <c r="E17" s="13"/>
      <c r="F17" s="8">
        <v>25000</v>
      </c>
      <c r="G17" s="13" t="s">
        <v>31</v>
      </c>
      <c r="H17" s="13" t="s">
        <v>64</v>
      </c>
      <c r="K17" t="s">
        <v>1050</v>
      </c>
    </row>
    <row r="18" spans="2:11" x14ac:dyDescent="0.3">
      <c r="B18" s="7" t="s">
        <v>225</v>
      </c>
      <c r="C18" s="7" t="s">
        <v>568</v>
      </c>
      <c r="D18" s="7" t="s">
        <v>580</v>
      </c>
      <c r="E18" s="13"/>
      <c r="F18" s="8">
        <v>22000</v>
      </c>
      <c r="G18" s="13" t="s">
        <v>31</v>
      </c>
      <c r="H18" s="13" t="s">
        <v>64</v>
      </c>
      <c r="K18" t="s">
        <v>1050</v>
      </c>
    </row>
    <row r="19" spans="2:11" x14ac:dyDescent="0.3">
      <c r="B19" s="7" t="s">
        <v>225</v>
      </c>
      <c r="C19" s="7" t="s">
        <v>586</v>
      </c>
      <c r="D19" s="7" t="s">
        <v>585</v>
      </c>
      <c r="E19" s="13"/>
      <c r="F19" s="8">
        <v>10000</v>
      </c>
      <c r="G19" s="13" t="s">
        <v>31</v>
      </c>
      <c r="H19" s="13" t="s">
        <v>64</v>
      </c>
      <c r="K19" t="s">
        <v>1050</v>
      </c>
    </row>
    <row r="20" spans="2:11" x14ac:dyDescent="0.3">
      <c r="B20" s="7" t="s">
        <v>225</v>
      </c>
      <c r="C20" s="7" t="s">
        <v>592</v>
      </c>
      <c r="D20" s="7" t="s">
        <v>591</v>
      </c>
      <c r="E20" s="13"/>
      <c r="F20" s="8">
        <v>10000</v>
      </c>
      <c r="G20" s="13" t="s">
        <v>31</v>
      </c>
      <c r="H20" s="13" t="s">
        <v>64</v>
      </c>
      <c r="K20" t="s">
        <v>1050</v>
      </c>
    </row>
    <row r="21" spans="2:11" x14ac:dyDescent="0.3">
      <c r="B21" s="7" t="s">
        <v>225</v>
      </c>
      <c r="C21" s="7" t="s">
        <v>596</v>
      </c>
      <c r="D21" s="7" t="s">
        <v>595</v>
      </c>
      <c r="E21" s="13"/>
      <c r="F21" s="8">
        <v>8100</v>
      </c>
      <c r="G21" s="13" t="s">
        <v>31</v>
      </c>
      <c r="H21" s="13" t="s">
        <v>64</v>
      </c>
      <c r="K21" t="s">
        <v>1050</v>
      </c>
    </row>
    <row r="22" spans="2:11" x14ac:dyDescent="0.3">
      <c r="B22" s="7" t="s">
        <v>225</v>
      </c>
      <c r="C22" s="7" t="s">
        <v>596</v>
      </c>
      <c r="D22" s="7" t="s">
        <v>595</v>
      </c>
      <c r="E22" s="13"/>
      <c r="F22" s="8">
        <v>25000</v>
      </c>
      <c r="G22" s="13" t="s">
        <v>31</v>
      </c>
      <c r="H22" s="13" t="s">
        <v>64</v>
      </c>
      <c r="K22" t="s">
        <v>1050</v>
      </c>
    </row>
    <row r="23" spans="2:11" x14ac:dyDescent="0.3">
      <c r="B23" s="7" t="s">
        <v>225</v>
      </c>
      <c r="C23" s="7" t="s">
        <v>598</v>
      </c>
      <c r="D23" s="7" t="s">
        <v>597</v>
      </c>
      <c r="E23" s="13"/>
      <c r="F23" s="8">
        <v>10000</v>
      </c>
      <c r="G23" s="13" t="s">
        <v>31</v>
      </c>
      <c r="H23" s="13" t="s">
        <v>64</v>
      </c>
      <c r="K23" t="s">
        <v>1050</v>
      </c>
    </row>
    <row r="24" spans="2:11" x14ac:dyDescent="0.3">
      <c r="B24" s="7" t="s">
        <v>225</v>
      </c>
      <c r="C24" s="7" t="s">
        <v>606</v>
      </c>
      <c r="D24" s="7" t="s">
        <v>605</v>
      </c>
      <c r="E24" s="13"/>
      <c r="F24" s="8">
        <v>10000</v>
      </c>
      <c r="G24" s="13" t="s">
        <v>31</v>
      </c>
      <c r="H24" s="13" t="s">
        <v>64</v>
      </c>
      <c r="K24" t="s">
        <v>1050</v>
      </c>
    </row>
    <row r="25" spans="2:11" x14ac:dyDescent="0.3">
      <c r="B25" s="7" t="s">
        <v>225</v>
      </c>
      <c r="C25" s="7" t="s">
        <v>608</v>
      </c>
      <c r="D25" s="7" t="s">
        <v>607</v>
      </c>
      <c r="E25" s="13"/>
      <c r="F25" s="8">
        <v>30000</v>
      </c>
      <c r="G25" s="13" t="s">
        <v>31</v>
      </c>
      <c r="H25" s="13" t="s">
        <v>64</v>
      </c>
      <c r="K25" t="s">
        <v>1050</v>
      </c>
    </row>
    <row r="26" spans="2:11" x14ac:dyDescent="0.3">
      <c r="B26" s="7" t="s">
        <v>225</v>
      </c>
      <c r="C26" s="7" t="s">
        <v>610</v>
      </c>
      <c r="D26" s="7" t="s">
        <v>609</v>
      </c>
      <c r="E26" s="13"/>
      <c r="F26" s="8">
        <v>30000</v>
      </c>
      <c r="G26" s="13" t="s">
        <v>31</v>
      </c>
      <c r="H26" s="13" t="s">
        <v>64</v>
      </c>
      <c r="K26" t="s">
        <v>1050</v>
      </c>
    </row>
    <row r="27" spans="2:11" x14ac:dyDescent="0.3">
      <c r="B27" s="7" t="s">
        <v>225</v>
      </c>
      <c r="C27" s="7" t="s">
        <v>612</v>
      </c>
      <c r="D27" s="7" t="s">
        <v>611</v>
      </c>
      <c r="E27" s="13"/>
      <c r="F27" s="8">
        <v>10000</v>
      </c>
      <c r="G27" s="13" t="s">
        <v>31</v>
      </c>
      <c r="H27" s="13" t="s">
        <v>64</v>
      </c>
      <c r="K27" t="s">
        <v>1050</v>
      </c>
    </row>
    <row r="28" spans="2:11" x14ac:dyDescent="0.3">
      <c r="B28" s="7" t="s">
        <v>225</v>
      </c>
      <c r="C28" s="7" t="s">
        <v>616</v>
      </c>
      <c r="D28" s="7" t="s">
        <v>615</v>
      </c>
      <c r="E28" s="13"/>
      <c r="F28" s="8">
        <v>22000</v>
      </c>
      <c r="G28" s="13" t="s">
        <v>31</v>
      </c>
      <c r="H28" s="13" t="s">
        <v>64</v>
      </c>
      <c r="K28" t="s">
        <v>1050</v>
      </c>
    </row>
    <row r="29" spans="2:11" x14ac:dyDescent="0.3">
      <c r="B29" s="7" t="s">
        <v>225</v>
      </c>
      <c r="C29" s="7" t="s">
        <v>618</v>
      </c>
      <c r="D29" s="7" t="s">
        <v>617</v>
      </c>
      <c r="E29" s="13"/>
      <c r="F29" s="8">
        <v>10000</v>
      </c>
      <c r="G29" s="13" t="s">
        <v>31</v>
      </c>
      <c r="H29" s="13" t="s">
        <v>64</v>
      </c>
      <c r="K29" t="s">
        <v>1050</v>
      </c>
    </row>
    <row r="30" spans="2:11" s="3" customFormat="1" x14ac:dyDescent="0.3">
      <c r="B30" s="5" t="s">
        <v>0</v>
      </c>
      <c r="C30" s="5"/>
      <c r="D30" s="5"/>
      <c r="E30" s="9"/>
      <c r="F30" s="6">
        <f>SUM(F7:F29)</f>
        <v>430100</v>
      </c>
      <c r="G30" s="9"/>
      <c r="H30" s="9"/>
    </row>
  </sheetData>
  <pageMargins left="0.7" right="0.7" top="0.78740157499999996" bottom="0.78740157499999996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1"/>
  <sheetViews>
    <sheetView zoomScaleNormal="100" workbookViewId="0">
      <selection activeCell="A4" sqref="A4"/>
    </sheetView>
  </sheetViews>
  <sheetFormatPr defaultRowHeight="14.4" x14ac:dyDescent="0.3"/>
  <cols>
    <col min="1" max="1" width="3" bestFit="1" customWidth="1"/>
    <col min="2" max="2" width="36.88671875" customWidth="1"/>
    <col min="3" max="3" width="32.21875" customWidth="1"/>
    <col min="5" max="5" width="6.33203125" style="12" bestFit="1" customWidth="1"/>
    <col min="6" max="6" width="13.44140625" bestFit="1" customWidth="1"/>
    <col min="7" max="7" width="8.109375" style="12" bestFit="1" customWidth="1"/>
    <col min="8" max="8" width="7.5546875" style="12" bestFit="1" customWidth="1"/>
  </cols>
  <sheetData>
    <row r="1" spans="1:15" x14ac:dyDescent="0.3">
      <c r="B1" t="s">
        <v>1323</v>
      </c>
      <c r="D1" s="3"/>
      <c r="G1" s="65"/>
      <c r="H1" s="65"/>
      <c r="O1" s="4"/>
    </row>
    <row r="2" spans="1:15" x14ac:dyDescent="0.3">
      <c r="O2" s="2"/>
    </row>
    <row r="3" spans="1:15" x14ac:dyDescent="0.3">
      <c r="O3" s="2"/>
    </row>
    <row r="4" spans="1:15" x14ac:dyDescent="0.3">
      <c r="A4" s="7">
        <v>25</v>
      </c>
      <c r="B4" s="5" t="s">
        <v>1055</v>
      </c>
      <c r="C4" s="5" t="s">
        <v>1056</v>
      </c>
      <c r="D4" s="9" t="s">
        <v>1057</v>
      </c>
      <c r="E4" s="9" t="s">
        <v>1054</v>
      </c>
      <c r="F4" s="10" t="s">
        <v>1058</v>
      </c>
      <c r="G4" s="9" t="s">
        <v>1059</v>
      </c>
      <c r="H4" s="9" t="s">
        <v>1060</v>
      </c>
      <c r="L4" s="3"/>
      <c r="M4" s="3"/>
      <c r="O4" s="3"/>
    </row>
    <row r="5" spans="1:15" x14ac:dyDescent="0.3">
      <c r="B5" s="7" t="s">
        <v>1234</v>
      </c>
      <c r="C5" s="7" t="s">
        <v>1138</v>
      </c>
      <c r="D5" s="7" t="s">
        <v>1</v>
      </c>
      <c r="E5" s="13">
        <v>706</v>
      </c>
      <c r="F5" s="8">
        <v>238000</v>
      </c>
      <c r="G5" s="13" t="s">
        <v>1139</v>
      </c>
      <c r="H5" s="13" t="s">
        <v>1140</v>
      </c>
    </row>
    <row r="6" spans="1:15" x14ac:dyDescent="0.3">
      <c r="B6" s="7" t="s">
        <v>1235</v>
      </c>
      <c r="C6" s="7" t="s">
        <v>12</v>
      </c>
      <c r="D6" s="7" t="s">
        <v>11</v>
      </c>
      <c r="E6" s="13">
        <v>706</v>
      </c>
      <c r="F6" s="8">
        <v>1239000</v>
      </c>
      <c r="G6" s="13" t="s">
        <v>1139</v>
      </c>
      <c r="H6" s="13" t="s">
        <v>1140</v>
      </c>
    </row>
    <row r="7" spans="1:15" x14ac:dyDescent="0.3">
      <c r="B7" s="7" t="s">
        <v>1236</v>
      </c>
      <c r="C7" s="7" t="s">
        <v>16</v>
      </c>
      <c r="D7" s="7" t="s">
        <v>15</v>
      </c>
      <c r="E7" s="13">
        <v>161</v>
      </c>
      <c r="F7" s="8">
        <v>6863000</v>
      </c>
      <c r="G7" s="13" t="s">
        <v>1139</v>
      </c>
      <c r="H7" s="13" t="s">
        <v>1140</v>
      </c>
    </row>
    <row r="8" spans="1:15" x14ac:dyDescent="0.3">
      <c r="B8" s="7" t="s">
        <v>1237</v>
      </c>
      <c r="C8" s="7" t="s">
        <v>1141</v>
      </c>
      <c r="D8" s="7" t="s">
        <v>332</v>
      </c>
      <c r="E8" s="13">
        <v>706</v>
      </c>
      <c r="F8" s="8">
        <v>1677900</v>
      </c>
      <c r="G8" s="13" t="s">
        <v>1139</v>
      </c>
      <c r="H8" s="13" t="s">
        <v>1140</v>
      </c>
    </row>
    <row r="9" spans="1:15" x14ac:dyDescent="0.3">
      <c r="B9" s="7" t="s">
        <v>1238</v>
      </c>
      <c r="C9" s="7" t="s">
        <v>1142</v>
      </c>
      <c r="D9" s="7" t="s">
        <v>52</v>
      </c>
      <c r="E9" s="13">
        <v>706</v>
      </c>
      <c r="F9" s="8">
        <v>669000</v>
      </c>
      <c r="G9" s="13" t="s">
        <v>1139</v>
      </c>
      <c r="H9" s="13" t="s">
        <v>1140</v>
      </c>
    </row>
    <row r="10" spans="1:15" x14ac:dyDescent="0.3">
      <c r="B10" s="7" t="s">
        <v>1239</v>
      </c>
      <c r="C10" s="7" t="s">
        <v>67</v>
      </c>
      <c r="D10" s="7" t="s">
        <v>66</v>
      </c>
      <c r="E10" s="13">
        <v>706</v>
      </c>
      <c r="F10" s="8">
        <v>2259600</v>
      </c>
      <c r="G10" s="13" t="s">
        <v>1139</v>
      </c>
      <c r="H10" s="13" t="s">
        <v>1140</v>
      </c>
    </row>
    <row r="11" spans="1:15" x14ac:dyDescent="0.3">
      <c r="B11" s="7" t="s">
        <v>1240</v>
      </c>
      <c r="C11" s="7" t="s">
        <v>1144</v>
      </c>
      <c r="D11" s="7" t="s">
        <v>1143</v>
      </c>
      <c r="E11" s="13">
        <v>141</v>
      </c>
      <c r="F11" s="8">
        <v>3945600</v>
      </c>
      <c r="G11" s="13" t="s">
        <v>1139</v>
      </c>
      <c r="H11" s="13" t="s">
        <v>1140</v>
      </c>
    </row>
    <row r="12" spans="1:15" x14ac:dyDescent="0.3">
      <c r="B12" s="7" t="s">
        <v>1241</v>
      </c>
      <c r="C12" s="7" t="s">
        <v>96</v>
      </c>
      <c r="D12" s="7" t="s">
        <v>95</v>
      </c>
      <c r="E12" s="13">
        <v>141</v>
      </c>
      <c r="F12" s="8">
        <v>2347500</v>
      </c>
      <c r="G12" s="13" t="s">
        <v>1139</v>
      </c>
      <c r="H12" s="13" t="s">
        <v>1140</v>
      </c>
    </row>
    <row r="13" spans="1:15" x14ac:dyDescent="0.3">
      <c r="B13" s="7" t="s">
        <v>1242</v>
      </c>
      <c r="C13" s="7" t="s">
        <v>104</v>
      </c>
      <c r="D13" s="7" t="s">
        <v>103</v>
      </c>
      <c r="E13" s="13">
        <v>141</v>
      </c>
      <c r="F13" s="8">
        <v>1477100</v>
      </c>
      <c r="G13" s="13" t="s">
        <v>1139</v>
      </c>
      <c r="H13" s="13" t="s">
        <v>1140</v>
      </c>
    </row>
    <row r="14" spans="1:15" x14ac:dyDescent="0.3">
      <c r="B14" s="7" t="s">
        <v>1243</v>
      </c>
      <c r="C14" s="7" t="s">
        <v>1146</v>
      </c>
      <c r="D14" s="7" t="s">
        <v>1145</v>
      </c>
      <c r="E14" s="13">
        <v>141</v>
      </c>
      <c r="F14" s="8">
        <v>115000</v>
      </c>
      <c r="G14" s="13" t="s">
        <v>1139</v>
      </c>
      <c r="H14" s="13" t="s">
        <v>1140</v>
      </c>
    </row>
    <row r="15" spans="1:15" x14ac:dyDescent="0.3">
      <c r="B15" s="7" t="s">
        <v>1244</v>
      </c>
      <c r="C15" s="7" t="s">
        <v>1148</v>
      </c>
      <c r="D15" s="7" t="s">
        <v>1147</v>
      </c>
      <c r="E15" s="13">
        <v>141</v>
      </c>
      <c r="F15" s="8">
        <v>5475700</v>
      </c>
      <c r="G15" s="13" t="s">
        <v>1139</v>
      </c>
      <c r="H15" s="13" t="s">
        <v>1140</v>
      </c>
    </row>
    <row r="16" spans="1:15" x14ac:dyDescent="0.3">
      <c r="B16" s="7" t="s">
        <v>1245</v>
      </c>
      <c r="C16" s="7" t="s">
        <v>1150</v>
      </c>
      <c r="D16" s="7" t="s">
        <v>1149</v>
      </c>
      <c r="E16" s="13">
        <v>141</v>
      </c>
      <c r="F16" s="8">
        <v>732700</v>
      </c>
      <c r="G16" s="13" t="s">
        <v>1139</v>
      </c>
      <c r="H16" s="13" t="s">
        <v>1140</v>
      </c>
    </row>
    <row r="17" spans="2:8" x14ac:dyDescent="0.3">
      <c r="B17" s="7" t="s">
        <v>1246</v>
      </c>
      <c r="C17" s="7" t="s">
        <v>1152</v>
      </c>
      <c r="D17" s="7" t="s">
        <v>1151</v>
      </c>
      <c r="E17" s="13">
        <v>141</v>
      </c>
      <c r="F17" s="8">
        <v>1242100</v>
      </c>
      <c r="G17" s="13" t="s">
        <v>1139</v>
      </c>
      <c r="H17" s="13" t="s">
        <v>1140</v>
      </c>
    </row>
    <row r="18" spans="2:8" x14ac:dyDescent="0.3">
      <c r="B18" s="7" t="s">
        <v>1247</v>
      </c>
      <c r="C18" s="7" t="s">
        <v>1154</v>
      </c>
      <c r="D18" s="7" t="s">
        <v>1153</v>
      </c>
      <c r="E18" s="13">
        <v>721</v>
      </c>
      <c r="F18" s="8">
        <v>703000</v>
      </c>
      <c r="G18" s="13" t="s">
        <v>1139</v>
      </c>
      <c r="H18" s="13" t="s">
        <v>1140</v>
      </c>
    </row>
    <row r="19" spans="2:8" x14ac:dyDescent="0.3">
      <c r="B19" s="7" t="s">
        <v>1248</v>
      </c>
      <c r="C19" s="7" t="s">
        <v>1156</v>
      </c>
      <c r="D19" s="7" t="s">
        <v>1155</v>
      </c>
      <c r="E19" s="13">
        <v>706</v>
      </c>
      <c r="F19" s="8">
        <v>94000</v>
      </c>
      <c r="G19" s="13" t="s">
        <v>1139</v>
      </c>
      <c r="H19" s="13" t="s">
        <v>1140</v>
      </c>
    </row>
    <row r="20" spans="2:8" x14ac:dyDescent="0.3">
      <c r="B20" s="7" t="s">
        <v>1249</v>
      </c>
      <c r="C20" s="7" t="s">
        <v>1158</v>
      </c>
      <c r="D20" s="7" t="s">
        <v>1157</v>
      </c>
      <c r="E20" s="13">
        <v>721</v>
      </c>
      <c r="F20" s="8">
        <v>5840000</v>
      </c>
      <c r="G20" s="13" t="s">
        <v>1139</v>
      </c>
      <c r="H20" s="13" t="s">
        <v>1140</v>
      </c>
    </row>
    <row r="21" spans="2:8" x14ac:dyDescent="0.3">
      <c r="B21" s="7" t="s">
        <v>1250</v>
      </c>
      <c r="C21" s="7" t="s">
        <v>1160</v>
      </c>
      <c r="D21" s="7" t="s">
        <v>1159</v>
      </c>
      <c r="E21" s="13">
        <v>721</v>
      </c>
      <c r="F21" s="8">
        <v>1116400</v>
      </c>
      <c r="G21" s="13" t="s">
        <v>1139</v>
      </c>
      <c r="H21" s="13" t="s">
        <v>1140</v>
      </c>
    </row>
    <row r="22" spans="2:8" x14ac:dyDescent="0.3">
      <c r="B22" s="7" t="s">
        <v>1251</v>
      </c>
      <c r="C22" s="7" t="s">
        <v>1162</v>
      </c>
      <c r="D22" s="7" t="s">
        <v>1161</v>
      </c>
      <c r="E22" s="13">
        <v>721</v>
      </c>
      <c r="F22" s="8">
        <v>2737500</v>
      </c>
      <c r="G22" s="13" t="s">
        <v>1139</v>
      </c>
      <c r="H22" s="13" t="s">
        <v>1140</v>
      </c>
    </row>
    <row r="23" spans="2:8" x14ac:dyDescent="0.3">
      <c r="B23" s="7" t="s">
        <v>1252</v>
      </c>
      <c r="C23" s="7" t="s">
        <v>197</v>
      </c>
      <c r="D23" s="7" t="s">
        <v>196</v>
      </c>
      <c r="E23" s="13">
        <v>721</v>
      </c>
      <c r="F23" s="8">
        <v>7867100</v>
      </c>
      <c r="G23" s="13" t="s">
        <v>1139</v>
      </c>
      <c r="H23" s="13" t="s">
        <v>1140</v>
      </c>
    </row>
    <row r="24" spans="2:8" x14ac:dyDescent="0.3">
      <c r="B24" s="7" t="s">
        <v>1253</v>
      </c>
      <c r="C24" s="7" t="s">
        <v>1164</v>
      </c>
      <c r="D24" s="7" t="s">
        <v>1163</v>
      </c>
      <c r="E24" s="13">
        <v>141</v>
      </c>
      <c r="F24" s="8">
        <v>1262500</v>
      </c>
      <c r="G24" s="13" t="s">
        <v>1139</v>
      </c>
      <c r="H24" s="13" t="s">
        <v>1140</v>
      </c>
    </row>
    <row r="25" spans="2:8" x14ac:dyDescent="0.3">
      <c r="B25" s="7" t="s">
        <v>1254</v>
      </c>
      <c r="C25" s="7" t="s">
        <v>1166</v>
      </c>
      <c r="D25" s="7" t="s">
        <v>1165</v>
      </c>
      <c r="E25" s="13">
        <v>141</v>
      </c>
      <c r="F25" s="8">
        <v>1405200</v>
      </c>
      <c r="G25" s="13" t="s">
        <v>1139</v>
      </c>
      <c r="H25" s="13" t="s">
        <v>1140</v>
      </c>
    </row>
    <row r="26" spans="2:8" x14ac:dyDescent="0.3">
      <c r="B26" s="7" t="s">
        <v>1255</v>
      </c>
      <c r="C26" s="7" t="s">
        <v>213</v>
      </c>
      <c r="D26" s="7" t="s">
        <v>212</v>
      </c>
      <c r="E26" s="13">
        <v>141</v>
      </c>
      <c r="F26" s="8">
        <v>5451300</v>
      </c>
      <c r="G26" s="13" t="s">
        <v>1139</v>
      </c>
      <c r="H26" s="13" t="s">
        <v>1140</v>
      </c>
    </row>
    <row r="27" spans="2:8" x14ac:dyDescent="0.3">
      <c r="B27" s="7" t="s">
        <v>1256</v>
      </c>
      <c r="C27" s="7" t="s">
        <v>250</v>
      </c>
      <c r="D27" s="7" t="s">
        <v>249</v>
      </c>
      <c r="E27" s="13">
        <v>706</v>
      </c>
      <c r="F27" s="8">
        <v>3316900</v>
      </c>
      <c r="G27" s="13" t="s">
        <v>1139</v>
      </c>
      <c r="H27" s="13" t="s">
        <v>1140</v>
      </c>
    </row>
    <row r="28" spans="2:8" x14ac:dyDescent="0.3">
      <c r="B28" s="7" t="s">
        <v>1257</v>
      </c>
      <c r="C28" s="7" t="s">
        <v>1168</v>
      </c>
      <c r="D28" s="7" t="s">
        <v>1167</v>
      </c>
      <c r="E28" s="13">
        <v>721</v>
      </c>
      <c r="F28" s="8">
        <v>1660000</v>
      </c>
      <c r="G28" s="13" t="s">
        <v>1139</v>
      </c>
      <c r="H28" s="13" t="s">
        <v>1140</v>
      </c>
    </row>
    <row r="29" spans="2:8" x14ac:dyDescent="0.3">
      <c r="B29" s="7" t="s">
        <v>1258</v>
      </c>
      <c r="C29" s="7" t="s">
        <v>293</v>
      </c>
      <c r="D29" s="7" t="s">
        <v>292</v>
      </c>
      <c r="E29" s="13">
        <v>721</v>
      </c>
      <c r="F29" s="8">
        <v>10046000</v>
      </c>
      <c r="G29" s="13" t="s">
        <v>1139</v>
      </c>
      <c r="H29" s="13" t="s">
        <v>1140</v>
      </c>
    </row>
    <row r="30" spans="2:8" x14ac:dyDescent="0.3">
      <c r="B30" s="7" t="s">
        <v>1259</v>
      </c>
      <c r="C30" s="7" t="s">
        <v>1169</v>
      </c>
      <c r="D30" s="7" t="s">
        <v>294</v>
      </c>
      <c r="E30" s="13">
        <v>721</v>
      </c>
      <c r="F30" s="8">
        <v>2872300</v>
      </c>
      <c r="G30" s="13" t="s">
        <v>1139</v>
      </c>
      <c r="H30" s="13" t="s">
        <v>1140</v>
      </c>
    </row>
    <row r="31" spans="2:8" x14ac:dyDescent="0.3">
      <c r="B31" s="7" t="s">
        <v>1260</v>
      </c>
      <c r="C31" s="7" t="s">
        <v>1170</v>
      </c>
      <c r="D31" s="7" t="s">
        <v>296</v>
      </c>
      <c r="E31" s="13">
        <v>721</v>
      </c>
      <c r="F31" s="8">
        <v>2227000</v>
      </c>
      <c r="G31" s="13" t="s">
        <v>1139</v>
      </c>
      <c r="H31" s="13" t="s">
        <v>1140</v>
      </c>
    </row>
    <row r="32" spans="2:8" x14ac:dyDescent="0.3">
      <c r="B32" s="7" t="s">
        <v>1261</v>
      </c>
      <c r="C32" s="7" t="s">
        <v>1172</v>
      </c>
      <c r="D32" s="7" t="s">
        <v>1171</v>
      </c>
      <c r="E32" s="13">
        <v>721</v>
      </c>
      <c r="F32" s="8">
        <v>4764800</v>
      </c>
      <c r="G32" s="13" t="s">
        <v>1139</v>
      </c>
      <c r="H32" s="13" t="s">
        <v>1140</v>
      </c>
    </row>
    <row r="33" spans="2:8" x14ac:dyDescent="0.3">
      <c r="B33" s="7" t="s">
        <v>1262</v>
      </c>
      <c r="C33" s="7" t="s">
        <v>299</v>
      </c>
      <c r="D33" s="7" t="s">
        <v>298</v>
      </c>
      <c r="E33" s="13">
        <v>721</v>
      </c>
      <c r="F33" s="8">
        <v>2846700</v>
      </c>
      <c r="G33" s="13" t="s">
        <v>1139</v>
      </c>
      <c r="H33" s="13" t="s">
        <v>1140</v>
      </c>
    </row>
    <row r="34" spans="2:8" x14ac:dyDescent="0.3">
      <c r="B34" s="7" t="s">
        <v>1263</v>
      </c>
      <c r="C34" s="7" t="s">
        <v>301</v>
      </c>
      <c r="D34" s="7" t="s">
        <v>300</v>
      </c>
      <c r="E34" s="13">
        <v>721</v>
      </c>
      <c r="F34" s="8">
        <v>13758400</v>
      </c>
      <c r="G34" s="13" t="s">
        <v>1139</v>
      </c>
      <c r="H34" s="13" t="s">
        <v>1140</v>
      </c>
    </row>
    <row r="35" spans="2:8" x14ac:dyDescent="0.3">
      <c r="B35" s="7" t="s">
        <v>1264</v>
      </c>
      <c r="C35" s="7" t="s">
        <v>1174</v>
      </c>
      <c r="D35" s="7" t="s">
        <v>1173</v>
      </c>
      <c r="E35" s="13">
        <v>721</v>
      </c>
      <c r="F35" s="8">
        <v>5146700</v>
      </c>
      <c r="G35" s="13" t="s">
        <v>1139</v>
      </c>
      <c r="H35" s="13" t="s">
        <v>1140</v>
      </c>
    </row>
    <row r="36" spans="2:8" x14ac:dyDescent="0.3">
      <c r="B36" s="7" t="s">
        <v>1265</v>
      </c>
      <c r="C36" s="7" t="s">
        <v>303</v>
      </c>
      <c r="D36" s="7" t="s">
        <v>302</v>
      </c>
      <c r="E36" s="13">
        <v>721</v>
      </c>
      <c r="F36" s="8">
        <v>6472300</v>
      </c>
      <c r="G36" s="13" t="s">
        <v>1139</v>
      </c>
      <c r="H36" s="13" t="s">
        <v>1140</v>
      </c>
    </row>
    <row r="37" spans="2:8" x14ac:dyDescent="0.3">
      <c r="B37" s="7" t="s">
        <v>1266</v>
      </c>
      <c r="C37" s="7" t="s">
        <v>311</v>
      </c>
      <c r="D37" s="7" t="s">
        <v>310</v>
      </c>
      <c r="E37" s="13">
        <v>706</v>
      </c>
      <c r="F37" s="8">
        <v>1345000</v>
      </c>
      <c r="G37" s="13" t="s">
        <v>1139</v>
      </c>
      <c r="H37" s="13" t="s">
        <v>1140</v>
      </c>
    </row>
    <row r="38" spans="2:8" x14ac:dyDescent="0.3">
      <c r="B38" s="7" t="s">
        <v>1267</v>
      </c>
      <c r="C38" s="7" t="s">
        <v>319</v>
      </c>
      <c r="D38" s="7" t="s">
        <v>318</v>
      </c>
      <c r="E38" s="13">
        <v>706</v>
      </c>
      <c r="F38" s="8">
        <v>1689400</v>
      </c>
      <c r="G38" s="13" t="s">
        <v>1139</v>
      </c>
      <c r="H38" s="13" t="s">
        <v>1140</v>
      </c>
    </row>
    <row r="39" spans="2:8" x14ac:dyDescent="0.3">
      <c r="B39" s="7" t="s">
        <v>1268</v>
      </c>
      <c r="C39" s="7" t="s">
        <v>1176</v>
      </c>
      <c r="D39" s="7" t="s">
        <v>1175</v>
      </c>
      <c r="E39" s="13">
        <v>141</v>
      </c>
      <c r="F39" s="8">
        <v>661600</v>
      </c>
      <c r="G39" s="13" t="s">
        <v>1139</v>
      </c>
      <c r="H39" s="13" t="s">
        <v>1140</v>
      </c>
    </row>
    <row r="40" spans="2:8" x14ac:dyDescent="0.3">
      <c r="B40" s="7" t="s">
        <v>1269</v>
      </c>
      <c r="C40" s="7" t="s">
        <v>1178</v>
      </c>
      <c r="D40" s="7" t="s">
        <v>1177</v>
      </c>
      <c r="E40" s="13">
        <v>706</v>
      </c>
      <c r="F40" s="8">
        <v>1746700</v>
      </c>
      <c r="G40" s="13" t="s">
        <v>1139</v>
      </c>
      <c r="H40" s="13" t="s">
        <v>1140</v>
      </c>
    </row>
    <row r="41" spans="2:8" x14ac:dyDescent="0.3">
      <c r="B41" s="7" t="s">
        <v>1270</v>
      </c>
      <c r="C41" s="7" t="s">
        <v>1179</v>
      </c>
      <c r="D41" s="7" t="s">
        <v>414</v>
      </c>
      <c r="E41" s="13">
        <v>141</v>
      </c>
      <c r="F41" s="8">
        <v>261400</v>
      </c>
      <c r="G41" s="13" t="s">
        <v>1139</v>
      </c>
      <c r="H41" s="13" t="s">
        <v>1140</v>
      </c>
    </row>
    <row r="42" spans="2:8" x14ac:dyDescent="0.3">
      <c r="B42" s="7" t="s">
        <v>1271</v>
      </c>
      <c r="C42" s="7" t="s">
        <v>1181</v>
      </c>
      <c r="D42" s="7" t="s">
        <v>1180</v>
      </c>
      <c r="E42" s="13">
        <v>721</v>
      </c>
      <c r="F42" s="8">
        <v>1137100</v>
      </c>
      <c r="G42" s="13" t="s">
        <v>1139</v>
      </c>
      <c r="H42" s="13" t="s">
        <v>1140</v>
      </c>
    </row>
    <row r="43" spans="2:8" x14ac:dyDescent="0.3">
      <c r="B43" s="7" t="s">
        <v>1272</v>
      </c>
      <c r="C43" s="7" t="s">
        <v>478</v>
      </c>
      <c r="D43" s="7" t="s">
        <v>477</v>
      </c>
      <c r="E43" s="13">
        <v>706</v>
      </c>
      <c r="F43" s="8">
        <v>27564600</v>
      </c>
      <c r="G43" s="13" t="s">
        <v>1139</v>
      </c>
      <c r="H43" s="13" t="s">
        <v>1140</v>
      </c>
    </row>
    <row r="44" spans="2:8" x14ac:dyDescent="0.3">
      <c r="B44" s="7" t="s">
        <v>1273</v>
      </c>
      <c r="C44" s="7" t="s">
        <v>1183</v>
      </c>
      <c r="D44" s="7" t="s">
        <v>1182</v>
      </c>
      <c r="E44" s="13">
        <v>706</v>
      </c>
      <c r="F44" s="8">
        <v>1620100</v>
      </c>
      <c r="G44" s="13" t="s">
        <v>1139</v>
      </c>
      <c r="H44" s="13" t="s">
        <v>1140</v>
      </c>
    </row>
    <row r="45" spans="2:8" x14ac:dyDescent="0.3">
      <c r="B45" s="7" t="s">
        <v>1274</v>
      </c>
      <c r="C45" s="7" t="s">
        <v>1184</v>
      </c>
      <c r="D45" s="7" t="s">
        <v>525</v>
      </c>
      <c r="E45" s="13">
        <v>706</v>
      </c>
      <c r="F45" s="8">
        <v>760000</v>
      </c>
      <c r="G45" s="13" t="s">
        <v>1139</v>
      </c>
      <c r="H45" s="13" t="s">
        <v>1140</v>
      </c>
    </row>
    <row r="46" spans="2:8" x14ac:dyDescent="0.3">
      <c r="B46" s="7" t="s">
        <v>1275</v>
      </c>
      <c r="C46" s="7" t="s">
        <v>1186</v>
      </c>
      <c r="D46" s="7" t="s">
        <v>1185</v>
      </c>
      <c r="E46" s="13">
        <v>706</v>
      </c>
      <c r="F46" s="8">
        <v>62000</v>
      </c>
      <c r="G46" s="13" t="s">
        <v>1139</v>
      </c>
      <c r="H46" s="13" t="s">
        <v>1140</v>
      </c>
    </row>
    <row r="47" spans="2:8" x14ac:dyDescent="0.3">
      <c r="B47" s="7" t="s">
        <v>1276</v>
      </c>
      <c r="C47" s="7" t="s">
        <v>494</v>
      </c>
      <c r="D47" s="7" t="s">
        <v>493</v>
      </c>
      <c r="E47" s="13">
        <v>706</v>
      </c>
      <c r="F47" s="8">
        <v>243600</v>
      </c>
      <c r="G47" s="13" t="s">
        <v>1139</v>
      </c>
      <c r="H47" s="13" t="s">
        <v>1140</v>
      </c>
    </row>
    <row r="48" spans="2:8" x14ac:dyDescent="0.3">
      <c r="B48" s="7" t="s">
        <v>1277</v>
      </c>
      <c r="C48" s="7" t="s">
        <v>1188</v>
      </c>
      <c r="D48" s="7" t="s">
        <v>1187</v>
      </c>
      <c r="E48" s="13">
        <v>721</v>
      </c>
      <c r="F48" s="8">
        <v>3075700</v>
      </c>
      <c r="G48" s="13" t="s">
        <v>1139</v>
      </c>
      <c r="H48" s="13" t="s">
        <v>1140</v>
      </c>
    </row>
    <row r="49" spans="2:8" x14ac:dyDescent="0.3">
      <c r="B49" s="7" t="s">
        <v>1278</v>
      </c>
      <c r="C49" s="7" t="s">
        <v>1189</v>
      </c>
      <c r="D49" s="7" t="s">
        <v>499</v>
      </c>
      <c r="E49" s="13">
        <v>721</v>
      </c>
      <c r="F49" s="8">
        <v>15861300</v>
      </c>
      <c r="G49" s="13" t="s">
        <v>1139</v>
      </c>
      <c r="H49" s="13" t="s">
        <v>1140</v>
      </c>
    </row>
    <row r="50" spans="2:8" x14ac:dyDescent="0.3">
      <c r="B50" s="7" t="s">
        <v>1279</v>
      </c>
      <c r="C50" s="7" t="s">
        <v>503</v>
      </c>
      <c r="D50" s="7" t="s">
        <v>502</v>
      </c>
      <c r="E50" s="13">
        <v>721</v>
      </c>
      <c r="F50" s="8">
        <v>18156500</v>
      </c>
      <c r="G50" s="13" t="s">
        <v>1139</v>
      </c>
      <c r="H50" s="13" t="s">
        <v>1140</v>
      </c>
    </row>
    <row r="51" spans="2:8" x14ac:dyDescent="0.3">
      <c r="B51" s="7" t="s">
        <v>1280</v>
      </c>
      <c r="C51" s="7" t="s">
        <v>505</v>
      </c>
      <c r="D51" s="7" t="s">
        <v>504</v>
      </c>
      <c r="E51" s="13">
        <v>721</v>
      </c>
      <c r="F51" s="8">
        <v>15763200</v>
      </c>
      <c r="G51" s="13" t="s">
        <v>1139</v>
      </c>
      <c r="H51" s="13" t="s">
        <v>1140</v>
      </c>
    </row>
    <row r="52" spans="2:8" x14ac:dyDescent="0.3">
      <c r="B52" s="7" t="s">
        <v>1281</v>
      </c>
      <c r="C52" s="7" t="s">
        <v>509</v>
      </c>
      <c r="D52" s="7" t="s">
        <v>508</v>
      </c>
      <c r="E52" s="13">
        <v>731</v>
      </c>
      <c r="F52" s="8">
        <v>2372500</v>
      </c>
      <c r="G52" s="13" t="s">
        <v>1139</v>
      </c>
      <c r="H52" s="13" t="s">
        <v>1140</v>
      </c>
    </row>
    <row r="53" spans="2:8" x14ac:dyDescent="0.3">
      <c r="B53" s="7" t="s">
        <v>1282</v>
      </c>
      <c r="C53" s="7" t="s">
        <v>1191</v>
      </c>
      <c r="D53" s="7" t="s">
        <v>1190</v>
      </c>
      <c r="E53" s="13">
        <v>141</v>
      </c>
      <c r="F53" s="8">
        <v>2762500</v>
      </c>
      <c r="G53" s="13" t="s">
        <v>1139</v>
      </c>
      <c r="H53" s="13" t="s">
        <v>1140</v>
      </c>
    </row>
    <row r="54" spans="2:8" x14ac:dyDescent="0.3">
      <c r="B54" s="7" t="s">
        <v>1283</v>
      </c>
      <c r="C54" s="7" t="s">
        <v>538</v>
      </c>
      <c r="D54" s="7" t="s">
        <v>537</v>
      </c>
      <c r="E54" s="13">
        <v>141</v>
      </c>
      <c r="F54" s="8">
        <v>1208500</v>
      </c>
      <c r="G54" s="13" t="s">
        <v>1139</v>
      </c>
      <c r="H54" s="13" t="s">
        <v>1140</v>
      </c>
    </row>
    <row r="55" spans="2:8" x14ac:dyDescent="0.3">
      <c r="B55" s="7" t="s">
        <v>1284</v>
      </c>
      <c r="C55" s="7" t="s">
        <v>1193</v>
      </c>
      <c r="D55" s="7" t="s">
        <v>1192</v>
      </c>
      <c r="E55" s="13">
        <v>736</v>
      </c>
      <c r="F55" s="8">
        <v>680000</v>
      </c>
      <c r="G55" s="13" t="s">
        <v>1139</v>
      </c>
      <c r="H55" s="13" t="s">
        <v>1140</v>
      </c>
    </row>
    <row r="56" spans="2:8" x14ac:dyDescent="0.3">
      <c r="B56" s="7" t="s">
        <v>1285</v>
      </c>
      <c r="C56" s="7" t="s">
        <v>1195</v>
      </c>
      <c r="D56" s="7" t="s">
        <v>1194</v>
      </c>
      <c r="E56" s="13">
        <v>141</v>
      </c>
      <c r="F56" s="8">
        <v>1537100</v>
      </c>
      <c r="G56" s="13" t="s">
        <v>1139</v>
      </c>
      <c r="H56" s="13" t="s">
        <v>1140</v>
      </c>
    </row>
    <row r="57" spans="2:8" x14ac:dyDescent="0.3">
      <c r="B57" s="7" t="s">
        <v>1286</v>
      </c>
      <c r="C57" s="7" t="s">
        <v>1197</v>
      </c>
      <c r="D57" s="7" t="s">
        <v>1196</v>
      </c>
      <c r="E57" s="13">
        <v>706</v>
      </c>
      <c r="F57" s="8">
        <v>235200</v>
      </c>
      <c r="G57" s="13" t="s">
        <v>1139</v>
      </c>
      <c r="H57" s="13" t="s">
        <v>1140</v>
      </c>
    </row>
    <row r="58" spans="2:8" x14ac:dyDescent="0.3">
      <c r="B58" s="7" t="s">
        <v>1287</v>
      </c>
      <c r="C58" s="7" t="s">
        <v>624</v>
      </c>
      <c r="D58" s="7" t="s">
        <v>623</v>
      </c>
      <c r="E58" s="13">
        <v>736</v>
      </c>
      <c r="F58" s="8">
        <v>838900</v>
      </c>
      <c r="G58" s="13" t="s">
        <v>1139</v>
      </c>
      <c r="H58" s="13" t="s">
        <v>1140</v>
      </c>
    </row>
    <row r="59" spans="2:8" x14ac:dyDescent="0.3">
      <c r="B59" s="7" t="s">
        <v>1288</v>
      </c>
      <c r="C59" s="7" t="s">
        <v>701</v>
      </c>
      <c r="D59" s="7" t="s">
        <v>700</v>
      </c>
      <c r="E59" s="13">
        <v>706</v>
      </c>
      <c r="F59" s="8">
        <v>664100</v>
      </c>
      <c r="G59" s="13" t="s">
        <v>1139</v>
      </c>
      <c r="H59" s="13" t="s">
        <v>1140</v>
      </c>
    </row>
    <row r="60" spans="2:8" x14ac:dyDescent="0.3">
      <c r="B60" s="7" t="s">
        <v>1289</v>
      </c>
      <c r="C60" s="7" t="s">
        <v>1198</v>
      </c>
      <c r="D60" s="7" t="s">
        <v>736</v>
      </c>
      <c r="E60" s="13">
        <v>141</v>
      </c>
      <c r="F60" s="8">
        <v>988700</v>
      </c>
      <c r="G60" s="13" t="s">
        <v>1139</v>
      </c>
      <c r="H60" s="13" t="s">
        <v>1140</v>
      </c>
    </row>
    <row r="61" spans="2:8" x14ac:dyDescent="0.3">
      <c r="B61" s="7" t="s">
        <v>1290</v>
      </c>
      <c r="C61" s="7" t="s">
        <v>1200</v>
      </c>
      <c r="D61" s="7" t="s">
        <v>1199</v>
      </c>
      <c r="E61" s="13">
        <v>706</v>
      </c>
      <c r="F61" s="8">
        <v>2720500</v>
      </c>
      <c r="G61" s="13" t="s">
        <v>1139</v>
      </c>
      <c r="H61" s="13" t="s">
        <v>1140</v>
      </c>
    </row>
    <row r="62" spans="2:8" x14ac:dyDescent="0.3">
      <c r="B62" s="7" t="s">
        <v>1291</v>
      </c>
      <c r="C62" s="7" t="s">
        <v>1202</v>
      </c>
      <c r="D62" s="7" t="s">
        <v>1201</v>
      </c>
      <c r="E62" s="13">
        <v>706</v>
      </c>
      <c r="F62" s="8">
        <v>521000</v>
      </c>
      <c r="G62" s="13" t="s">
        <v>1139</v>
      </c>
      <c r="H62" s="13" t="s">
        <v>1140</v>
      </c>
    </row>
    <row r="63" spans="2:8" x14ac:dyDescent="0.3">
      <c r="B63" s="7" t="s">
        <v>1292</v>
      </c>
      <c r="C63" s="7" t="s">
        <v>1204</v>
      </c>
      <c r="D63" s="7" t="s">
        <v>1203</v>
      </c>
      <c r="E63" s="13">
        <v>736</v>
      </c>
      <c r="F63" s="8">
        <v>130000</v>
      </c>
      <c r="G63" s="13" t="s">
        <v>1139</v>
      </c>
      <c r="H63" s="13" t="s">
        <v>1140</v>
      </c>
    </row>
    <row r="64" spans="2:8" x14ac:dyDescent="0.3">
      <c r="B64" s="7" t="s">
        <v>1293</v>
      </c>
      <c r="C64" s="7" t="s">
        <v>1206</v>
      </c>
      <c r="D64" s="7" t="s">
        <v>1205</v>
      </c>
      <c r="E64" s="13">
        <v>706</v>
      </c>
      <c r="F64" s="8">
        <v>2845500</v>
      </c>
      <c r="G64" s="13" t="s">
        <v>1139</v>
      </c>
      <c r="H64" s="13" t="s">
        <v>1140</v>
      </c>
    </row>
    <row r="65" spans="2:8" x14ac:dyDescent="0.3">
      <c r="B65" s="7" t="s">
        <v>1294</v>
      </c>
      <c r="C65" s="7" t="s">
        <v>1208</v>
      </c>
      <c r="D65" s="7" t="s">
        <v>1207</v>
      </c>
      <c r="E65" s="13">
        <v>736</v>
      </c>
      <c r="F65" s="8">
        <v>831600</v>
      </c>
      <c r="G65" s="13" t="s">
        <v>1139</v>
      </c>
      <c r="H65" s="13" t="s">
        <v>1140</v>
      </c>
    </row>
    <row r="66" spans="2:8" x14ac:dyDescent="0.3">
      <c r="B66" s="7" t="s">
        <v>1295</v>
      </c>
      <c r="C66" s="7" t="s">
        <v>1210</v>
      </c>
      <c r="D66" s="7" t="s">
        <v>1209</v>
      </c>
      <c r="E66" s="13">
        <v>706</v>
      </c>
      <c r="F66" s="8">
        <v>556500</v>
      </c>
      <c r="G66" s="13" t="s">
        <v>1139</v>
      </c>
      <c r="H66" s="13" t="s">
        <v>1140</v>
      </c>
    </row>
    <row r="67" spans="2:8" x14ac:dyDescent="0.3">
      <c r="B67" s="7" t="s">
        <v>1296</v>
      </c>
      <c r="C67" s="7" t="s">
        <v>943</v>
      </c>
      <c r="D67" s="7" t="s">
        <v>942</v>
      </c>
      <c r="E67" s="13">
        <v>141</v>
      </c>
      <c r="F67" s="8">
        <v>747200</v>
      </c>
      <c r="G67" s="13" t="s">
        <v>1139</v>
      </c>
      <c r="H67" s="13" t="s">
        <v>1140</v>
      </c>
    </row>
    <row r="68" spans="2:8" x14ac:dyDescent="0.3">
      <c r="B68" s="7" t="s">
        <v>1297</v>
      </c>
      <c r="C68" s="7" t="s">
        <v>953</v>
      </c>
      <c r="D68" s="7" t="s">
        <v>952</v>
      </c>
      <c r="E68" s="13">
        <v>706</v>
      </c>
      <c r="F68" s="8">
        <v>3194900</v>
      </c>
      <c r="G68" s="13" t="s">
        <v>1139</v>
      </c>
      <c r="H68" s="13" t="s">
        <v>1140</v>
      </c>
    </row>
    <row r="69" spans="2:8" x14ac:dyDescent="0.3">
      <c r="B69" s="7" t="s">
        <v>1298</v>
      </c>
      <c r="C69" s="7" t="s">
        <v>999</v>
      </c>
      <c r="D69" s="7" t="s">
        <v>998</v>
      </c>
      <c r="E69" s="13">
        <v>141</v>
      </c>
      <c r="F69" s="8">
        <v>1277400</v>
      </c>
      <c r="G69" s="13" t="s">
        <v>1139</v>
      </c>
      <c r="H69" s="13" t="s">
        <v>1140</v>
      </c>
    </row>
    <row r="70" spans="2:8" x14ac:dyDescent="0.3">
      <c r="B70" s="7" t="s">
        <v>1299</v>
      </c>
      <c r="C70" s="7" t="s">
        <v>1001</v>
      </c>
      <c r="D70" s="7" t="s">
        <v>1000</v>
      </c>
      <c r="E70" s="13">
        <v>141</v>
      </c>
      <c r="F70" s="8">
        <v>1092000</v>
      </c>
      <c r="G70" s="13" t="s">
        <v>1139</v>
      </c>
      <c r="H70" s="13" t="s">
        <v>1140</v>
      </c>
    </row>
    <row r="71" spans="2:8" s="3" customFormat="1" x14ac:dyDescent="0.3">
      <c r="B71" s="5" t="s">
        <v>0</v>
      </c>
      <c r="C71" s="5"/>
      <c r="D71" s="5"/>
      <c r="E71" s="9"/>
      <c r="F71" s="6">
        <f>SUM(F5:F70)</f>
        <v>223022600</v>
      </c>
      <c r="G71" s="9"/>
      <c r="H71" s="9"/>
    </row>
  </sheetData>
  <pageMargins left="0.7" right="0.7" top="0.78740157499999996" bottom="0.78740157499999996" header="0.3" footer="0.3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"/>
  <sheetViews>
    <sheetView workbookViewId="0">
      <selection sqref="A1:H36"/>
    </sheetView>
  </sheetViews>
  <sheetFormatPr defaultRowHeight="14.4" x14ac:dyDescent="0.3"/>
  <cols>
    <col min="1" max="1" width="3" bestFit="1" customWidth="1"/>
    <col min="2" max="2" width="27.5546875" customWidth="1"/>
    <col min="3" max="3" width="31.44140625" customWidth="1"/>
    <col min="5" max="5" width="6.33203125" bestFit="1" customWidth="1"/>
    <col min="6" max="6" width="12.44140625" bestFit="1" customWidth="1"/>
    <col min="7" max="7" width="8.109375" bestFit="1" customWidth="1"/>
    <col min="8" max="8" width="7.5546875" bestFit="1" customWidth="1"/>
  </cols>
  <sheetData>
    <row r="1" spans="1:8" x14ac:dyDescent="0.3">
      <c r="B1" s="3" t="s">
        <v>1217</v>
      </c>
      <c r="E1" s="12"/>
      <c r="G1" s="67"/>
      <c r="H1" s="68"/>
    </row>
    <row r="2" spans="1:8" x14ac:dyDescent="0.3">
      <c r="B2" s="2"/>
      <c r="E2" s="12"/>
      <c r="G2" s="67"/>
      <c r="H2" s="68"/>
    </row>
    <row r="3" spans="1:8" x14ac:dyDescent="0.3">
      <c r="B3" s="2"/>
      <c r="E3" s="12"/>
      <c r="G3" s="67"/>
      <c r="H3" s="68"/>
    </row>
    <row r="4" spans="1:8" x14ac:dyDescent="0.3">
      <c r="A4" s="5">
        <v>26</v>
      </c>
      <c r="B4" s="5" t="s">
        <v>1055</v>
      </c>
      <c r="C4" s="5" t="s">
        <v>1056</v>
      </c>
      <c r="D4" s="9" t="s">
        <v>1057</v>
      </c>
      <c r="E4" s="9" t="s">
        <v>1054</v>
      </c>
      <c r="F4" s="10" t="s">
        <v>1058</v>
      </c>
      <c r="G4" s="66" t="s">
        <v>1059</v>
      </c>
      <c r="H4" s="66" t="s">
        <v>1060</v>
      </c>
    </row>
    <row r="5" spans="1:8" x14ac:dyDescent="0.3">
      <c r="B5" s="7" t="s">
        <v>1085</v>
      </c>
      <c r="C5" s="7" t="s">
        <v>215</v>
      </c>
      <c r="D5" s="7" t="s">
        <v>214</v>
      </c>
      <c r="E5" s="13">
        <v>141</v>
      </c>
      <c r="F5" s="8">
        <v>4701000</v>
      </c>
      <c r="G5" s="69" t="s">
        <v>216</v>
      </c>
      <c r="H5" s="69" t="s">
        <v>9</v>
      </c>
    </row>
    <row r="6" spans="1:8" x14ac:dyDescent="0.3">
      <c r="A6" s="3"/>
      <c r="B6" s="7" t="s">
        <v>1085</v>
      </c>
      <c r="C6" s="7" t="s">
        <v>234</v>
      </c>
      <c r="D6" s="7" t="s">
        <v>232</v>
      </c>
      <c r="E6" s="13">
        <v>706</v>
      </c>
      <c r="F6" s="8">
        <v>3000000</v>
      </c>
      <c r="G6" s="69" t="s">
        <v>8</v>
      </c>
      <c r="H6" s="69" t="s">
        <v>235</v>
      </c>
    </row>
    <row r="7" spans="1:8" x14ac:dyDescent="0.3">
      <c r="B7" s="7" t="s">
        <v>1085</v>
      </c>
      <c r="C7" s="7" t="s">
        <v>237</v>
      </c>
      <c r="D7" s="7" t="s">
        <v>236</v>
      </c>
      <c r="E7" s="13">
        <v>706</v>
      </c>
      <c r="F7" s="8">
        <v>2800000</v>
      </c>
      <c r="G7" s="69" t="s">
        <v>8</v>
      </c>
      <c r="H7" s="69" t="s">
        <v>235</v>
      </c>
    </row>
    <row r="8" spans="1:8" x14ac:dyDescent="0.3">
      <c r="B8" s="7" t="s">
        <v>1085</v>
      </c>
      <c r="C8" s="7" t="s">
        <v>241</v>
      </c>
      <c r="D8" s="7" t="s">
        <v>240</v>
      </c>
      <c r="E8" s="13">
        <v>141</v>
      </c>
      <c r="F8" s="8">
        <v>20750000</v>
      </c>
      <c r="G8" s="69" t="s">
        <v>242</v>
      </c>
      <c r="H8" s="69" t="s">
        <v>9</v>
      </c>
    </row>
    <row r="9" spans="1:8" x14ac:dyDescent="0.3">
      <c r="B9" s="7" t="s">
        <v>1085</v>
      </c>
      <c r="C9" s="7" t="s">
        <v>265</v>
      </c>
      <c r="D9" s="7" t="s">
        <v>264</v>
      </c>
      <c r="E9" s="13">
        <v>706</v>
      </c>
      <c r="F9" s="8">
        <v>500000</v>
      </c>
      <c r="G9" s="69" t="s">
        <v>8</v>
      </c>
      <c r="H9" s="69" t="s">
        <v>4</v>
      </c>
    </row>
    <row r="10" spans="1:8" x14ac:dyDescent="0.3">
      <c r="B10" s="7" t="s">
        <v>1085</v>
      </c>
      <c r="C10" s="7" t="s">
        <v>279</v>
      </c>
      <c r="D10" s="7" t="s">
        <v>278</v>
      </c>
      <c r="E10" s="13">
        <v>706</v>
      </c>
      <c r="F10" s="8">
        <v>1500000</v>
      </c>
      <c r="G10" s="69" t="s">
        <v>8</v>
      </c>
      <c r="H10" s="69" t="s">
        <v>235</v>
      </c>
    </row>
    <row r="11" spans="1:8" x14ac:dyDescent="0.3">
      <c r="B11" s="7" t="s">
        <v>1085</v>
      </c>
      <c r="C11" s="7" t="s">
        <v>478</v>
      </c>
      <c r="D11" s="7" t="s">
        <v>477</v>
      </c>
      <c r="E11" s="13">
        <v>706</v>
      </c>
      <c r="F11" s="8">
        <v>150000</v>
      </c>
      <c r="G11" s="69" t="s">
        <v>25</v>
      </c>
      <c r="H11" s="69" t="s">
        <v>235</v>
      </c>
    </row>
    <row r="12" spans="1:8" x14ac:dyDescent="0.3">
      <c r="B12" s="7" t="s">
        <v>1085</v>
      </c>
      <c r="C12" s="7" t="s">
        <v>642</v>
      </c>
      <c r="D12" s="7" t="s">
        <v>641</v>
      </c>
      <c r="E12" s="13">
        <v>706</v>
      </c>
      <c r="F12" s="8">
        <v>200000</v>
      </c>
      <c r="G12" s="69" t="s">
        <v>643</v>
      </c>
      <c r="H12" s="69" t="s">
        <v>4</v>
      </c>
    </row>
    <row r="13" spans="1:8" x14ac:dyDescent="0.3">
      <c r="B13" s="7" t="s">
        <v>1085</v>
      </c>
      <c r="C13" s="7" t="s">
        <v>889</v>
      </c>
      <c r="D13" s="7" t="s">
        <v>888</v>
      </c>
      <c r="E13" s="13">
        <v>706</v>
      </c>
      <c r="F13" s="8">
        <v>1000000</v>
      </c>
      <c r="G13" s="69" t="s">
        <v>8</v>
      </c>
      <c r="H13" s="69" t="s">
        <v>235</v>
      </c>
    </row>
    <row r="14" spans="1:8" x14ac:dyDescent="0.3">
      <c r="A14" s="3"/>
      <c r="B14" s="5" t="s">
        <v>0</v>
      </c>
      <c r="C14" s="5"/>
      <c r="D14" s="5"/>
      <c r="E14" s="9"/>
      <c r="F14" s="6">
        <f>SUM(F5:F13)</f>
        <v>34601000</v>
      </c>
      <c r="G14" s="66"/>
      <c r="H14" s="66"/>
    </row>
    <row r="15" spans="1:8" x14ac:dyDescent="0.3">
      <c r="A15" s="3"/>
      <c r="B15" s="85"/>
      <c r="C15" s="85"/>
      <c r="D15" s="85"/>
      <c r="E15" s="86"/>
      <c r="F15" s="87"/>
      <c r="G15" s="88"/>
      <c r="H15" s="88"/>
    </row>
    <row r="16" spans="1:8" x14ac:dyDescent="0.3">
      <c r="A16" s="5">
        <v>26</v>
      </c>
      <c r="B16" s="5" t="s">
        <v>1055</v>
      </c>
      <c r="C16" s="5" t="s">
        <v>1056</v>
      </c>
      <c r="D16" s="9" t="s">
        <v>1057</v>
      </c>
      <c r="E16" s="9" t="s">
        <v>1054</v>
      </c>
      <c r="F16" s="10" t="s">
        <v>1058</v>
      </c>
      <c r="G16" s="66" t="s">
        <v>1059</v>
      </c>
      <c r="H16" s="66" t="s">
        <v>1060</v>
      </c>
    </row>
    <row r="17" spans="1:8" x14ac:dyDescent="0.3">
      <c r="B17" s="7" t="s">
        <v>1118</v>
      </c>
      <c r="C17" s="7" t="s">
        <v>792</v>
      </c>
      <c r="D17" s="7" t="s">
        <v>791</v>
      </c>
      <c r="E17" s="13">
        <v>141</v>
      </c>
      <c r="F17" s="8">
        <v>98078</v>
      </c>
      <c r="G17" s="13" t="s">
        <v>1117</v>
      </c>
      <c r="H17" s="13" t="s">
        <v>9</v>
      </c>
    </row>
    <row r="18" spans="1:8" x14ac:dyDescent="0.3">
      <c r="B18" s="7" t="s">
        <v>1118</v>
      </c>
      <c r="C18" s="7" t="s">
        <v>1114</v>
      </c>
      <c r="D18" s="7" t="s">
        <v>1113</v>
      </c>
      <c r="E18" s="13">
        <v>141</v>
      </c>
      <c r="F18" s="8">
        <v>57000</v>
      </c>
      <c r="G18" s="13" t="s">
        <v>1127</v>
      </c>
      <c r="H18" s="13" t="s">
        <v>9</v>
      </c>
    </row>
    <row r="19" spans="1:8" x14ac:dyDescent="0.3">
      <c r="B19" s="7" t="s">
        <v>1118</v>
      </c>
      <c r="C19" s="7" t="s">
        <v>792</v>
      </c>
      <c r="D19" s="7" t="s">
        <v>791</v>
      </c>
      <c r="E19" s="13">
        <v>141</v>
      </c>
      <c r="F19" s="8">
        <v>145476</v>
      </c>
      <c r="G19" s="13" t="s">
        <v>1117</v>
      </c>
      <c r="H19" s="13" t="s">
        <v>9</v>
      </c>
    </row>
    <row r="20" spans="1:8" x14ac:dyDescent="0.3">
      <c r="B20" s="7" t="s">
        <v>1118</v>
      </c>
      <c r="C20" s="7" t="s">
        <v>792</v>
      </c>
      <c r="D20" s="7" t="s">
        <v>791</v>
      </c>
      <c r="E20" s="13">
        <v>141</v>
      </c>
      <c r="F20" s="8">
        <v>133260</v>
      </c>
      <c r="G20" s="13" t="s">
        <v>1117</v>
      </c>
      <c r="H20" s="13" t="s">
        <v>9</v>
      </c>
    </row>
    <row r="21" spans="1:8" x14ac:dyDescent="0.3">
      <c r="B21" s="7" t="s">
        <v>1118</v>
      </c>
      <c r="C21" s="7" t="s">
        <v>1114</v>
      </c>
      <c r="D21" s="7" t="s">
        <v>1113</v>
      </c>
      <c r="E21" s="13">
        <v>141</v>
      </c>
      <c r="F21" s="8">
        <v>533040</v>
      </c>
      <c r="G21" s="13" t="s">
        <v>1127</v>
      </c>
      <c r="H21" s="13" t="s">
        <v>9</v>
      </c>
    </row>
    <row r="22" spans="1:8" x14ac:dyDescent="0.3">
      <c r="A22" s="3"/>
      <c r="B22" s="7" t="s">
        <v>1118</v>
      </c>
      <c r="C22" s="7" t="s">
        <v>1114</v>
      </c>
      <c r="D22" s="7" t="s">
        <v>1113</v>
      </c>
      <c r="E22" s="13">
        <v>141</v>
      </c>
      <c r="F22" s="8">
        <v>3400</v>
      </c>
      <c r="G22" s="13" t="s">
        <v>1127</v>
      </c>
      <c r="H22" s="13" t="s">
        <v>9</v>
      </c>
    </row>
    <row r="23" spans="1:8" x14ac:dyDescent="0.3">
      <c r="B23" s="15" t="s">
        <v>0</v>
      </c>
      <c r="C23" s="5"/>
      <c r="D23" s="5"/>
      <c r="E23" s="9"/>
      <c r="F23" s="6">
        <f>SUM(F17:F22)</f>
        <v>970254</v>
      </c>
      <c r="G23" s="9"/>
      <c r="H23" s="9"/>
    </row>
    <row r="24" spans="1:8" x14ac:dyDescent="0.3">
      <c r="B24" s="63"/>
      <c r="C24" s="63"/>
      <c r="D24" s="63"/>
      <c r="E24" s="71"/>
      <c r="F24" s="64"/>
      <c r="G24" s="70"/>
      <c r="H24" s="70"/>
    </row>
    <row r="25" spans="1:8" x14ac:dyDescent="0.3">
      <c r="E25" s="12"/>
      <c r="G25" s="67"/>
      <c r="H25" s="67"/>
    </row>
    <row r="26" spans="1:8" x14ac:dyDescent="0.3">
      <c r="A26" s="14"/>
      <c r="B26" s="5" t="s">
        <v>1055</v>
      </c>
      <c r="C26" s="5" t="s">
        <v>1056</v>
      </c>
      <c r="D26" s="9" t="s">
        <v>1057</v>
      </c>
      <c r="E26" s="9" t="s">
        <v>1054</v>
      </c>
      <c r="F26" s="10" t="s">
        <v>1058</v>
      </c>
      <c r="G26" s="66" t="s">
        <v>1059</v>
      </c>
      <c r="H26" s="66" t="s">
        <v>1060</v>
      </c>
    </row>
    <row r="27" spans="1:8" x14ac:dyDescent="0.3">
      <c r="A27" s="5">
        <v>21</v>
      </c>
      <c r="B27" s="7" t="s">
        <v>794</v>
      </c>
      <c r="C27" s="7" t="s">
        <v>792</v>
      </c>
      <c r="D27" s="7" t="s">
        <v>791</v>
      </c>
      <c r="E27" s="72">
        <v>141</v>
      </c>
      <c r="F27" s="8">
        <v>137400</v>
      </c>
      <c r="G27" s="69" t="s">
        <v>793</v>
      </c>
      <c r="H27" s="69" t="s">
        <v>9</v>
      </c>
    </row>
    <row r="28" spans="1:8" x14ac:dyDescent="0.3">
      <c r="A28" s="5">
        <v>20</v>
      </c>
      <c r="B28" s="7" t="s">
        <v>119</v>
      </c>
      <c r="C28" s="7" t="s">
        <v>117</v>
      </c>
      <c r="D28" s="7" t="s">
        <v>116</v>
      </c>
      <c r="E28" s="13">
        <v>141</v>
      </c>
      <c r="F28" s="8">
        <v>6859056</v>
      </c>
      <c r="G28" s="69" t="s">
        <v>118</v>
      </c>
      <c r="H28" s="69" t="s">
        <v>9</v>
      </c>
    </row>
    <row r="29" spans="1:8" x14ac:dyDescent="0.3">
      <c r="A29" s="75"/>
      <c r="B29" s="85"/>
      <c r="C29" s="85"/>
      <c r="D29" s="85"/>
      <c r="E29" s="86"/>
      <c r="F29" s="87"/>
      <c r="G29" s="88"/>
      <c r="H29" s="88"/>
    </row>
    <row r="30" spans="1:8" x14ac:dyDescent="0.3">
      <c r="E30" s="12"/>
      <c r="G30" s="67"/>
      <c r="H30" s="67"/>
    </row>
    <row r="31" spans="1:8" x14ac:dyDescent="0.3">
      <c r="E31" s="12"/>
      <c r="F31" s="2"/>
      <c r="G31" s="67"/>
      <c r="H31" s="67"/>
    </row>
    <row r="32" spans="1:8" x14ac:dyDescent="0.3">
      <c r="A32" s="3">
        <v>15</v>
      </c>
      <c r="B32" s="5" t="s">
        <v>1055</v>
      </c>
      <c r="C32" s="5" t="s">
        <v>1056</v>
      </c>
      <c r="D32" s="9" t="s">
        <v>1057</v>
      </c>
      <c r="E32" s="9" t="s">
        <v>1054</v>
      </c>
      <c r="F32" s="10" t="s">
        <v>1058</v>
      </c>
      <c r="G32" s="66" t="s">
        <v>1059</v>
      </c>
      <c r="H32" s="66" t="s">
        <v>1060</v>
      </c>
    </row>
    <row r="33" spans="1:8" x14ac:dyDescent="0.3">
      <c r="B33" s="7" t="s">
        <v>511</v>
      </c>
      <c r="C33" s="7" t="s">
        <v>509</v>
      </c>
      <c r="D33" s="7" t="s">
        <v>508</v>
      </c>
      <c r="E33" s="13">
        <v>736</v>
      </c>
      <c r="F33" s="8">
        <v>20000</v>
      </c>
      <c r="G33" s="69" t="s">
        <v>510</v>
      </c>
      <c r="H33" s="69" t="s">
        <v>4</v>
      </c>
    </row>
    <row r="34" spans="1:8" x14ac:dyDescent="0.3">
      <c r="B34" s="7" t="s">
        <v>511</v>
      </c>
      <c r="C34" s="7" t="s">
        <v>947</v>
      </c>
      <c r="D34" s="7" t="s">
        <v>946</v>
      </c>
      <c r="E34" s="13">
        <v>736</v>
      </c>
      <c r="F34" s="8">
        <v>15000</v>
      </c>
      <c r="G34" s="69" t="s">
        <v>510</v>
      </c>
      <c r="H34" s="69" t="s">
        <v>4</v>
      </c>
    </row>
    <row r="35" spans="1:8" x14ac:dyDescent="0.3">
      <c r="B35" s="7" t="s">
        <v>511</v>
      </c>
      <c r="C35" s="7" t="s">
        <v>949</v>
      </c>
      <c r="D35" s="7" t="s">
        <v>948</v>
      </c>
      <c r="E35" s="13">
        <v>736</v>
      </c>
      <c r="F35" s="8">
        <v>15000</v>
      </c>
      <c r="G35" s="69" t="s">
        <v>510</v>
      </c>
      <c r="H35" s="69" t="s">
        <v>4</v>
      </c>
    </row>
    <row r="36" spans="1:8" x14ac:dyDescent="0.3">
      <c r="A36" s="3"/>
      <c r="B36" s="5" t="s">
        <v>0</v>
      </c>
      <c r="C36" s="5"/>
      <c r="D36" s="5"/>
      <c r="E36" s="9"/>
      <c r="F36" s="6">
        <f>SUM(F33:F35)</f>
        <v>50000</v>
      </c>
      <c r="G36" s="66"/>
      <c r="H36" s="66"/>
    </row>
  </sheetData>
  <pageMargins left="0.7" right="0.7" top="0.78740157499999996" bottom="0.78740157499999996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6"/>
  <sheetViews>
    <sheetView topLeftCell="D32" zoomScaleNormal="100" workbookViewId="0">
      <selection activeCell="M32" sqref="M32"/>
    </sheetView>
  </sheetViews>
  <sheetFormatPr defaultRowHeight="14.4" x14ac:dyDescent="0.3"/>
  <cols>
    <col min="1" max="1" width="3" bestFit="1" customWidth="1"/>
    <col min="2" max="2" width="47.77734375" customWidth="1"/>
    <col min="3" max="3" width="41.109375" customWidth="1"/>
    <col min="5" max="5" width="6.33203125" style="12" bestFit="1" customWidth="1"/>
    <col min="6" max="6" width="12.33203125" bestFit="1" customWidth="1"/>
    <col min="7" max="7" width="8.109375" style="12" bestFit="1" customWidth="1"/>
    <col min="8" max="8" width="7.5546875" style="12" bestFit="1" customWidth="1"/>
    <col min="9" max="9" width="8.88671875" style="12"/>
    <col min="12" max="12" width="16.33203125" customWidth="1"/>
    <col min="13" max="13" width="15.77734375" customWidth="1"/>
    <col min="14" max="14" width="13" customWidth="1"/>
  </cols>
  <sheetData>
    <row r="1" spans="1:17" x14ac:dyDescent="0.3">
      <c r="B1" s="3" t="s">
        <v>1214</v>
      </c>
    </row>
    <row r="4" spans="1:17" x14ac:dyDescent="0.3">
      <c r="A4" s="5">
        <v>18</v>
      </c>
      <c r="B4" s="5" t="s">
        <v>1055</v>
      </c>
      <c r="C4" s="5" t="s">
        <v>1056</v>
      </c>
      <c r="D4" s="9" t="s">
        <v>1057</v>
      </c>
      <c r="E4" s="9" t="s">
        <v>1054</v>
      </c>
      <c r="F4" s="10" t="s">
        <v>1058</v>
      </c>
      <c r="G4" s="66" t="s">
        <v>1059</v>
      </c>
      <c r="H4" s="66" t="s">
        <v>1060</v>
      </c>
      <c r="I4" s="13"/>
    </row>
    <row r="5" spans="1:17" x14ac:dyDescent="0.3">
      <c r="B5" s="7" t="s">
        <v>1218</v>
      </c>
      <c r="C5" s="7" t="s">
        <v>376</v>
      </c>
      <c r="D5" s="7" t="s">
        <v>375</v>
      </c>
      <c r="E5" s="13">
        <v>706</v>
      </c>
      <c r="F5" s="8">
        <v>909915.59</v>
      </c>
      <c r="G5" s="13" t="s">
        <v>1090</v>
      </c>
      <c r="H5" s="13" t="s">
        <v>4</v>
      </c>
      <c r="I5" s="13" t="s">
        <v>1094</v>
      </c>
    </row>
    <row r="6" spans="1:17" x14ac:dyDescent="0.3">
      <c r="B6" s="7" t="s">
        <v>1219</v>
      </c>
      <c r="C6" s="7" t="s">
        <v>1098</v>
      </c>
      <c r="D6" s="7" t="s">
        <v>1097</v>
      </c>
      <c r="E6" s="13">
        <v>141</v>
      </c>
      <c r="F6" s="8">
        <v>64379.71</v>
      </c>
      <c r="G6" s="13" t="s">
        <v>1090</v>
      </c>
      <c r="H6" s="13" t="s">
        <v>9</v>
      </c>
      <c r="I6" s="13" t="s">
        <v>1094</v>
      </c>
    </row>
    <row r="7" spans="1:17" x14ac:dyDescent="0.3">
      <c r="B7" s="7" t="s">
        <v>1220</v>
      </c>
      <c r="C7" s="7" t="s">
        <v>1089</v>
      </c>
      <c r="D7" s="7" t="s">
        <v>1093</v>
      </c>
      <c r="E7" s="13">
        <v>141</v>
      </c>
      <c r="F7" s="8">
        <v>19722694.48</v>
      </c>
      <c r="G7" s="13" t="s">
        <v>1090</v>
      </c>
      <c r="H7" s="13" t="s">
        <v>9</v>
      </c>
      <c r="I7" s="13" t="s">
        <v>1094</v>
      </c>
    </row>
    <row r="8" spans="1:17" x14ac:dyDescent="0.3">
      <c r="B8" s="7" t="s">
        <v>1221</v>
      </c>
      <c r="C8" s="7" t="s">
        <v>1100</v>
      </c>
      <c r="D8" s="7" t="s">
        <v>1099</v>
      </c>
      <c r="E8" s="13">
        <v>141</v>
      </c>
      <c r="F8" s="8">
        <v>352429.5</v>
      </c>
      <c r="G8" s="13" t="s">
        <v>1090</v>
      </c>
      <c r="H8" s="13" t="s">
        <v>9</v>
      </c>
      <c r="I8" s="13" t="s">
        <v>1094</v>
      </c>
      <c r="Q8" s="1"/>
    </row>
    <row r="9" spans="1:17" x14ac:dyDescent="0.3">
      <c r="B9" s="7" t="s">
        <v>1222</v>
      </c>
      <c r="C9" s="7" t="s">
        <v>1102</v>
      </c>
      <c r="D9" s="7" t="s">
        <v>1101</v>
      </c>
      <c r="E9" s="13">
        <v>706</v>
      </c>
      <c r="F9" s="8">
        <v>435538.59</v>
      </c>
      <c r="G9" s="13" t="s">
        <v>1090</v>
      </c>
      <c r="H9" s="13" t="s">
        <v>4</v>
      </c>
      <c r="I9" s="13" t="s">
        <v>1094</v>
      </c>
    </row>
    <row r="10" spans="1:17" x14ac:dyDescent="0.3">
      <c r="B10" s="7" t="s">
        <v>1223</v>
      </c>
      <c r="C10" s="7" t="s">
        <v>792</v>
      </c>
      <c r="D10" s="7" t="s">
        <v>791</v>
      </c>
      <c r="E10" s="13">
        <v>141</v>
      </c>
      <c r="F10" s="8">
        <v>284869.07</v>
      </c>
      <c r="G10" s="13" t="s">
        <v>1090</v>
      </c>
      <c r="H10" s="13" t="s">
        <v>9</v>
      </c>
      <c r="I10" s="13" t="s">
        <v>1094</v>
      </c>
    </row>
    <row r="11" spans="1:17" x14ac:dyDescent="0.3">
      <c r="B11" s="7" t="s">
        <v>1224</v>
      </c>
      <c r="C11" s="7" t="s">
        <v>1104</v>
      </c>
      <c r="D11" s="7" t="s">
        <v>1103</v>
      </c>
      <c r="E11" s="13">
        <v>706</v>
      </c>
      <c r="F11" s="8">
        <v>618659.98</v>
      </c>
      <c r="G11" s="13" t="s">
        <v>1090</v>
      </c>
      <c r="H11" s="13" t="s">
        <v>4</v>
      </c>
      <c r="I11" s="13" t="s">
        <v>1094</v>
      </c>
    </row>
    <row r="12" spans="1:17" x14ac:dyDescent="0.3">
      <c r="B12" s="7" t="s">
        <v>1225</v>
      </c>
      <c r="C12" s="7" t="s">
        <v>1106</v>
      </c>
      <c r="D12" s="7" t="s">
        <v>1105</v>
      </c>
      <c r="E12" s="13">
        <v>736</v>
      </c>
      <c r="F12" s="8">
        <v>345441.08</v>
      </c>
      <c r="G12" s="13" t="s">
        <v>1090</v>
      </c>
      <c r="H12" s="13" t="s">
        <v>4</v>
      </c>
      <c r="I12" s="13" t="s">
        <v>1094</v>
      </c>
    </row>
    <row r="13" spans="1:17" x14ac:dyDescent="0.3">
      <c r="B13" s="7" t="s">
        <v>1226</v>
      </c>
      <c r="C13" s="7" t="s">
        <v>1107</v>
      </c>
      <c r="D13" s="7" t="s">
        <v>15</v>
      </c>
      <c r="E13" s="13">
        <v>706</v>
      </c>
      <c r="F13" s="8">
        <v>1021097.47</v>
      </c>
      <c r="G13" s="13" t="s">
        <v>1090</v>
      </c>
      <c r="H13" s="13" t="s">
        <v>4</v>
      </c>
      <c r="I13" s="13" t="s">
        <v>1094</v>
      </c>
    </row>
    <row r="14" spans="1:17" x14ac:dyDescent="0.3">
      <c r="B14" s="7" t="s">
        <v>1227</v>
      </c>
      <c r="C14" s="7" t="s">
        <v>1109</v>
      </c>
      <c r="D14" s="7" t="s">
        <v>1108</v>
      </c>
      <c r="E14" s="13">
        <v>706</v>
      </c>
      <c r="F14" s="8">
        <v>866337.41</v>
      </c>
      <c r="G14" s="13" t="s">
        <v>1090</v>
      </c>
      <c r="H14" s="13" t="s">
        <v>4</v>
      </c>
      <c r="I14" s="13" t="s">
        <v>1094</v>
      </c>
    </row>
    <row r="15" spans="1:17" x14ac:dyDescent="0.3">
      <c r="B15" s="7" t="s">
        <v>1228</v>
      </c>
      <c r="C15" s="7" t="s">
        <v>507</v>
      </c>
      <c r="D15" s="7" t="s">
        <v>1110</v>
      </c>
      <c r="E15" s="13">
        <v>736</v>
      </c>
      <c r="F15" s="8">
        <v>334944.74</v>
      </c>
      <c r="G15" s="13" t="s">
        <v>1090</v>
      </c>
      <c r="H15" s="13" t="s">
        <v>4</v>
      </c>
      <c r="I15" s="13" t="s">
        <v>1094</v>
      </c>
    </row>
    <row r="16" spans="1:17" x14ac:dyDescent="0.3">
      <c r="B16" s="7" t="s">
        <v>1229</v>
      </c>
      <c r="C16" s="7" t="s">
        <v>1112</v>
      </c>
      <c r="D16" s="7" t="s">
        <v>1111</v>
      </c>
      <c r="E16" s="13">
        <v>706</v>
      </c>
      <c r="F16" s="8">
        <v>113601.77</v>
      </c>
      <c r="G16" s="13" t="s">
        <v>1090</v>
      </c>
      <c r="H16" s="13" t="s">
        <v>4</v>
      </c>
      <c r="I16" s="13" t="s">
        <v>1094</v>
      </c>
    </row>
    <row r="17" spans="1:9" x14ac:dyDescent="0.3">
      <c r="B17" s="7" t="s">
        <v>1230</v>
      </c>
      <c r="C17" s="7" t="s">
        <v>1114</v>
      </c>
      <c r="D17" s="7" t="s">
        <v>1113</v>
      </c>
      <c r="E17" s="13">
        <v>141</v>
      </c>
      <c r="F17" s="8">
        <v>885975.87</v>
      </c>
      <c r="G17" s="13" t="s">
        <v>1090</v>
      </c>
      <c r="H17" s="13" t="s">
        <v>9</v>
      </c>
      <c r="I17" s="13" t="s">
        <v>1094</v>
      </c>
    </row>
    <row r="18" spans="1:9" x14ac:dyDescent="0.3">
      <c r="B18" s="7" t="s">
        <v>1231</v>
      </c>
      <c r="C18" s="7" t="s">
        <v>215</v>
      </c>
      <c r="D18" s="7" t="s">
        <v>214</v>
      </c>
      <c r="E18" s="13">
        <v>141</v>
      </c>
      <c r="F18" s="8">
        <v>595785.5</v>
      </c>
      <c r="G18" s="13" t="s">
        <v>1090</v>
      </c>
      <c r="H18" s="13" t="s">
        <v>9</v>
      </c>
      <c r="I18" s="13" t="s">
        <v>1094</v>
      </c>
    </row>
    <row r="19" spans="1:9" x14ac:dyDescent="0.3">
      <c r="B19" s="7" t="s">
        <v>1232</v>
      </c>
      <c r="C19" s="7" t="s">
        <v>1116</v>
      </c>
      <c r="D19" s="7" t="s">
        <v>1115</v>
      </c>
      <c r="E19" s="13">
        <v>141</v>
      </c>
      <c r="F19" s="8">
        <v>531907.54</v>
      </c>
      <c r="G19" s="13" t="s">
        <v>1090</v>
      </c>
      <c r="H19" s="13" t="s">
        <v>9</v>
      </c>
      <c r="I19" s="13" t="s">
        <v>1094</v>
      </c>
    </row>
    <row r="20" spans="1:9" s="3" customFormat="1" x14ac:dyDescent="0.3">
      <c r="B20" s="5" t="s">
        <v>0</v>
      </c>
      <c r="C20" s="80"/>
      <c r="D20" s="80"/>
      <c r="E20" s="81"/>
      <c r="F20" s="6">
        <f>SUM(F5:F19)</f>
        <v>27083578.299999997</v>
      </c>
      <c r="G20" s="81"/>
      <c r="H20" s="81"/>
      <c r="I20" s="9"/>
    </row>
    <row r="21" spans="1:9" s="75" customFormat="1" x14ac:dyDescent="0.3">
      <c r="E21" s="76"/>
      <c r="F21" s="64"/>
      <c r="G21" s="76"/>
      <c r="H21" s="76"/>
      <c r="I21" s="76"/>
    </row>
    <row r="23" spans="1:9" x14ac:dyDescent="0.3">
      <c r="A23" s="5">
        <v>22</v>
      </c>
      <c r="B23" s="5" t="s">
        <v>1055</v>
      </c>
      <c r="C23" s="5" t="s">
        <v>1056</v>
      </c>
      <c r="D23" s="9" t="s">
        <v>1057</v>
      </c>
      <c r="E23" s="9" t="s">
        <v>1054</v>
      </c>
      <c r="F23" s="10" t="s">
        <v>1058</v>
      </c>
      <c r="G23" s="66" t="s">
        <v>1059</v>
      </c>
      <c r="H23" s="66" t="s">
        <v>1060</v>
      </c>
      <c r="I23" s="93"/>
    </row>
    <row r="24" spans="1:9" x14ac:dyDescent="0.3">
      <c r="B24" s="7" t="s">
        <v>1096</v>
      </c>
      <c r="C24" s="7" t="s">
        <v>556</v>
      </c>
      <c r="D24" s="7" t="s">
        <v>555</v>
      </c>
      <c r="E24" s="13">
        <v>706</v>
      </c>
      <c r="F24" s="79">
        <v>984081.3</v>
      </c>
      <c r="G24" s="13" t="s">
        <v>1095</v>
      </c>
      <c r="H24" s="13" t="s">
        <v>4</v>
      </c>
      <c r="I24" s="13" t="s">
        <v>1094</v>
      </c>
    </row>
    <row r="25" spans="1:9" x14ac:dyDescent="0.3">
      <c r="B25" s="7" t="s">
        <v>1096</v>
      </c>
      <c r="C25" s="7" t="s">
        <v>556</v>
      </c>
      <c r="D25" s="7" t="s">
        <v>555</v>
      </c>
      <c r="E25" s="13">
        <v>706</v>
      </c>
      <c r="F25" s="8">
        <v>173661.41</v>
      </c>
      <c r="G25" s="13" t="s">
        <v>1095</v>
      </c>
      <c r="H25" s="13" t="s">
        <v>4</v>
      </c>
      <c r="I25" s="13" t="s">
        <v>1091</v>
      </c>
    </row>
    <row r="26" spans="1:9" s="3" customFormat="1" x14ac:dyDescent="0.3">
      <c r="B26" s="15" t="s">
        <v>0</v>
      </c>
      <c r="C26" s="5"/>
      <c r="D26" s="5"/>
      <c r="E26" s="9"/>
      <c r="F26" s="6">
        <f>SUM(F24:F25)</f>
        <v>1157742.71</v>
      </c>
      <c r="G26" s="9"/>
      <c r="H26" s="9"/>
      <c r="I26" s="9"/>
    </row>
    <row r="29" spans="1:9" x14ac:dyDescent="0.3">
      <c r="A29" s="5">
        <v>23</v>
      </c>
      <c r="B29" s="5" t="s">
        <v>1055</v>
      </c>
      <c r="C29" s="5" t="s">
        <v>1056</v>
      </c>
      <c r="D29" s="9" t="s">
        <v>1057</v>
      </c>
      <c r="E29" s="9" t="s">
        <v>1054</v>
      </c>
      <c r="F29" s="10" t="s">
        <v>1058</v>
      </c>
      <c r="G29" s="66" t="s">
        <v>1059</v>
      </c>
      <c r="H29" s="66" t="s">
        <v>1060</v>
      </c>
      <c r="I29" s="13"/>
    </row>
    <row r="30" spans="1:9" s="74" customFormat="1" x14ac:dyDescent="0.3">
      <c r="B30" s="78" t="s">
        <v>1088</v>
      </c>
      <c r="C30" s="78" t="s">
        <v>250</v>
      </c>
      <c r="D30" s="78" t="s">
        <v>249</v>
      </c>
      <c r="E30" s="72">
        <v>706</v>
      </c>
      <c r="F30" s="6">
        <v>8814560</v>
      </c>
      <c r="G30" s="72" t="s">
        <v>1087</v>
      </c>
      <c r="H30" s="72" t="s">
        <v>4</v>
      </c>
      <c r="I30" s="72" t="s">
        <v>1091</v>
      </c>
    </row>
    <row r="33" spans="1:11" x14ac:dyDescent="0.3">
      <c r="A33" s="5">
        <v>27</v>
      </c>
      <c r="B33" s="5" t="s">
        <v>1055</v>
      </c>
      <c r="C33" s="5" t="s">
        <v>1056</v>
      </c>
      <c r="D33" s="9" t="s">
        <v>1057</v>
      </c>
      <c r="E33" s="9" t="s">
        <v>1054</v>
      </c>
      <c r="F33" s="10" t="s">
        <v>1058</v>
      </c>
      <c r="G33" s="66" t="s">
        <v>1059</v>
      </c>
      <c r="H33" s="66" t="s">
        <v>1060</v>
      </c>
      <c r="K33" s="75"/>
    </row>
    <row r="34" spans="1:11" x14ac:dyDescent="0.3">
      <c r="B34" s="7" t="s">
        <v>1122</v>
      </c>
      <c r="C34" s="7" t="s">
        <v>1120</v>
      </c>
      <c r="D34" s="7" t="s">
        <v>1119</v>
      </c>
      <c r="E34" s="13">
        <v>141</v>
      </c>
      <c r="F34" s="8">
        <v>1111161</v>
      </c>
      <c r="G34" s="13" t="s">
        <v>1121</v>
      </c>
      <c r="H34" s="13" t="s">
        <v>9</v>
      </c>
      <c r="I34" s="12" t="s">
        <v>1091</v>
      </c>
    </row>
    <row r="35" spans="1:11" x14ac:dyDescent="0.3">
      <c r="B35" s="7" t="s">
        <v>1122</v>
      </c>
      <c r="C35" s="7" t="s">
        <v>1126</v>
      </c>
      <c r="D35" s="7" t="s">
        <v>1125</v>
      </c>
      <c r="E35" s="13">
        <v>141</v>
      </c>
      <c r="F35" s="8">
        <v>138052</v>
      </c>
      <c r="G35" s="13" t="s">
        <v>1123</v>
      </c>
      <c r="H35" s="13" t="s">
        <v>9</v>
      </c>
      <c r="I35" s="12" t="s">
        <v>1091</v>
      </c>
    </row>
    <row r="36" spans="1:11" x14ac:dyDescent="0.3">
      <c r="B36" s="7" t="s">
        <v>1122</v>
      </c>
      <c r="C36" s="7" t="s">
        <v>1126</v>
      </c>
      <c r="D36" s="7" t="s">
        <v>1125</v>
      </c>
      <c r="E36" s="13">
        <v>141</v>
      </c>
      <c r="F36" s="8">
        <v>16520</v>
      </c>
      <c r="G36" s="13" t="s">
        <v>1124</v>
      </c>
      <c r="H36" s="13" t="s">
        <v>9</v>
      </c>
      <c r="I36" s="12" t="s">
        <v>1091</v>
      </c>
    </row>
    <row r="37" spans="1:11" x14ac:dyDescent="0.3">
      <c r="B37" s="7" t="s">
        <v>1122</v>
      </c>
      <c r="C37" s="7" t="s">
        <v>1114</v>
      </c>
      <c r="D37" s="7" t="s">
        <v>1113</v>
      </c>
      <c r="E37" s="13">
        <v>141</v>
      </c>
      <c r="F37" s="8">
        <v>1545333</v>
      </c>
      <c r="G37" s="13" t="s">
        <v>1127</v>
      </c>
      <c r="H37" s="13" t="s">
        <v>9</v>
      </c>
      <c r="I37" s="12" t="s">
        <v>1091</v>
      </c>
    </row>
    <row r="38" spans="1:11" x14ac:dyDescent="0.3">
      <c r="B38" s="7" t="s">
        <v>1122</v>
      </c>
      <c r="C38" s="7" t="s">
        <v>1114</v>
      </c>
      <c r="D38" s="7" t="s">
        <v>1113</v>
      </c>
      <c r="E38" s="13">
        <v>141</v>
      </c>
      <c r="F38" s="8">
        <v>130744</v>
      </c>
      <c r="G38" s="13" t="s">
        <v>1128</v>
      </c>
      <c r="H38" s="13" t="s">
        <v>9</v>
      </c>
      <c r="I38" s="12" t="s">
        <v>1091</v>
      </c>
    </row>
    <row r="39" spans="1:11" x14ac:dyDescent="0.3">
      <c r="B39" s="7" t="s">
        <v>1122</v>
      </c>
      <c r="C39" s="7" t="s">
        <v>1130</v>
      </c>
      <c r="D39" s="7" t="s">
        <v>1129</v>
      </c>
      <c r="E39" s="13">
        <v>141</v>
      </c>
      <c r="F39" s="8">
        <v>662906</v>
      </c>
      <c r="G39" s="13" t="s">
        <v>1131</v>
      </c>
      <c r="H39" s="13" t="s">
        <v>9</v>
      </c>
      <c r="I39" s="12" t="s">
        <v>1091</v>
      </c>
    </row>
    <row r="40" spans="1:11" x14ac:dyDescent="0.3">
      <c r="B40" s="7" t="s">
        <v>1122</v>
      </c>
      <c r="C40" s="7" t="s">
        <v>792</v>
      </c>
      <c r="D40" s="7" t="s">
        <v>791</v>
      </c>
      <c r="E40" s="13">
        <v>141</v>
      </c>
      <c r="F40" s="8">
        <v>554525</v>
      </c>
      <c r="G40" s="13" t="s">
        <v>1117</v>
      </c>
      <c r="H40" s="13" t="s">
        <v>9</v>
      </c>
      <c r="I40" s="12" t="s">
        <v>1091</v>
      </c>
    </row>
    <row r="41" spans="1:11" x14ac:dyDescent="0.3">
      <c r="B41" s="7" t="s">
        <v>1122</v>
      </c>
      <c r="C41" s="7" t="s">
        <v>792</v>
      </c>
      <c r="D41" s="7" t="s">
        <v>791</v>
      </c>
      <c r="E41" s="13">
        <v>141</v>
      </c>
      <c r="F41" s="8">
        <v>2276452</v>
      </c>
      <c r="G41" s="13" t="s">
        <v>793</v>
      </c>
      <c r="H41" s="13" t="s">
        <v>9</v>
      </c>
      <c r="I41" s="12" t="s">
        <v>1091</v>
      </c>
    </row>
    <row r="42" spans="1:11" x14ac:dyDescent="0.3">
      <c r="B42" s="7" t="s">
        <v>1122</v>
      </c>
      <c r="C42" s="7" t="s">
        <v>792</v>
      </c>
      <c r="D42" s="7" t="s">
        <v>791</v>
      </c>
      <c r="E42" s="13">
        <v>141</v>
      </c>
      <c r="F42" s="8">
        <v>1974712</v>
      </c>
      <c r="G42" s="13" t="s">
        <v>1132</v>
      </c>
      <c r="H42" s="13" t="s">
        <v>9</v>
      </c>
      <c r="I42" s="12" t="s">
        <v>1091</v>
      </c>
    </row>
    <row r="43" spans="1:11" x14ac:dyDescent="0.3">
      <c r="B43" s="7" t="s">
        <v>1122</v>
      </c>
      <c r="C43" s="7" t="s">
        <v>1130</v>
      </c>
      <c r="D43" s="7" t="s">
        <v>1129</v>
      </c>
      <c r="E43" s="13">
        <v>141</v>
      </c>
      <c r="F43" s="8">
        <v>200000</v>
      </c>
      <c r="G43" s="13" t="s">
        <v>1131</v>
      </c>
      <c r="H43" s="13" t="s">
        <v>9</v>
      </c>
      <c r="I43" s="12" t="s">
        <v>1091</v>
      </c>
    </row>
    <row r="44" spans="1:11" x14ac:dyDescent="0.3">
      <c r="B44" s="7" t="s">
        <v>1122</v>
      </c>
      <c r="C44" s="7" t="s">
        <v>1120</v>
      </c>
      <c r="D44" s="7" t="s">
        <v>1119</v>
      </c>
      <c r="E44" s="13">
        <v>141</v>
      </c>
      <c r="F44" s="8">
        <v>866000</v>
      </c>
      <c r="G44" s="13" t="s">
        <v>1121</v>
      </c>
      <c r="H44" s="13" t="s">
        <v>9</v>
      </c>
      <c r="I44" s="12" t="s">
        <v>1091</v>
      </c>
    </row>
    <row r="45" spans="1:11" x14ac:dyDescent="0.3">
      <c r="B45" s="7" t="s">
        <v>1122</v>
      </c>
      <c r="C45" s="7" t="s">
        <v>1126</v>
      </c>
      <c r="D45" s="7" t="s">
        <v>1125</v>
      </c>
      <c r="E45" s="13">
        <v>141</v>
      </c>
      <c r="F45" s="8">
        <v>138000</v>
      </c>
      <c r="G45" s="13" t="s">
        <v>1123</v>
      </c>
      <c r="H45" s="13" t="s">
        <v>9</v>
      </c>
      <c r="I45" s="12" t="s">
        <v>1091</v>
      </c>
    </row>
    <row r="46" spans="1:11" x14ac:dyDescent="0.3">
      <c r="B46" s="7" t="s">
        <v>1122</v>
      </c>
      <c r="C46" s="7" t="s">
        <v>1126</v>
      </c>
      <c r="D46" s="7" t="s">
        <v>1125</v>
      </c>
      <c r="E46" s="13">
        <v>141</v>
      </c>
      <c r="F46" s="8">
        <v>16000</v>
      </c>
      <c r="G46" s="13" t="s">
        <v>1124</v>
      </c>
      <c r="H46" s="13" t="s">
        <v>9</v>
      </c>
      <c r="I46" s="12" t="s">
        <v>1091</v>
      </c>
    </row>
    <row r="47" spans="1:11" x14ac:dyDescent="0.3">
      <c r="B47" s="7" t="s">
        <v>1122</v>
      </c>
      <c r="C47" s="7" t="s">
        <v>1114</v>
      </c>
      <c r="D47" s="7" t="s">
        <v>1113</v>
      </c>
      <c r="E47" s="13">
        <v>141</v>
      </c>
      <c r="F47" s="8">
        <v>1642000</v>
      </c>
      <c r="G47" s="13" t="s">
        <v>1127</v>
      </c>
      <c r="H47" s="13" t="s">
        <v>9</v>
      </c>
      <c r="I47" s="12" t="s">
        <v>1091</v>
      </c>
    </row>
    <row r="48" spans="1:11" x14ac:dyDescent="0.3">
      <c r="B48" s="7" t="s">
        <v>1122</v>
      </c>
      <c r="C48" s="7" t="s">
        <v>1114</v>
      </c>
      <c r="D48" s="7" t="s">
        <v>1113</v>
      </c>
      <c r="E48" s="13">
        <v>141</v>
      </c>
      <c r="F48" s="8">
        <v>101000</v>
      </c>
      <c r="G48" s="13" t="s">
        <v>1128</v>
      </c>
      <c r="H48" s="13" t="s">
        <v>9</v>
      </c>
      <c r="I48" s="12" t="s">
        <v>1091</v>
      </c>
    </row>
    <row r="49" spans="2:9" x14ac:dyDescent="0.3">
      <c r="B49" s="7" t="s">
        <v>1122</v>
      </c>
      <c r="C49" s="7" t="s">
        <v>1130</v>
      </c>
      <c r="D49" s="7" t="s">
        <v>1129</v>
      </c>
      <c r="E49" s="13">
        <v>141</v>
      </c>
      <c r="F49" s="8">
        <v>293000</v>
      </c>
      <c r="G49" s="13" t="s">
        <v>1131</v>
      </c>
      <c r="H49" s="13" t="s">
        <v>9</v>
      </c>
      <c r="I49" s="12" t="s">
        <v>1091</v>
      </c>
    </row>
    <row r="50" spans="2:9" x14ac:dyDescent="0.3">
      <c r="B50" s="7" t="s">
        <v>1122</v>
      </c>
      <c r="C50" s="7" t="s">
        <v>792</v>
      </c>
      <c r="D50" s="7" t="s">
        <v>791</v>
      </c>
      <c r="E50" s="13">
        <v>141</v>
      </c>
      <c r="F50" s="8">
        <v>478000</v>
      </c>
      <c r="G50" s="13" t="s">
        <v>1117</v>
      </c>
      <c r="H50" s="13" t="s">
        <v>9</v>
      </c>
      <c r="I50" s="12" t="s">
        <v>1091</v>
      </c>
    </row>
    <row r="51" spans="2:9" x14ac:dyDescent="0.3">
      <c r="B51" s="7" t="s">
        <v>1122</v>
      </c>
      <c r="C51" s="7" t="s">
        <v>792</v>
      </c>
      <c r="D51" s="7" t="s">
        <v>791</v>
      </c>
      <c r="E51" s="13">
        <v>141</v>
      </c>
      <c r="F51" s="8">
        <v>2320000</v>
      </c>
      <c r="G51" s="13" t="s">
        <v>793</v>
      </c>
      <c r="H51" s="13" t="s">
        <v>9</v>
      </c>
      <c r="I51" s="12" t="s">
        <v>1091</v>
      </c>
    </row>
    <row r="52" spans="2:9" x14ac:dyDescent="0.3">
      <c r="B52" s="7" t="s">
        <v>1122</v>
      </c>
      <c r="C52" s="7" t="s">
        <v>792</v>
      </c>
      <c r="D52" s="7" t="s">
        <v>791</v>
      </c>
      <c r="E52" s="13">
        <v>141</v>
      </c>
      <c r="F52" s="8">
        <v>1862000</v>
      </c>
      <c r="G52" s="13" t="s">
        <v>1132</v>
      </c>
      <c r="H52" s="13" t="s">
        <v>9</v>
      </c>
      <c r="I52" s="12" t="s">
        <v>1091</v>
      </c>
    </row>
    <row r="53" spans="2:9" x14ac:dyDescent="0.3">
      <c r="B53" s="7" t="s">
        <v>1122</v>
      </c>
      <c r="C53" s="7" t="s">
        <v>1130</v>
      </c>
      <c r="D53" s="7" t="s">
        <v>1129</v>
      </c>
      <c r="E53" s="13">
        <v>141</v>
      </c>
      <c r="F53" s="8">
        <v>330000</v>
      </c>
      <c r="G53" s="13" t="s">
        <v>1131</v>
      </c>
      <c r="H53" s="13" t="s">
        <v>9</v>
      </c>
      <c r="I53" s="12" t="s">
        <v>1091</v>
      </c>
    </row>
    <row r="54" spans="2:9" x14ac:dyDescent="0.3">
      <c r="B54" s="7" t="s">
        <v>1122</v>
      </c>
      <c r="C54" s="7" t="s">
        <v>1114</v>
      </c>
      <c r="D54" s="7" t="s">
        <v>1113</v>
      </c>
      <c r="E54" s="13">
        <v>141</v>
      </c>
      <c r="F54" s="8">
        <v>150000</v>
      </c>
      <c r="G54" s="13" t="s">
        <v>1127</v>
      </c>
      <c r="H54" s="13" t="s">
        <v>9</v>
      </c>
      <c r="I54" s="12" t="s">
        <v>1091</v>
      </c>
    </row>
    <row r="55" spans="2:9" x14ac:dyDescent="0.3">
      <c r="B55" s="7" t="s">
        <v>1122</v>
      </c>
      <c r="C55" s="7" t="s">
        <v>792</v>
      </c>
      <c r="D55" s="7" t="s">
        <v>791</v>
      </c>
      <c r="E55" s="13">
        <v>141</v>
      </c>
      <c r="F55" s="8">
        <v>458000</v>
      </c>
      <c r="G55" s="13" t="s">
        <v>1117</v>
      </c>
      <c r="H55" s="13" t="s">
        <v>9</v>
      </c>
      <c r="I55" s="12" t="s">
        <v>1091</v>
      </c>
    </row>
    <row r="56" spans="2:9" x14ac:dyDescent="0.3">
      <c r="B56" s="7" t="s">
        <v>1122</v>
      </c>
      <c r="C56" s="7" t="s">
        <v>792</v>
      </c>
      <c r="D56" s="7" t="s">
        <v>791</v>
      </c>
      <c r="E56" s="13">
        <v>141</v>
      </c>
      <c r="F56" s="8">
        <v>2401000</v>
      </c>
      <c r="G56" s="13" t="s">
        <v>793</v>
      </c>
      <c r="H56" s="13" t="s">
        <v>9</v>
      </c>
      <c r="I56" s="12" t="s">
        <v>1091</v>
      </c>
    </row>
    <row r="57" spans="2:9" x14ac:dyDescent="0.3">
      <c r="B57" s="7" t="s">
        <v>1122</v>
      </c>
      <c r="C57" s="7" t="s">
        <v>792</v>
      </c>
      <c r="D57" s="7" t="s">
        <v>791</v>
      </c>
      <c r="E57" s="13">
        <v>141</v>
      </c>
      <c r="F57" s="8">
        <v>1897000</v>
      </c>
      <c r="G57" s="13" t="s">
        <v>1132</v>
      </c>
      <c r="H57" s="13" t="s">
        <v>9</v>
      </c>
      <c r="I57" s="12" t="s">
        <v>1091</v>
      </c>
    </row>
    <row r="58" spans="2:9" x14ac:dyDescent="0.3">
      <c r="B58" s="7" t="s">
        <v>1122</v>
      </c>
      <c r="C58" s="7" t="s">
        <v>1130</v>
      </c>
      <c r="D58" s="7" t="s">
        <v>1129</v>
      </c>
      <c r="E58" s="13">
        <v>141</v>
      </c>
      <c r="F58" s="8">
        <v>474000</v>
      </c>
      <c r="G58" s="13" t="s">
        <v>1131</v>
      </c>
      <c r="H58" s="13" t="s">
        <v>9</v>
      </c>
      <c r="I58" s="12" t="s">
        <v>1091</v>
      </c>
    </row>
    <row r="59" spans="2:9" x14ac:dyDescent="0.3">
      <c r="B59" s="7" t="s">
        <v>1122</v>
      </c>
      <c r="C59" s="7" t="s">
        <v>1114</v>
      </c>
      <c r="D59" s="7" t="s">
        <v>1113</v>
      </c>
      <c r="E59" s="13">
        <v>141</v>
      </c>
      <c r="F59" s="8">
        <v>1629000</v>
      </c>
      <c r="G59" s="13" t="s">
        <v>1127</v>
      </c>
      <c r="H59" s="13" t="s">
        <v>9</v>
      </c>
      <c r="I59" s="12" t="s">
        <v>1091</v>
      </c>
    </row>
    <row r="60" spans="2:9" x14ac:dyDescent="0.3">
      <c r="B60" s="7" t="s">
        <v>1122</v>
      </c>
      <c r="C60" s="7" t="s">
        <v>1114</v>
      </c>
      <c r="D60" s="7" t="s">
        <v>1113</v>
      </c>
      <c r="E60" s="13">
        <v>141</v>
      </c>
      <c r="F60" s="8">
        <v>101000</v>
      </c>
      <c r="G60" s="13" t="s">
        <v>1128</v>
      </c>
      <c r="H60" s="13" t="s">
        <v>9</v>
      </c>
      <c r="I60" s="12" t="s">
        <v>1091</v>
      </c>
    </row>
    <row r="61" spans="2:9" x14ac:dyDescent="0.3">
      <c r="B61" s="7" t="s">
        <v>1122</v>
      </c>
      <c r="C61" s="7" t="s">
        <v>1126</v>
      </c>
      <c r="D61" s="7" t="s">
        <v>1125</v>
      </c>
      <c r="E61" s="13">
        <v>141</v>
      </c>
      <c r="F61" s="8">
        <v>137000</v>
      </c>
      <c r="G61" s="13" t="s">
        <v>1123</v>
      </c>
      <c r="H61" s="13" t="s">
        <v>9</v>
      </c>
      <c r="I61" s="12" t="s">
        <v>1091</v>
      </c>
    </row>
    <row r="62" spans="2:9" x14ac:dyDescent="0.3">
      <c r="B62" s="7" t="s">
        <v>1122</v>
      </c>
      <c r="C62" s="7" t="s">
        <v>1126</v>
      </c>
      <c r="D62" s="7" t="s">
        <v>1125</v>
      </c>
      <c r="E62" s="13">
        <v>141</v>
      </c>
      <c r="F62" s="8">
        <v>17000</v>
      </c>
      <c r="G62" s="13" t="s">
        <v>1124</v>
      </c>
      <c r="H62" s="13" t="s">
        <v>9</v>
      </c>
      <c r="I62" s="12" t="s">
        <v>1091</v>
      </c>
    </row>
    <row r="63" spans="2:9" x14ac:dyDescent="0.3">
      <c r="B63" s="7" t="s">
        <v>1122</v>
      </c>
      <c r="C63" s="7" t="s">
        <v>1120</v>
      </c>
      <c r="D63" s="7" t="s">
        <v>1119</v>
      </c>
      <c r="E63" s="13">
        <v>141</v>
      </c>
      <c r="F63" s="8">
        <v>864000</v>
      </c>
      <c r="G63" s="13" t="s">
        <v>1121</v>
      </c>
      <c r="H63" s="13" t="s">
        <v>9</v>
      </c>
      <c r="I63" s="12" t="s">
        <v>1091</v>
      </c>
    </row>
    <row r="64" spans="2:9" x14ac:dyDescent="0.3">
      <c r="B64" s="7" t="s">
        <v>1122</v>
      </c>
      <c r="C64" s="7" t="s">
        <v>792</v>
      </c>
      <c r="D64" s="7" t="s">
        <v>791</v>
      </c>
      <c r="E64" s="13">
        <v>141</v>
      </c>
      <c r="F64" s="8">
        <v>570000</v>
      </c>
      <c r="G64" s="13" t="s">
        <v>1117</v>
      </c>
      <c r="H64" s="13" t="s">
        <v>9</v>
      </c>
      <c r="I64" s="12" t="s">
        <v>1091</v>
      </c>
    </row>
    <row r="65" spans="1:9" x14ac:dyDescent="0.3">
      <c r="B65" s="7" t="s">
        <v>1122</v>
      </c>
      <c r="C65" s="7" t="s">
        <v>792</v>
      </c>
      <c r="D65" s="7" t="s">
        <v>791</v>
      </c>
      <c r="E65" s="13">
        <v>141</v>
      </c>
      <c r="F65" s="8">
        <v>2497000</v>
      </c>
      <c r="G65" s="13" t="s">
        <v>793</v>
      </c>
      <c r="H65" s="13" t="s">
        <v>9</v>
      </c>
      <c r="I65" s="12" t="s">
        <v>1091</v>
      </c>
    </row>
    <row r="66" spans="1:9" x14ac:dyDescent="0.3">
      <c r="B66" s="7" t="s">
        <v>1122</v>
      </c>
      <c r="C66" s="7" t="s">
        <v>792</v>
      </c>
      <c r="D66" s="7" t="s">
        <v>791</v>
      </c>
      <c r="E66" s="13">
        <v>141</v>
      </c>
      <c r="F66" s="8">
        <v>1914000</v>
      </c>
      <c r="G66" s="13" t="s">
        <v>1132</v>
      </c>
      <c r="H66" s="13" t="s">
        <v>9</v>
      </c>
      <c r="I66" s="12" t="s">
        <v>1091</v>
      </c>
    </row>
    <row r="67" spans="1:9" x14ac:dyDescent="0.3">
      <c r="B67" s="7" t="s">
        <v>1122</v>
      </c>
      <c r="C67" s="7" t="s">
        <v>1130</v>
      </c>
      <c r="D67" s="7" t="s">
        <v>1129</v>
      </c>
      <c r="E67" s="13">
        <v>141</v>
      </c>
      <c r="F67" s="8">
        <v>555000</v>
      </c>
      <c r="G67" s="13" t="s">
        <v>1131</v>
      </c>
      <c r="H67" s="13" t="s">
        <v>9</v>
      </c>
      <c r="I67" s="12" t="s">
        <v>1091</v>
      </c>
    </row>
    <row r="68" spans="1:9" x14ac:dyDescent="0.3">
      <c r="B68" s="7" t="s">
        <v>1122</v>
      </c>
      <c r="C68" s="7" t="s">
        <v>1114</v>
      </c>
      <c r="D68" s="7" t="s">
        <v>1113</v>
      </c>
      <c r="E68" s="13">
        <v>141</v>
      </c>
      <c r="F68" s="8">
        <v>1663000</v>
      </c>
      <c r="G68" s="13" t="s">
        <v>1127</v>
      </c>
      <c r="H68" s="13" t="s">
        <v>9</v>
      </c>
      <c r="I68" s="12" t="s">
        <v>1091</v>
      </c>
    </row>
    <row r="69" spans="1:9" x14ac:dyDescent="0.3">
      <c r="B69" s="7" t="s">
        <v>1122</v>
      </c>
      <c r="C69" s="7" t="s">
        <v>1114</v>
      </c>
      <c r="D69" s="7" t="s">
        <v>1113</v>
      </c>
      <c r="E69" s="13">
        <v>141</v>
      </c>
      <c r="F69" s="8">
        <v>102000</v>
      </c>
      <c r="G69" s="13" t="s">
        <v>1128</v>
      </c>
      <c r="H69" s="13" t="s">
        <v>9</v>
      </c>
      <c r="I69" s="12" t="s">
        <v>1091</v>
      </c>
    </row>
    <row r="70" spans="1:9" x14ac:dyDescent="0.3">
      <c r="B70" s="7" t="s">
        <v>1122</v>
      </c>
      <c r="C70" s="7" t="s">
        <v>1126</v>
      </c>
      <c r="D70" s="7" t="s">
        <v>1125</v>
      </c>
      <c r="E70" s="13">
        <v>141</v>
      </c>
      <c r="F70" s="8">
        <v>138000</v>
      </c>
      <c r="G70" s="13" t="s">
        <v>1123</v>
      </c>
      <c r="H70" s="13" t="s">
        <v>9</v>
      </c>
      <c r="I70" s="12" t="s">
        <v>1091</v>
      </c>
    </row>
    <row r="71" spans="1:9" x14ac:dyDescent="0.3">
      <c r="B71" s="7" t="s">
        <v>1122</v>
      </c>
      <c r="C71" s="7" t="s">
        <v>1126</v>
      </c>
      <c r="D71" s="7" t="s">
        <v>1125</v>
      </c>
      <c r="E71" s="13">
        <v>141</v>
      </c>
      <c r="F71" s="8">
        <v>16000</v>
      </c>
      <c r="G71" s="13" t="s">
        <v>1124</v>
      </c>
      <c r="H71" s="13" t="s">
        <v>9</v>
      </c>
      <c r="I71" s="12" t="s">
        <v>1091</v>
      </c>
    </row>
    <row r="72" spans="1:9" x14ac:dyDescent="0.3">
      <c r="B72" s="7" t="s">
        <v>1122</v>
      </c>
      <c r="C72" s="7" t="s">
        <v>1120</v>
      </c>
      <c r="D72" s="7" t="s">
        <v>1119</v>
      </c>
      <c r="E72" s="13">
        <v>141</v>
      </c>
      <c r="F72" s="8">
        <v>990000</v>
      </c>
      <c r="G72" s="13" t="s">
        <v>1121</v>
      </c>
      <c r="H72" s="13" t="s">
        <v>9</v>
      </c>
      <c r="I72" s="12" t="s">
        <v>1091</v>
      </c>
    </row>
    <row r="73" spans="1:9" s="3" customFormat="1" x14ac:dyDescent="0.3">
      <c r="B73" s="5" t="s">
        <v>0</v>
      </c>
      <c r="C73" s="5"/>
      <c r="D73" s="5"/>
      <c r="E73" s="9"/>
      <c r="F73" s="6">
        <f>SUM(F34:F72)</f>
        <v>33229405</v>
      </c>
      <c r="G73" s="9"/>
      <c r="H73" s="9"/>
      <c r="I73" s="65"/>
    </row>
    <row r="76" spans="1:9" x14ac:dyDescent="0.3">
      <c r="A76" s="5">
        <v>28</v>
      </c>
      <c r="B76" s="5" t="s">
        <v>1055</v>
      </c>
      <c r="C76" s="5" t="s">
        <v>1056</v>
      </c>
      <c r="D76" s="9" t="s">
        <v>1057</v>
      </c>
      <c r="E76" s="9" t="s">
        <v>1054</v>
      </c>
      <c r="F76" s="10" t="s">
        <v>1058</v>
      </c>
      <c r="G76" s="66" t="s">
        <v>1059</v>
      </c>
      <c r="H76" s="66" t="s">
        <v>1060</v>
      </c>
      <c r="I76" s="13"/>
    </row>
    <row r="77" spans="1:9" x14ac:dyDescent="0.3">
      <c r="B77" s="7" t="s">
        <v>1092</v>
      </c>
      <c r="C77" s="7" t="s">
        <v>1089</v>
      </c>
      <c r="D77" s="7">
        <v>28297504</v>
      </c>
      <c r="E77" s="13">
        <v>141</v>
      </c>
      <c r="F77" s="8">
        <v>156548.43</v>
      </c>
      <c r="G77" s="13" t="s">
        <v>1090</v>
      </c>
      <c r="H77" s="13" t="s">
        <v>9</v>
      </c>
      <c r="I77" s="13" t="s">
        <v>1091</v>
      </c>
    </row>
    <row r="78" spans="1:9" x14ac:dyDescent="0.3">
      <c r="B78" s="7" t="s">
        <v>1092</v>
      </c>
      <c r="C78" s="7" t="s">
        <v>1089</v>
      </c>
      <c r="D78" s="7" t="s">
        <v>1093</v>
      </c>
      <c r="E78" s="13">
        <v>141</v>
      </c>
      <c r="F78" s="8">
        <v>887107.71</v>
      </c>
      <c r="G78" s="13" t="s">
        <v>1090</v>
      </c>
      <c r="H78" s="13" t="s">
        <v>9</v>
      </c>
      <c r="I78" s="13" t="s">
        <v>1094</v>
      </c>
    </row>
    <row r="79" spans="1:9" s="3" customFormat="1" x14ac:dyDescent="0.3">
      <c r="B79" s="15" t="s">
        <v>0</v>
      </c>
      <c r="C79" s="5"/>
      <c r="D79" s="5"/>
      <c r="E79" s="9"/>
      <c r="F79" s="6">
        <f>SUM(F77:F78)</f>
        <v>1043656.1399999999</v>
      </c>
      <c r="G79" s="9"/>
      <c r="H79" s="9"/>
      <c r="I79" s="9"/>
    </row>
    <row r="82" spans="1:15" x14ac:dyDescent="0.3">
      <c r="A82" s="5">
        <v>29</v>
      </c>
      <c r="B82" s="5" t="s">
        <v>1055</v>
      </c>
      <c r="C82" s="5" t="s">
        <v>1056</v>
      </c>
      <c r="D82" s="9" t="s">
        <v>1057</v>
      </c>
      <c r="E82" s="9" t="s">
        <v>1054</v>
      </c>
      <c r="F82" s="10" t="s">
        <v>1058</v>
      </c>
      <c r="G82" s="66" t="s">
        <v>1059</v>
      </c>
      <c r="H82" s="66" t="s">
        <v>1060</v>
      </c>
      <c r="I82" s="93"/>
    </row>
    <row r="83" spans="1:15" x14ac:dyDescent="0.3">
      <c r="B83" s="7" t="s">
        <v>1134</v>
      </c>
      <c r="C83" s="7" t="s">
        <v>1133</v>
      </c>
      <c r="D83" s="7" t="s">
        <v>1038</v>
      </c>
      <c r="E83" s="13">
        <v>736</v>
      </c>
      <c r="F83" s="8">
        <v>11000</v>
      </c>
      <c r="G83" s="13" t="s">
        <v>400</v>
      </c>
      <c r="H83" s="13" t="s">
        <v>4</v>
      </c>
      <c r="I83" s="13" t="s">
        <v>1091</v>
      </c>
    </row>
    <row r="84" spans="1:15" x14ac:dyDescent="0.3">
      <c r="B84" s="7" t="s">
        <v>1134</v>
      </c>
      <c r="C84" s="7" t="s">
        <v>399</v>
      </c>
      <c r="D84" s="7" t="s">
        <v>398</v>
      </c>
      <c r="E84" s="13">
        <v>706</v>
      </c>
      <c r="F84" s="8">
        <v>121000</v>
      </c>
      <c r="G84" s="13" t="s">
        <v>400</v>
      </c>
      <c r="H84" s="13" t="s">
        <v>4</v>
      </c>
      <c r="I84" s="13" t="s">
        <v>1091</v>
      </c>
    </row>
    <row r="85" spans="1:15" x14ac:dyDescent="0.3">
      <c r="B85" s="15" t="s">
        <v>0</v>
      </c>
      <c r="C85" s="7"/>
      <c r="D85" s="7"/>
      <c r="E85" s="13"/>
      <c r="F85" s="6">
        <f>SUBTOTAL(9,F83:F84)</f>
        <v>132000</v>
      </c>
      <c r="G85" s="13"/>
      <c r="H85" s="13"/>
      <c r="I85" s="13"/>
    </row>
    <row r="88" spans="1:15" x14ac:dyDescent="0.3">
      <c r="A88" s="75"/>
      <c r="B88" s="5" t="s">
        <v>1055</v>
      </c>
      <c r="C88" s="5" t="s">
        <v>1056</v>
      </c>
      <c r="D88" s="9" t="s">
        <v>1057</v>
      </c>
      <c r="E88" s="9" t="s">
        <v>1054</v>
      </c>
      <c r="F88" s="10" t="s">
        <v>1058</v>
      </c>
      <c r="G88" s="66" t="s">
        <v>1059</v>
      </c>
      <c r="H88" s="66" t="s">
        <v>1060</v>
      </c>
      <c r="I88" s="13"/>
      <c r="L88" s="3"/>
      <c r="M88" s="3"/>
      <c r="O88" s="3"/>
    </row>
    <row r="89" spans="1:15" s="36" customFormat="1" x14ac:dyDescent="0.3">
      <c r="A89" s="94">
        <v>30</v>
      </c>
      <c r="B89" s="51" t="s">
        <v>1213</v>
      </c>
      <c r="C89" s="51" t="s">
        <v>104</v>
      </c>
      <c r="D89" s="51" t="s">
        <v>103</v>
      </c>
      <c r="E89" s="51">
        <v>141</v>
      </c>
      <c r="F89" s="89">
        <v>4672</v>
      </c>
      <c r="G89" s="92" t="s">
        <v>1211</v>
      </c>
      <c r="H89" s="92" t="s">
        <v>1212</v>
      </c>
      <c r="I89" s="92" t="s">
        <v>1091</v>
      </c>
    </row>
    <row r="90" spans="1:15" s="36" customFormat="1" x14ac:dyDescent="0.3">
      <c r="A90" s="95"/>
      <c r="B90" s="51" t="s">
        <v>1213</v>
      </c>
      <c r="C90" s="51" t="s">
        <v>250</v>
      </c>
      <c r="D90" s="51" t="s">
        <v>249</v>
      </c>
      <c r="E90" s="51">
        <v>706</v>
      </c>
      <c r="F90" s="89">
        <v>3600</v>
      </c>
      <c r="G90" s="92" t="s">
        <v>1211</v>
      </c>
      <c r="H90" s="92" t="s">
        <v>1212</v>
      </c>
      <c r="I90" s="92" t="s">
        <v>1091</v>
      </c>
    </row>
    <row r="91" spans="1:15" s="36" customFormat="1" x14ac:dyDescent="0.3">
      <c r="A91" s="95"/>
      <c r="B91" s="51" t="s">
        <v>1213</v>
      </c>
      <c r="C91" s="51" t="s">
        <v>1168</v>
      </c>
      <c r="D91" s="51" t="s">
        <v>1167</v>
      </c>
      <c r="E91" s="51">
        <v>721</v>
      </c>
      <c r="F91" s="89">
        <v>2376</v>
      </c>
      <c r="G91" s="92" t="s">
        <v>1211</v>
      </c>
      <c r="H91" s="92" t="s">
        <v>1212</v>
      </c>
      <c r="I91" s="92" t="s">
        <v>1091</v>
      </c>
    </row>
    <row r="92" spans="1:15" s="36" customFormat="1" x14ac:dyDescent="0.3">
      <c r="A92" s="95"/>
      <c r="B92" s="51" t="s">
        <v>1213</v>
      </c>
      <c r="C92" s="51" t="s">
        <v>301</v>
      </c>
      <c r="D92" s="51" t="s">
        <v>300</v>
      </c>
      <c r="E92" s="51">
        <v>721</v>
      </c>
      <c r="F92" s="89">
        <v>52140</v>
      </c>
      <c r="G92" s="92" t="s">
        <v>1211</v>
      </c>
      <c r="H92" s="92" t="s">
        <v>1212</v>
      </c>
      <c r="I92" s="92" t="s">
        <v>1091</v>
      </c>
    </row>
    <row r="93" spans="1:15" s="36" customFormat="1" x14ac:dyDescent="0.3">
      <c r="A93" s="95"/>
      <c r="B93" s="51" t="s">
        <v>1213</v>
      </c>
      <c r="C93" s="51" t="s">
        <v>301</v>
      </c>
      <c r="D93" s="51" t="s">
        <v>300</v>
      </c>
      <c r="E93" s="51">
        <v>721</v>
      </c>
      <c r="F93" s="89">
        <v>1190</v>
      </c>
      <c r="G93" s="92" t="s">
        <v>1211</v>
      </c>
      <c r="H93" s="92" t="s">
        <v>1212</v>
      </c>
      <c r="I93" s="92" t="s">
        <v>1091</v>
      </c>
    </row>
    <row r="94" spans="1:15" s="36" customFormat="1" x14ac:dyDescent="0.3">
      <c r="A94" s="95"/>
      <c r="B94" s="51" t="s">
        <v>1213</v>
      </c>
      <c r="C94" s="51" t="s">
        <v>301</v>
      </c>
      <c r="D94" s="51" t="s">
        <v>300</v>
      </c>
      <c r="E94" s="51">
        <v>721</v>
      </c>
      <c r="F94" s="89">
        <v>35700</v>
      </c>
      <c r="G94" s="92" t="s">
        <v>1211</v>
      </c>
      <c r="H94" s="92" t="s">
        <v>1212</v>
      </c>
      <c r="I94" s="92" t="s">
        <v>1091</v>
      </c>
    </row>
    <row r="95" spans="1:15" s="36" customFormat="1" x14ac:dyDescent="0.3">
      <c r="A95" s="95"/>
      <c r="B95" s="51" t="s">
        <v>1213</v>
      </c>
      <c r="C95" s="51" t="s">
        <v>503</v>
      </c>
      <c r="D95" s="51" t="s">
        <v>502</v>
      </c>
      <c r="E95" s="51">
        <v>721</v>
      </c>
      <c r="F95" s="89">
        <v>2340</v>
      </c>
      <c r="G95" s="92" t="s">
        <v>1211</v>
      </c>
      <c r="H95" s="92" t="s">
        <v>1212</v>
      </c>
      <c r="I95" s="92" t="s">
        <v>1091</v>
      </c>
    </row>
    <row r="96" spans="1:15" s="3" customFormat="1" x14ac:dyDescent="0.3">
      <c r="A96" s="85"/>
      <c r="B96" s="5" t="s">
        <v>0</v>
      </c>
      <c r="C96" s="5"/>
      <c r="D96" s="5"/>
      <c r="E96" s="9"/>
      <c r="F96" s="6">
        <f>SUM(F89:F95)</f>
        <v>102018</v>
      </c>
      <c r="G96" s="9"/>
      <c r="H96" s="9"/>
      <c r="I96" s="9"/>
    </row>
  </sheetData>
  <pageMargins left="0.7" right="0.7" top="0.78740157499999996" bottom="0.78740157499999996" header="0.3" footer="0.3"/>
  <pageSetup paperSize="9" scale="77" orientation="landscape" r:id="rId1"/>
  <rowBreaks count="2" manualBreakCount="2">
    <brk id="31" max="8" man="1"/>
    <brk id="74" max="8" man="1"/>
  </rowBreaks>
  <colBreaks count="1" manualBreakCount="1">
    <brk id="9" max="1048575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1"/>
  <sheetViews>
    <sheetView zoomScaleNormal="100" workbookViewId="0">
      <selection activeCell="E11" sqref="E11"/>
    </sheetView>
  </sheetViews>
  <sheetFormatPr defaultRowHeight="14.4" x14ac:dyDescent="0.3"/>
  <cols>
    <col min="1" max="1" width="25.21875" bestFit="1" customWidth="1"/>
    <col min="2" max="2" width="64" customWidth="1"/>
  </cols>
  <sheetData>
    <row r="1" spans="1:2" x14ac:dyDescent="0.3">
      <c r="A1" s="9" t="s">
        <v>1324</v>
      </c>
      <c r="B1" s="5" t="s">
        <v>1325</v>
      </c>
    </row>
    <row r="2" spans="1:2" x14ac:dyDescent="0.3">
      <c r="A2" s="72">
        <v>4116</v>
      </c>
      <c r="B2" s="78" t="s">
        <v>1326</v>
      </c>
    </row>
    <row r="3" spans="1:2" x14ac:dyDescent="0.3">
      <c r="A3" s="13">
        <v>5221</v>
      </c>
      <c r="B3" s="7" t="s">
        <v>1327</v>
      </c>
    </row>
    <row r="4" spans="1:2" x14ac:dyDescent="0.3">
      <c r="A4" s="13">
        <v>5222</v>
      </c>
      <c r="B4" s="7" t="s">
        <v>1328</v>
      </c>
    </row>
    <row r="5" spans="1:2" x14ac:dyDescent="0.3">
      <c r="A5" s="13">
        <v>5223</v>
      </c>
      <c r="B5" s="7" t="s">
        <v>1329</v>
      </c>
    </row>
    <row r="6" spans="1:2" x14ac:dyDescent="0.3">
      <c r="A6" s="13">
        <v>5229</v>
      </c>
      <c r="B6" s="7" t="s">
        <v>1330</v>
      </c>
    </row>
    <row r="7" spans="1:2" x14ac:dyDescent="0.3">
      <c r="A7" s="13">
        <v>6321</v>
      </c>
      <c r="B7" s="7" t="s">
        <v>1331</v>
      </c>
    </row>
    <row r="8" spans="1:2" x14ac:dyDescent="0.3">
      <c r="A8" s="13">
        <v>6322</v>
      </c>
      <c r="B8" s="7" t="s">
        <v>1332</v>
      </c>
    </row>
    <row r="9" spans="1:2" x14ac:dyDescent="0.3">
      <c r="A9" s="13">
        <v>6323</v>
      </c>
      <c r="B9" s="7" t="s">
        <v>1333</v>
      </c>
    </row>
    <row r="10" spans="1:2" x14ac:dyDescent="0.3">
      <c r="A10" s="91"/>
    </row>
    <row r="11" spans="1:2" x14ac:dyDescent="0.3">
      <c r="A11" s="9" t="s">
        <v>1334</v>
      </c>
      <c r="B11" s="5" t="s">
        <v>1335</v>
      </c>
    </row>
    <row r="12" spans="1:2" x14ac:dyDescent="0.3">
      <c r="A12" s="92">
        <v>1031</v>
      </c>
      <c r="B12" s="7" t="s">
        <v>1336</v>
      </c>
    </row>
    <row r="13" spans="1:2" x14ac:dyDescent="0.3">
      <c r="A13" s="92">
        <v>1099</v>
      </c>
      <c r="B13" s="7" t="s">
        <v>1337</v>
      </c>
    </row>
    <row r="14" spans="1:2" x14ac:dyDescent="0.3">
      <c r="A14" s="92">
        <v>2115</v>
      </c>
      <c r="B14" s="7" t="s">
        <v>1338</v>
      </c>
    </row>
    <row r="15" spans="1:2" x14ac:dyDescent="0.3">
      <c r="A15" s="92">
        <v>2143</v>
      </c>
      <c r="B15" s="7" t="s">
        <v>1339</v>
      </c>
    </row>
    <row r="16" spans="1:2" x14ac:dyDescent="0.3">
      <c r="A16" s="92">
        <v>2223</v>
      </c>
      <c r="B16" s="7" t="s">
        <v>1340</v>
      </c>
    </row>
    <row r="17" spans="1:2" x14ac:dyDescent="0.3">
      <c r="A17" s="92">
        <v>3111</v>
      </c>
      <c r="B17" s="7" t="s">
        <v>1358</v>
      </c>
    </row>
    <row r="18" spans="1:2" x14ac:dyDescent="0.3">
      <c r="A18" s="92">
        <v>3113</v>
      </c>
      <c r="B18" s="7" t="s">
        <v>1359</v>
      </c>
    </row>
    <row r="19" spans="1:2" x14ac:dyDescent="0.3">
      <c r="A19" s="92">
        <v>3122</v>
      </c>
      <c r="B19" s="7" t="s">
        <v>1360</v>
      </c>
    </row>
    <row r="20" spans="1:2" x14ac:dyDescent="0.3">
      <c r="A20" s="92">
        <v>3123</v>
      </c>
      <c r="B20" s="7" t="s">
        <v>1341</v>
      </c>
    </row>
    <row r="21" spans="1:2" x14ac:dyDescent="0.3">
      <c r="A21" s="92">
        <v>3124</v>
      </c>
      <c r="B21" s="7" t="s">
        <v>1361</v>
      </c>
    </row>
    <row r="22" spans="1:2" x14ac:dyDescent="0.3">
      <c r="A22" s="92">
        <v>3141</v>
      </c>
      <c r="B22" s="7" t="s">
        <v>1362</v>
      </c>
    </row>
    <row r="23" spans="1:2" x14ac:dyDescent="0.3">
      <c r="A23" s="92">
        <v>3143</v>
      </c>
      <c r="B23" s="7" t="s">
        <v>1363</v>
      </c>
    </row>
    <row r="24" spans="1:2" x14ac:dyDescent="0.3">
      <c r="A24" s="92">
        <v>3150</v>
      </c>
      <c r="B24" s="7" t="s">
        <v>1364</v>
      </c>
    </row>
    <row r="25" spans="1:2" x14ac:dyDescent="0.3">
      <c r="A25" s="92">
        <v>3299</v>
      </c>
      <c r="B25" s="7" t="s">
        <v>1342</v>
      </c>
    </row>
    <row r="26" spans="1:2" x14ac:dyDescent="0.3">
      <c r="A26" s="92">
        <v>3231</v>
      </c>
      <c r="B26" s="7" t="s">
        <v>1365</v>
      </c>
    </row>
    <row r="27" spans="1:2" x14ac:dyDescent="0.3">
      <c r="A27" s="92">
        <v>3312</v>
      </c>
      <c r="B27" s="7" t="s">
        <v>1366</v>
      </c>
    </row>
    <row r="28" spans="1:2" x14ac:dyDescent="0.3">
      <c r="A28" s="92">
        <v>3319</v>
      </c>
      <c r="B28" s="7" t="s">
        <v>1343</v>
      </c>
    </row>
    <row r="29" spans="1:2" x14ac:dyDescent="0.3">
      <c r="A29" s="92">
        <v>3322</v>
      </c>
      <c r="B29" s="7" t="s">
        <v>1344</v>
      </c>
    </row>
    <row r="30" spans="1:2" x14ac:dyDescent="0.3">
      <c r="A30" s="92">
        <v>3419</v>
      </c>
      <c r="B30" s="7" t="s">
        <v>1345</v>
      </c>
    </row>
    <row r="31" spans="1:2" x14ac:dyDescent="0.3">
      <c r="A31" s="92">
        <v>3541</v>
      </c>
      <c r="B31" s="7" t="s">
        <v>1346</v>
      </c>
    </row>
    <row r="32" spans="1:2" x14ac:dyDescent="0.3">
      <c r="A32" s="92">
        <v>3636</v>
      </c>
      <c r="B32" s="7" t="s">
        <v>1347</v>
      </c>
    </row>
    <row r="33" spans="1:2" x14ac:dyDescent="0.3">
      <c r="A33" s="92">
        <v>3741</v>
      </c>
      <c r="B33" s="7" t="s">
        <v>1348</v>
      </c>
    </row>
    <row r="34" spans="1:2" x14ac:dyDescent="0.3">
      <c r="A34" s="92">
        <v>3742</v>
      </c>
      <c r="B34" s="7" t="s">
        <v>1349</v>
      </c>
    </row>
    <row r="35" spans="1:2" x14ac:dyDescent="0.3">
      <c r="A35" s="92">
        <v>3792</v>
      </c>
      <c r="B35" s="7" t="s">
        <v>1350</v>
      </c>
    </row>
    <row r="36" spans="1:2" x14ac:dyDescent="0.3">
      <c r="A36" s="92">
        <v>4324</v>
      </c>
      <c r="B36" s="7" t="s">
        <v>1351</v>
      </c>
    </row>
    <row r="37" spans="1:2" x14ac:dyDescent="0.3">
      <c r="A37" s="92">
        <v>4342</v>
      </c>
      <c r="B37" s="7" t="s">
        <v>1352</v>
      </c>
    </row>
    <row r="38" spans="1:2" x14ac:dyDescent="0.3">
      <c r="A38" s="92">
        <v>4344</v>
      </c>
      <c r="B38" s="7" t="s">
        <v>1367</v>
      </c>
    </row>
    <row r="39" spans="1:2" x14ac:dyDescent="0.3">
      <c r="A39" s="92">
        <v>4350</v>
      </c>
      <c r="B39" s="7" t="s">
        <v>1368</v>
      </c>
    </row>
    <row r="40" spans="1:2" x14ac:dyDescent="0.3">
      <c r="A40" s="92">
        <v>4351</v>
      </c>
      <c r="B40" s="7" t="s">
        <v>1369</v>
      </c>
    </row>
    <row r="41" spans="1:2" x14ac:dyDescent="0.3">
      <c r="A41" s="92">
        <v>4357</v>
      </c>
      <c r="B41" s="7" t="s">
        <v>1370</v>
      </c>
    </row>
    <row r="42" spans="1:2" x14ac:dyDescent="0.3">
      <c r="A42" s="92">
        <v>4371</v>
      </c>
      <c r="B42" s="7" t="s">
        <v>1371</v>
      </c>
    </row>
    <row r="43" spans="1:2" x14ac:dyDescent="0.3">
      <c r="A43" s="92">
        <v>4372</v>
      </c>
      <c r="B43" s="7" t="s">
        <v>1372</v>
      </c>
    </row>
    <row r="44" spans="1:2" x14ac:dyDescent="0.3">
      <c r="A44" s="92">
        <v>4374</v>
      </c>
      <c r="B44" s="7" t="s">
        <v>1373</v>
      </c>
    </row>
    <row r="45" spans="1:2" x14ac:dyDescent="0.3">
      <c r="A45" s="92">
        <v>4377</v>
      </c>
      <c r="B45" s="7" t="s">
        <v>1374</v>
      </c>
    </row>
    <row r="46" spans="1:2" x14ac:dyDescent="0.3">
      <c r="A46" s="92">
        <v>4378</v>
      </c>
      <c r="B46" s="7" t="s">
        <v>1375</v>
      </c>
    </row>
    <row r="47" spans="1:2" x14ac:dyDescent="0.3">
      <c r="A47" s="92">
        <v>4399</v>
      </c>
      <c r="B47" s="7" t="s">
        <v>1353</v>
      </c>
    </row>
    <row r="48" spans="1:2" x14ac:dyDescent="0.3">
      <c r="A48" s="92">
        <v>5512</v>
      </c>
      <c r="B48" s="7" t="s">
        <v>1354</v>
      </c>
    </row>
    <row r="49" spans="1:2" x14ac:dyDescent="0.3">
      <c r="A49" s="92">
        <v>5599</v>
      </c>
      <c r="B49" s="7" t="s">
        <v>1355</v>
      </c>
    </row>
    <row r="50" spans="1:2" x14ac:dyDescent="0.3">
      <c r="A50" s="92">
        <v>6172</v>
      </c>
      <c r="B50" s="7" t="s">
        <v>1356</v>
      </c>
    </row>
    <row r="51" spans="1:2" x14ac:dyDescent="0.3">
      <c r="A51" s="92">
        <v>6409</v>
      </c>
      <c r="B51" s="7" t="s">
        <v>1357</v>
      </c>
    </row>
  </sheetData>
  <pageMargins left="0.7" right="0.7" top="0.78740157499999996" bottom="0.78740157499999996" header="0.3" footer="0.3"/>
  <pageSetup paperSize="9" scale="9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3"/>
  <sheetViews>
    <sheetView topLeftCell="A56" workbookViewId="0">
      <selection activeCell="D4" sqref="D4"/>
    </sheetView>
  </sheetViews>
  <sheetFormatPr defaultRowHeight="14.4" x14ac:dyDescent="0.3"/>
  <cols>
    <col min="1" max="1" width="2" bestFit="1" customWidth="1"/>
    <col min="2" max="2" width="34.6640625" customWidth="1"/>
    <col min="4" max="4" width="25.33203125" customWidth="1"/>
    <col min="6" max="6" width="6.33203125" bestFit="1" customWidth="1"/>
    <col min="7" max="7" width="11.44140625" bestFit="1" customWidth="1"/>
    <col min="8" max="8" width="8.109375" bestFit="1" customWidth="1"/>
    <col min="9" max="9" width="7.5546875" bestFit="1" customWidth="1"/>
  </cols>
  <sheetData>
    <row r="1" spans="1:9" x14ac:dyDescent="0.3">
      <c r="B1" t="s">
        <v>1051</v>
      </c>
      <c r="E1" s="75"/>
      <c r="F1" s="12"/>
      <c r="H1" s="12"/>
      <c r="I1" s="11"/>
    </row>
    <row r="2" spans="1:9" x14ac:dyDescent="0.3">
      <c r="E2" s="75"/>
      <c r="F2" s="12"/>
      <c r="H2" s="12"/>
      <c r="I2" s="11"/>
    </row>
    <row r="3" spans="1:9" x14ac:dyDescent="0.3">
      <c r="B3" t="s">
        <v>1052</v>
      </c>
      <c r="E3" s="75"/>
      <c r="F3" s="12"/>
      <c r="H3" s="12"/>
      <c r="I3" s="11"/>
    </row>
    <row r="4" spans="1:9" x14ac:dyDescent="0.3">
      <c r="B4" t="s">
        <v>1053</v>
      </c>
      <c r="E4" s="75"/>
      <c r="F4" s="12"/>
      <c r="H4" s="12"/>
      <c r="I4" s="11"/>
    </row>
    <row r="5" spans="1:9" x14ac:dyDescent="0.3">
      <c r="E5" s="75"/>
      <c r="F5" s="12"/>
      <c r="G5" s="2"/>
      <c r="H5" s="12"/>
      <c r="I5" s="12"/>
    </row>
    <row r="6" spans="1:9" x14ac:dyDescent="0.3">
      <c r="A6" s="5">
        <v>1</v>
      </c>
      <c r="B6" s="5" t="s">
        <v>1055</v>
      </c>
      <c r="C6" s="5" t="s">
        <v>1056</v>
      </c>
      <c r="D6" s="5"/>
      <c r="E6" s="9" t="s">
        <v>1057</v>
      </c>
      <c r="F6" s="9" t="s">
        <v>1054</v>
      </c>
      <c r="G6" s="10" t="s">
        <v>1058</v>
      </c>
      <c r="H6" s="9" t="s">
        <v>1059</v>
      </c>
      <c r="I6" s="9" t="s">
        <v>1060</v>
      </c>
    </row>
    <row r="7" spans="1:9" x14ac:dyDescent="0.3">
      <c r="B7" s="7" t="s">
        <v>1216</v>
      </c>
      <c r="C7" s="7" t="s">
        <v>30</v>
      </c>
      <c r="D7" s="7"/>
      <c r="E7" s="7" t="s">
        <v>29</v>
      </c>
      <c r="F7" s="13">
        <v>706</v>
      </c>
      <c r="G7" s="8">
        <v>15000</v>
      </c>
      <c r="H7" s="13" t="s">
        <v>31</v>
      </c>
      <c r="I7" s="13" t="s">
        <v>4</v>
      </c>
    </row>
    <row r="8" spans="1:9" x14ac:dyDescent="0.3">
      <c r="B8" s="7" t="s">
        <v>1216</v>
      </c>
      <c r="C8" s="7" t="s">
        <v>33</v>
      </c>
      <c r="D8" s="7"/>
      <c r="E8" s="7" t="s">
        <v>32</v>
      </c>
      <c r="F8" s="13">
        <v>706</v>
      </c>
      <c r="G8" s="8">
        <v>8600</v>
      </c>
      <c r="H8" s="13" t="s">
        <v>31</v>
      </c>
      <c r="I8" s="13" t="s">
        <v>4</v>
      </c>
    </row>
    <row r="9" spans="1:9" x14ac:dyDescent="0.3">
      <c r="B9" s="7" t="s">
        <v>1216</v>
      </c>
      <c r="C9" s="7" t="s">
        <v>35</v>
      </c>
      <c r="D9" s="7"/>
      <c r="E9" s="7" t="s">
        <v>34</v>
      </c>
      <c r="F9" s="13">
        <v>706</v>
      </c>
      <c r="G9" s="8">
        <v>37500</v>
      </c>
      <c r="H9" s="13" t="s">
        <v>31</v>
      </c>
      <c r="I9" s="13" t="s">
        <v>4</v>
      </c>
    </row>
    <row r="10" spans="1:9" x14ac:dyDescent="0.3">
      <c r="B10" s="7" t="s">
        <v>1216</v>
      </c>
      <c r="C10" s="7" t="s">
        <v>61</v>
      </c>
      <c r="D10" s="7"/>
      <c r="E10" s="7" t="s">
        <v>60</v>
      </c>
      <c r="F10" s="13">
        <v>706</v>
      </c>
      <c r="G10" s="8">
        <v>15000</v>
      </c>
      <c r="H10" s="13" t="s">
        <v>31</v>
      </c>
      <c r="I10" s="13" t="s">
        <v>4</v>
      </c>
    </row>
    <row r="11" spans="1:9" x14ac:dyDescent="0.3">
      <c r="B11" s="7" t="s">
        <v>1216</v>
      </c>
      <c r="C11" s="7" t="s">
        <v>115</v>
      </c>
      <c r="D11" s="7"/>
      <c r="E11" s="7" t="s">
        <v>114</v>
      </c>
      <c r="F11" s="13">
        <v>706</v>
      </c>
      <c r="G11" s="8">
        <v>9700</v>
      </c>
      <c r="H11" s="13" t="s">
        <v>31</v>
      </c>
      <c r="I11" s="13" t="s">
        <v>4</v>
      </c>
    </row>
    <row r="12" spans="1:9" x14ac:dyDescent="0.3">
      <c r="B12" s="7" t="s">
        <v>1216</v>
      </c>
      <c r="C12" s="7" t="s">
        <v>130</v>
      </c>
      <c r="D12" s="7"/>
      <c r="E12" s="7" t="s">
        <v>129</v>
      </c>
      <c r="F12" s="13">
        <v>706</v>
      </c>
      <c r="G12" s="8">
        <v>13300</v>
      </c>
      <c r="H12" s="13" t="s">
        <v>31</v>
      </c>
      <c r="I12" s="13" t="s">
        <v>4</v>
      </c>
    </row>
    <row r="13" spans="1:9" x14ac:dyDescent="0.3">
      <c r="B13" s="7" t="s">
        <v>1216</v>
      </c>
      <c r="C13" s="7" t="s">
        <v>132</v>
      </c>
      <c r="D13" s="7"/>
      <c r="E13" s="7" t="s">
        <v>131</v>
      </c>
      <c r="F13" s="13">
        <v>706</v>
      </c>
      <c r="G13" s="8">
        <v>36700</v>
      </c>
      <c r="H13" s="13" t="s">
        <v>31</v>
      </c>
      <c r="I13" s="13" t="s">
        <v>4</v>
      </c>
    </row>
    <row r="14" spans="1:9" x14ac:dyDescent="0.3">
      <c r="B14" s="7" t="s">
        <v>1216</v>
      </c>
      <c r="C14" s="7" t="s">
        <v>146</v>
      </c>
      <c r="D14" s="7"/>
      <c r="E14" s="7" t="s">
        <v>145</v>
      </c>
      <c r="F14" s="13">
        <v>736</v>
      </c>
      <c r="G14" s="8">
        <v>7500</v>
      </c>
      <c r="H14" s="13" t="s">
        <v>31</v>
      </c>
      <c r="I14" s="13" t="s">
        <v>4</v>
      </c>
    </row>
    <row r="15" spans="1:9" x14ac:dyDescent="0.3">
      <c r="B15" s="7" t="s">
        <v>1216</v>
      </c>
      <c r="C15" s="7" t="s">
        <v>195</v>
      </c>
      <c r="D15" s="7"/>
      <c r="E15" s="7" t="s">
        <v>194</v>
      </c>
      <c r="F15" s="13">
        <v>706</v>
      </c>
      <c r="G15" s="8">
        <v>33700</v>
      </c>
      <c r="H15" s="13" t="s">
        <v>31</v>
      </c>
      <c r="I15" s="13" t="s">
        <v>4</v>
      </c>
    </row>
    <row r="16" spans="1:9" x14ac:dyDescent="0.3">
      <c r="B16" s="7" t="s">
        <v>1216</v>
      </c>
      <c r="C16" s="7" t="s">
        <v>201</v>
      </c>
      <c r="D16" s="7"/>
      <c r="E16" s="7" t="s">
        <v>200</v>
      </c>
      <c r="F16" s="13">
        <v>706</v>
      </c>
      <c r="G16" s="8">
        <v>37500</v>
      </c>
      <c r="H16" s="13" t="s">
        <v>31</v>
      </c>
      <c r="I16" s="13" t="s">
        <v>4</v>
      </c>
    </row>
    <row r="17" spans="2:9" x14ac:dyDescent="0.3">
      <c r="B17" s="7" t="s">
        <v>1216</v>
      </c>
      <c r="C17" s="7" t="s">
        <v>203</v>
      </c>
      <c r="D17" s="7"/>
      <c r="E17" s="7" t="s">
        <v>202</v>
      </c>
      <c r="F17" s="13">
        <v>706</v>
      </c>
      <c r="G17" s="8">
        <v>7500</v>
      </c>
      <c r="H17" s="13" t="s">
        <v>31</v>
      </c>
      <c r="I17" s="13" t="s">
        <v>4</v>
      </c>
    </row>
    <row r="18" spans="2:9" x14ac:dyDescent="0.3">
      <c r="B18" s="7" t="s">
        <v>1216</v>
      </c>
      <c r="C18" s="7" t="s">
        <v>209</v>
      </c>
      <c r="D18" s="7"/>
      <c r="E18" s="7" t="s">
        <v>208</v>
      </c>
      <c r="F18" s="13">
        <v>141</v>
      </c>
      <c r="G18" s="8">
        <v>12000</v>
      </c>
      <c r="H18" s="13" t="s">
        <v>31</v>
      </c>
      <c r="I18" s="13" t="s">
        <v>9</v>
      </c>
    </row>
    <row r="19" spans="2:9" x14ac:dyDescent="0.3">
      <c r="B19" s="7" t="s">
        <v>1216</v>
      </c>
      <c r="C19" s="7" t="s">
        <v>248</v>
      </c>
      <c r="D19" s="7"/>
      <c r="E19" s="7" t="s">
        <v>247</v>
      </c>
      <c r="F19" s="13">
        <v>706</v>
      </c>
      <c r="G19" s="8">
        <v>15000</v>
      </c>
      <c r="H19" s="13" t="s">
        <v>31</v>
      </c>
      <c r="I19" s="13" t="s">
        <v>4</v>
      </c>
    </row>
    <row r="20" spans="2:9" x14ac:dyDescent="0.3">
      <c r="B20" s="7" t="s">
        <v>1216</v>
      </c>
      <c r="C20" s="7" t="s">
        <v>257</v>
      </c>
      <c r="D20" s="7"/>
      <c r="E20" s="7" t="s">
        <v>256</v>
      </c>
      <c r="F20" s="13">
        <v>706</v>
      </c>
      <c r="G20" s="8">
        <v>37500</v>
      </c>
      <c r="H20" s="13" t="s">
        <v>31</v>
      </c>
      <c r="I20" s="13" t="s">
        <v>4</v>
      </c>
    </row>
    <row r="21" spans="2:9" x14ac:dyDescent="0.3">
      <c r="B21" s="7" t="s">
        <v>1216</v>
      </c>
      <c r="C21" s="7" t="s">
        <v>317</v>
      </c>
      <c r="D21" s="7"/>
      <c r="E21" s="7" t="s">
        <v>316</v>
      </c>
      <c r="F21" s="13">
        <v>706</v>
      </c>
      <c r="G21" s="8">
        <v>37500</v>
      </c>
      <c r="H21" s="13" t="s">
        <v>31</v>
      </c>
      <c r="I21" s="13" t="s">
        <v>4</v>
      </c>
    </row>
    <row r="22" spans="2:9" x14ac:dyDescent="0.3">
      <c r="B22" s="7" t="s">
        <v>1216</v>
      </c>
      <c r="C22" s="7" t="s">
        <v>321</v>
      </c>
      <c r="D22" s="7"/>
      <c r="E22" s="7" t="s">
        <v>320</v>
      </c>
      <c r="F22" s="13">
        <v>706</v>
      </c>
      <c r="G22" s="8">
        <v>37500</v>
      </c>
      <c r="H22" s="13" t="s">
        <v>31</v>
      </c>
      <c r="I22" s="13" t="s">
        <v>4</v>
      </c>
    </row>
    <row r="23" spans="2:9" x14ac:dyDescent="0.3">
      <c r="B23" s="7" t="s">
        <v>1216</v>
      </c>
      <c r="C23" s="98" t="s">
        <v>340</v>
      </c>
      <c r="D23" s="99"/>
      <c r="E23" s="7" t="s">
        <v>339</v>
      </c>
      <c r="F23" s="13">
        <v>706</v>
      </c>
      <c r="G23" s="8">
        <v>24700</v>
      </c>
      <c r="H23" s="13" t="s">
        <v>31</v>
      </c>
      <c r="I23" s="13" t="s">
        <v>4</v>
      </c>
    </row>
    <row r="24" spans="2:9" x14ac:dyDescent="0.3">
      <c r="B24" s="7" t="s">
        <v>1216</v>
      </c>
      <c r="C24" s="7" t="s">
        <v>368</v>
      </c>
      <c r="D24" s="7"/>
      <c r="E24" s="7" t="s">
        <v>367</v>
      </c>
      <c r="F24" s="13">
        <v>706</v>
      </c>
      <c r="G24" s="8">
        <v>54700</v>
      </c>
      <c r="H24" s="13" t="s">
        <v>31</v>
      </c>
      <c r="I24" s="13" t="s">
        <v>4</v>
      </c>
    </row>
    <row r="25" spans="2:9" x14ac:dyDescent="0.3">
      <c r="B25" s="7" t="s">
        <v>1216</v>
      </c>
      <c r="C25" s="7" t="s">
        <v>378</v>
      </c>
      <c r="D25" s="7"/>
      <c r="E25" s="7" t="s">
        <v>377</v>
      </c>
      <c r="F25" s="13">
        <v>706</v>
      </c>
      <c r="G25" s="8">
        <v>37500</v>
      </c>
      <c r="H25" s="13" t="s">
        <v>31</v>
      </c>
      <c r="I25" s="13" t="s">
        <v>4</v>
      </c>
    </row>
    <row r="26" spans="2:9" x14ac:dyDescent="0.3">
      <c r="B26" s="7" t="s">
        <v>1216</v>
      </c>
      <c r="C26" s="7" t="s">
        <v>386</v>
      </c>
      <c r="D26" s="7"/>
      <c r="E26" s="7" t="s">
        <v>385</v>
      </c>
      <c r="F26" s="13">
        <v>706</v>
      </c>
      <c r="G26" s="8">
        <v>15000</v>
      </c>
      <c r="H26" s="13" t="s">
        <v>31</v>
      </c>
      <c r="I26" s="13" t="s">
        <v>4</v>
      </c>
    </row>
    <row r="27" spans="2:9" x14ac:dyDescent="0.3">
      <c r="B27" s="7" t="s">
        <v>1216</v>
      </c>
      <c r="C27" s="7" t="s">
        <v>390</v>
      </c>
      <c r="D27" s="7"/>
      <c r="E27" s="7" t="s">
        <v>389</v>
      </c>
      <c r="F27" s="13">
        <v>141</v>
      </c>
      <c r="G27" s="8">
        <v>37500</v>
      </c>
      <c r="H27" s="13" t="s">
        <v>31</v>
      </c>
      <c r="I27" s="13" t="s">
        <v>9</v>
      </c>
    </row>
    <row r="28" spans="2:9" x14ac:dyDescent="0.3">
      <c r="B28" s="7" t="s">
        <v>1216</v>
      </c>
      <c r="C28" s="7" t="s">
        <v>409</v>
      </c>
      <c r="D28" s="7"/>
      <c r="E28" s="7" t="s">
        <v>408</v>
      </c>
      <c r="F28" s="13">
        <v>706</v>
      </c>
      <c r="G28" s="8">
        <v>33700</v>
      </c>
      <c r="H28" s="13" t="s">
        <v>31</v>
      </c>
      <c r="I28" s="13" t="s">
        <v>4</v>
      </c>
    </row>
    <row r="29" spans="2:9" x14ac:dyDescent="0.3">
      <c r="B29" s="7" t="s">
        <v>1216</v>
      </c>
      <c r="C29" s="7" t="s">
        <v>411</v>
      </c>
      <c r="D29" s="7"/>
      <c r="E29" s="7" t="s">
        <v>410</v>
      </c>
      <c r="F29" s="13">
        <v>706</v>
      </c>
      <c r="G29" s="8">
        <v>35984</v>
      </c>
      <c r="H29" s="13" t="s">
        <v>31</v>
      </c>
      <c r="I29" s="13" t="s">
        <v>4</v>
      </c>
    </row>
    <row r="30" spans="2:9" x14ac:dyDescent="0.3">
      <c r="B30" s="7" t="s">
        <v>1216</v>
      </c>
      <c r="C30" s="7" t="s">
        <v>458</v>
      </c>
      <c r="D30" s="7"/>
      <c r="E30" s="7" t="s">
        <v>457</v>
      </c>
      <c r="F30" s="13">
        <v>706</v>
      </c>
      <c r="G30" s="8">
        <v>37100</v>
      </c>
      <c r="H30" s="13" t="s">
        <v>31</v>
      </c>
      <c r="I30" s="13" t="s">
        <v>4</v>
      </c>
    </row>
    <row r="31" spans="2:9" x14ac:dyDescent="0.3">
      <c r="B31" s="7" t="s">
        <v>1216</v>
      </c>
      <c r="C31" s="7" t="s">
        <v>468</v>
      </c>
      <c r="D31" s="7"/>
      <c r="E31" s="7" t="s">
        <v>467</v>
      </c>
      <c r="F31" s="13">
        <v>117</v>
      </c>
      <c r="G31" s="8">
        <v>37500</v>
      </c>
      <c r="H31" s="13" t="s">
        <v>31</v>
      </c>
      <c r="I31" s="13" t="s">
        <v>18</v>
      </c>
    </row>
    <row r="32" spans="2:9" x14ac:dyDescent="0.3">
      <c r="B32" s="7" t="s">
        <v>1216</v>
      </c>
      <c r="C32" s="7" t="s">
        <v>484</v>
      </c>
      <c r="D32" s="7"/>
      <c r="E32" s="7" t="s">
        <v>483</v>
      </c>
      <c r="F32" s="13">
        <v>706</v>
      </c>
      <c r="G32" s="8">
        <v>30000</v>
      </c>
      <c r="H32" s="13" t="s">
        <v>31</v>
      </c>
      <c r="I32" s="13" t="s">
        <v>4</v>
      </c>
    </row>
    <row r="33" spans="2:9" x14ac:dyDescent="0.3">
      <c r="B33" s="7" t="s">
        <v>1216</v>
      </c>
      <c r="C33" s="7" t="s">
        <v>488</v>
      </c>
      <c r="D33" s="7"/>
      <c r="E33" s="7" t="s">
        <v>487</v>
      </c>
      <c r="F33" s="13">
        <v>706</v>
      </c>
      <c r="G33" s="8">
        <v>27000</v>
      </c>
      <c r="H33" s="13" t="s">
        <v>31</v>
      </c>
      <c r="I33" s="13" t="s">
        <v>4</v>
      </c>
    </row>
    <row r="34" spans="2:9" x14ac:dyDescent="0.3">
      <c r="B34" s="7" t="s">
        <v>1216</v>
      </c>
      <c r="C34" s="7" t="s">
        <v>503</v>
      </c>
      <c r="D34" s="7"/>
      <c r="E34" s="7" t="s">
        <v>502</v>
      </c>
      <c r="F34" s="13">
        <v>721</v>
      </c>
      <c r="G34" s="8">
        <v>7500</v>
      </c>
      <c r="H34" s="13" t="s">
        <v>31</v>
      </c>
      <c r="I34" s="13" t="s">
        <v>64</v>
      </c>
    </row>
    <row r="35" spans="2:9" x14ac:dyDescent="0.3">
      <c r="B35" s="7" t="s">
        <v>1216</v>
      </c>
      <c r="C35" s="7" t="s">
        <v>530</v>
      </c>
      <c r="D35" s="7"/>
      <c r="E35" s="7" t="s">
        <v>529</v>
      </c>
      <c r="F35" s="13">
        <v>736</v>
      </c>
      <c r="G35" s="8">
        <v>37500</v>
      </c>
      <c r="H35" s="13" t="s">
        <v>31</v>
      </c>
      <c r="I35" s="13" t="s">
        <v>4</v>
      </c>
    </row>
    <row r="36" spans="2:9" x14ac:dyDescent="0.3">
      <c r="B36" s="7" t="s">
        <v>1216</v>
      </c>
      <c r="C36" s="7" t="s">
        <v>532</v>
      </c>
      <c r="D36" s="7"/>
      <c r="E36" s="7" t="s">
        <v>531</v>
      </c>
      <c r="F36" s="13">
        <v>736</v>
      </c>
      <c r="G36" s="8">
        <v>22500</v>
      </c>
      <c r="H36" s="13" t="s">
        <v>31</v>
      </c>
      <c r="I36" s="13" t="s">
        <v>4</v>
      </c>
    </row>
    <row r="37" spans="2:9" x14ac:dyDescent="0.3">
      <c r="B37" s="7" t="s">
        <v>1216</v>
      </c>
      <c r="C37" s="7" t="s">
        <v>546</v>
      </c>
      <c r="D37" s="7"/>
      <c r="E37" s="7" t="s">
        <v>545</v>
      </c>
      <c r="F37" s="13">
        <v>706</v>
      </c>
      <c r="G37" s="8">
        <v>18700</v>
      </c>
      <c r="H37" s="13" t="s">
        <v>31</v>
      </c>
      <c r="I37" s="13" t="s">
        <v>18</v>
      </c>
    </row>
    <row r="38" spans="2:9" x14ac:dyDescent="0.3">
      <c r="B38" s="7" t="s">
        <v>1216</v>
      </c>
      <c r="C38" s="7" t="s">
        <v>548</v>
      </c>
      <c r="D38" s="7"/>
      <c r="E38" s="7" t="s">
        <v>547</v>
      </c>
      <c r="F38" s="13">
        <v>706</v>
      </c>
      <c r="G38" s="8">
        <v>7500</v>
      </c>
      <c r="H38" s="13" t="s">
        <v>31</v>
      </c>
      <c r="I38" s="13" t="s">
        <v>4</v>
      </c>
    </row>
    <row r="39" spans="2:9" x14ac:dyDescent="0.3">
      <c r="B39" s="7" t="s">
        <v>1216</v>
      </c>
      <c r="C39" s="7" t="s">
        <v>624</v>
      </c>
      <c r="D39" s="7"/>
      <c r="E39" s="7" t="s">
        <v>623</v>
      </c>
      <c r="F39" s="13">
        <v>736</v>
      </c>
      <c r="G39" s="8">
        <v>33700</v>
      </c>
      <c r="H39" s="13" t="s">
        <v>31</v>
      </c>
      <c r="I39" s="13" t="s">
        <v>4</v>
      </c>
    </row>
    <row r="40" spans="2:9" x14ac:dyDescent="0.3">
      <c r="B40" s="7" t="s">
        <v>1216</v>
      </c>
      <c r="C40" s="7" t="s">
        <v>638</v>
      </c>
      <c r="D40" s="7"/>
      <c r="E40" s="7" t="s">
        <v>637</v>
      </c>
      <c r="F40" s="13">
        <v>706</v>
      </c>
      <c r="G40" s="8">
        <v>28500</v>
      </c>
      <c r="H40" s="13" t="s">
        <v>31</v>
      </c>
      <c r="I40" s="13" t="s">
        <v>4</v>
      </c>
    </row>
    <row r="41" spans="2:9" x14ac:dyDescent="0.3">
      <c r="B41" s="7" t="s">
        <v>1216</v>
      </c>
      <c r="C41" s="7" t="s">
        <v>650</v>
      </c>
      <c r="D41" s="7"/>
      <c r="E41" s="7" t="s">
        <v>649</v>
      </c>
      <c r="F41" s="13">
        <v>706</v>
      </c>
      <c r="G41" s="8">
        <v>10500</v>
      </c>
      <c r="H41" s="13" t="s">
        <v>31</v>
      </c>
      <c r="I41" s="13" t="s">
        <v>4</v>
      </c>
    </row>
    <row r="42" spans="2:9" x14ac:dyDescent="0.3">
      <c r="B42" s="7" t="s">
        <v>1216</v>
      </c>
      <c r="C42" s="7" t="s">
        <v>673</v>
      </c>
      <c r="D42" s="7"/>
      <c r="E42" s="7" t="s">
        <v>672</v>
      </c>
      <c r="F42" s="13">
        <v>706</v>
      </c>
      <c r="G42" s="8">
        <v>30000</v>
      </c>
      <c r="H42" s="13" t="s">
        <v>31</v>
      </c>
      <c r="I42" s="13" t="s">
        <v>4</v>
      </c>
    </row>
    <row r="43" spans="2:9" x14ac:dyDescent="0.3">
      <c r="B43" s="7" t="s">
        <v>1216</v>
      </c>
      <c r="C43" s="7" t="s">
        <v>701</v>
      </c>
      <c r="D43" s="7"/>
      <c r="E43" s="7" t="s">
        <v>700</v>
      </c>
      <c r="F43" s="13">
        <v>706</v>
      </c>
      <c r="G43" s="8">
        <v>33700</v>
      </c>
      <c r="H43" s="13" t="s">
        <v>31</v>
      </c>
      <c r="I43" s="13" t="s">
        <v>4</v>
      </c>
    </row>
    <row r="44" spans="2:9" x14ac:dyDescent="0.3">
      <c r="B44" s="7" t="s">
        <v>1216</v>
      </c>
      <c r="C44" s="7" t="s">
        <v>721</v>
      </c>
      <c r="D44" s="7"/>
      <c r="E44" s="7" t="s">
        <v>720</v>
      </c>
      <c r="F44" s="13">
        <v>706</v>
      </c>
      <c r="G44" s="8">
        <v>37500</v>
      </c>
      <c r="H44" s="13" t="s">
        <v>31</v>
      </c>
      <c r="I44" s="13" t="s">
        <v>4</v>
      </c>
    </row>
    <row r="45" spans="2:9" x14ac:dyDescent="0.3">
      <c r="B45" s="7" t="s">
        <v>1216</v>
      </c>
      <c r="C45" s="98" t="s">
        <v>727</v>
      </c>
      <c r="D45" s="99"/>
      <c r="E45" s="7" t="s">
        <v>726</v>
      </c>
      <c r="F45" s="13">
        <v>706</v>
      </c>
      <c r="G45" s="8">
        <v>28500</v>
      </c>
      <c r="H45" s="13" t="s">
        <v>31</v>
      </c>
      <c r="I45" s="13" t="s">
        <v>4</v>
      </c>
    </row>
    <row r="46" spans="2:9" x14ac:dyDescent="0.3">
      <c r="B46" s="7" t="s">
        <v>1216</v>
      </c>
      <c r="C46" s="7" t="s">
        <v>733</v>
      </c>
      <c r="D46" s="7"/>
      <c r="E46" s="7" t="s">
        <v>732</v>
      </c>
      <c r="F46" s="13">
        <v>706</v>
      </c>
      <c r="G46" s="8">
        <v>22500</v>
      </c>
      <c r="H46" s="13" t="s">
        <v>31</v>
      </c>
      <c r="I46" s="13" t="s">
        <v>4</v>
      </c>
    </row>
    <row r="47" spans="2:9" x14ac:dyDescent="0.3">
      <c r="B47" s="7" t="s">
        <v>1216</v>
      </c>
      <c r="C47" s="7" t="s">
        <v>739</v>
      </c>
      <c r="D47" s="7"/>
      <c r="E47" s="7" t="s">
        <v>738</v>
      </c>
      <c r="F47" s="13">
        <v>706</v>
      </c>
      <c r="G47" s="8">
        <v>37500</v>
      </c>
      <c r="H47" s="13" t="s">
        <v>31</v>
      </c>
      <c r="I47" s="13" t="s">
        <v>4</v>
      </c>
    </row>
    <row r="48" spans="2:9" x14ac:dyDescent="0.3">
      <c r="B48" s="7" t="s">
        <v>1216</v>
      </c>
      <c r="C48" s="7" t="s">
        <v>751</v>
      </c>
      <c r="D48" s="7"/>
      <c r="E48" s="7" t="s">
        <v>750</v>
      </c>
      <c r="F48" s="13">
        <v>706</v>
      </c>
      <c r="G48" s="8">
        <v>32400</v>
      </c>
      <c r="H48" s="13" t="s">
        <v>31</v>
      </c>
      <c r="I48" s="13" t="s">
        <v>4</v>
      </c>
    </row>
    <row r="49" spans="1:9" x14ac:dyDescent="0.3">
      <c r="B49" s="7" t="s">
        <v>1216</v>
      </c>
      <c r="C49" s="7" t="s">
        <v>821</v>
      </c>
      <c r="D49" s="7"/>
      <c r="E49" s="7" t="s">
        <v>820</v>
      </c>
      <c r="F49" s="13">
        <v>706</v>
      </c>
      <c r="G49" s="8">
        <v>37500</v>
      </c>
      <c r="H49" s="13" t="s">
        <v>31</v>
      </c>
      <c r="I49" s="13" t="s">
        <v>4</v>
      </c>
    </row>
    <row r="50" spans="1:9" x14ac:dyDescent="0.3">
      <c r="B50" s="7" t="s">
        <v>1216</v>
      </c>
      <c r="C50" s="7" t="s">
        <v>831</v>
      </c>
      <c r="D50" s="7"/>
      <c r="E50" s="7" t="s">
        <v>830</v>
      </c>
      <c r="F50" s="13">
        <v>706</v>
      </c>
      <c r="G50" s="8">
        <v>37500</v>
      </c>
      <c r="H50" s="13" t="s">
        <v>31</v>
      </c>
      <c r="I50" s="13" t="s">
        <v>4</v>
      </c>
    </row>
    <row r="51" spans="1:9" x14ac:dyDescent="0.3">
      <c r="B51" s="7" t="s">
        <v>1216</v>
      </c>
      <c r="C51" s="7" t="s">
        <v>951</v>
      </c>
      <c r="D51" s="7"/>
      <c r="E51" s="7" t="s">
        <v>950</v>
      </c>
      <c r="F51" s="13">
        <v>706</v>
      </c>
      <c r="G51" s="8">
        <v>37500</v>
      </c>
      <c r="H51" s="13" t="s">
        <v>31</v>
      </c>
      <c r="I51" s="13" t="s">
        <v>4</v>
      </c>
    </row>
    <row r="52" spans="1:9" x14ac:dyDescent="0.3">
      <c r="B52" s="7" t="s">
        <v>1216</v>
      </c>
      <c r="C52" s="7" t="s">
        <v>955</v>
      </c>
      <c r="D52" s="7"/>
      <c r="E52" s="7" t="s">
        <v>954</v>
      </c>
      <c r="F52" s="13">
        <v>706</v>
      </c>
      <c r="G52" s="8">
        <v>15000</v>
      </c>
      <c r="H52" s="13" t="s">
        <v>31</v>
      </c>
      <c r="I52" s="13" t="s">
        <v>4</v>
      </c>
    </row>
    <row r="53" spans="1:9" x14ac:dyDescent="0.3">
      <c r="B53" s="7" t="s">
        <v>1216</v>
      </c>
      <c r="C53" s="7" t="s">
        <v>957</v>
      </c>
      <c r="D53" s="7"/>
      <c r="E53" s="7" t="s">
        <v>956</v>
      </c>
      <c r="F53" s="13">
        <v>706</v>
      </c>
      <c r="G53" s="8">
        <v>14600</v>
      </c>
      <c r="H53" s="13" t="s">
        <v>31</v>
      </c>
      <c r="I53" s="13" t="s">
        <v>18</v>
      </c>
    </row>
    <row r="54" spans="1:9" x14ac:dyDescent="0.3">
      <c r="B54" s="7" t="s">
        <v>1216</v>
      </c>
      <c r="C54" s="7" t="s">
        <v>961</v>
      </c>
      <c r="D54" s="7"/>
      <c r="E54" s="7" t="s">
        <v>960</v>
      </c>
      <c r="F54" s="13">
        <v>706</v>
      </c>
      <c r="G54" s="8">
        <v>36000</v>
      </c>
      <c r="H54" s="13" t="s">
        <v>31</v>
      </c>
      <c r="I54" s="13" t="s">
        <v>4</v>
      </c>
    </row>
    <row r="55" spans="1:9" x14ac:dyDescent="0.3">
      <c r="B55" s="7" t="s">
        <v>1216</v>
      </c>
      <c r="C55" s="7" t="s">
        <v>961</v>
      </c>
      <c r="D55" s="7"/>
      <c r="E55" s="7" t="s">
        <v>960</v>
      </c>
      <c r="F55" s="13">
        <v>706</v>
      </c>
      <c r="G55" s="8">
        <v>29600</v>
      </c>
      <c r="H55" s="13" t="s">
        <v>31</v>
      </c>
      <c r="I55" s="13" t="s">
        <v>4</v>
      </c>
    </row>
    <row r="56" spans="1:9" x14ac:dyDescent="0.3">
      <c r="B56" s="7" t="s">
        <v>1216</v>
      </c>
      <c r="C56" s="7" t="s">
        <v>965</v>
      </c>
      <c r="D56" s="7"/>
      <c r="E56" s="7" t="s">
        <v>964</v>
      </c>
      <c r="F56" s="13">
        <v>706</v>
      </c>
      <c r="G56" s="8">
        <v>37500</v>
      </c>
      <c r="H56" s="13" t="s">
        <v>31</v>
      </c>
      <c r="I56" s="13" t="s">
        <v>4</v>
      </c>
    </row>
    <row r="57" spans="1:9" x14ac:dyDescent="0.3">
      <c r="B57" s="7" t="s">
        <v>1216</v>
      </c>
      <c r="C57" s="7" t="s">
        <v>969</v>
      </c>
      <c r="D57" s="7"/>
      <c r="E57" s="7" t="s">
        <v>968</v>
      </c>
      <c r="F57" s="13">
        <v>706</v>
      </c>
      <c r="G57" s="8">
        <v>17200</v>
      </c>
      <c r="H57" s="13" t="s">
        <v>31</v>
      </c>
      <c r="I57" s="13" t="s">
        <v>4</v>
      </c>
    </row>
    <row r="58" spans="1:9" x14ac:dyDescent="0.3">
      <c r="B58" s="7" t="s">
        <v>1216</v>
      </c>
      <c r="C58" s="98" t="s">
        <v>1010</v>
      </c>
      <c r="D58" s="99"/>
      <c r="E58" s="7" t="s">
        <v>479</v>
      </c>
      <c r="F58" s="13">
        <v>706</v>
      </c>
      <c r="G58" s="8">
        <v>19800</v>
      </c>
      <c r="H58" s="13" t="s">
        <v>31</v>
      </c>
      <c r="I58" s="13" t="s">
        <v>4</v>
      </c>
    </row>
    <row r="59" spans="1:9" x14ac:dyDescent="0.3">
      <c r="B59" s="5" t="s">
        <v>0</v>
      </c>
      <c r="C59" s="100"/>
      <c r="D59" s="101"/>
      <c r="E59" s="7"/>
      <c r="F59" s="13"/>
      <c r="G59" s="6">
        <f>SUM(G7:G58)</f>
        <v>1402884</v>
      </c>
      <c r="H59" s="13"/>
      <c r="I59" s="13"/>
    </row>
    <row r="60" spans="1:9" x14ac:dyDescent="0.3">
      <c r="F60" s="12"/>
      <c r="G60" s="2"/>
      <c r="H60" s="12"/>
      <c r="I60" s="12"/>
    </row>
    <row r="61" spans="1:9" x14ac:dyDescent="0.3">
      <c r="F61" s="12"/>
      <c r="G61" s="2"/>
      <c r="H61" s="12"/>
      <c r="I61" s="12"/>
    </row>
    <row r="62" spans="1:9" x14ac:dyDescent="0.3">
      <c r="A62" s="3"/>
      <c r="B62" s="5" t="s">
        <v>1055</v>
      </c>
      <c r="C62" s="5" t="s">
        <v>1056</v>
      </c>
      <c r="D62" s="5"/>
      <c r="E62" s="9" t="s">
        <v>1057</v>
      </c>
      <c r="F62" s="9" t="s">
        <v>1054</v>
      </c>
      <c r="G62" s="10" t="s">
        <v>1058</v>
      </c>
      <c r="H62" s="9" t="s">
        <v>1059</v>
      </c>
      <c r="I62" s="9" t="s">
        <v>1060</v>
      </c>
    </row>
    <row r="63" spans="1:9" x14ac:dyDescent="0.3">
      <c r="B63" s="7" t="s">
        <v>1215</v>
      </c>
      <c r="C63" s="7" t="s">
        <v>568</v>
      </c>
      <c r="D63" s="7"/>
      <c r="E63" s="7" t="s">
        <v>567</v>
      </c>
      <c r="F63" s="13"/>
      <c r="G63" s="8">
        <v>174400</v>
      </c>
      <c r="H63" s="13" t="s">
        <v>569</v>
      </c>
      <c r="I63" s="13" t="s">
        <v>64</v>
      </c>
    </row>
    <row r="64" spans="1:9" x14ac:dyDescent="0.3">
      <c r="B64" s="7" t="s">
        <v>1215</v>
      </c>
      <c r="C64" s="7" t="s">
        <v>568</v>
      </c>
      <c r="D64" s="7"/>
      <c r="E64" s="7" t="s">
        <v>570</v>
      </c>
      <c r="F64" s="13"/>
      <c r="G64" s="8">
        <v>55000</v>
      </c>
      <c r="H64" s="13" t="s">
        <v>569</v>
      </c>
      <c r="I64" s="13" t="s">
        <v>64</v>
      </c>
    </row>
    <row r="65" spans="2:9" x14ac:dyDescent="0.3">
      <c r="B65" s="7" t="s">
        <v>1215</v>
      </c>
      <c r="C65" s="7" t="s">
        <v>568</v>
      </c>
      <c r="D65" s="7"/>
      <c r="E65" s="7" t="s">
        <v>571</v>
      </c>
      <c r="F65" s="13"/>
      <c r="G65" s="8">
        <v>160200</v>
      </c>
      <c r="H65" s="13" t="s">
        <v>569</v>
      </c>
      <c r="I65" s="13" t="s">
        <v>64</v>
      </c>
    </row>
    <row r="66" spans="2:9" x14ac:dyDescent="0.3">
      <c r="B66" s="7" t="s">
        <v>1215</v>
      </c>
      <c r="C66" s="7" t="s">
        <v>568</v>
      </c>
      <c r="D66" s="7"/>
      <c r="E66" s="7" t="s">
        <v>572</v>
      </c>
      <c r="F66" s="13"/>
      <c r="G66" s="8">
        <v>62000</v>
      </c>
      <c r="H66" s="13" t="s">
        <v>569</v>
      </c>
      <c r="I66" s="13" t="s">
        <v>64</v>
      </c>
    </row>
    <row r="67" spans="2:9" x14ac:dyDescent="0.3">
      <c r="B67" s="7" t="s">
        <v>1215</v>
      </c>
      <c r="C67" s="7" t="s">
        <v>568</v>
      </c>
      <c r="D67" s="7"/>
      <c r="E67" s="7" t="s">
        <v>573</v>
      </c>
      <c r="F67" s="13"/>
      <c r="G67" s="8">
        <v>91800</v>
      </c>
      <c r="H67" s="13" t="s">
        <v>569</v>
      </c>
      <c r="I67" s="13" t="s">
        <v>64</v>
      </c>
    </row>
    <row r="68" spans="2:9" x14ac:dyDescent="0.3">
      <c r="B68" s="7" t="s">
        <v>1215</v>
      </c>
      <c r="C68" s="7" t="s">
        <v>568</v>
      </c>
      <c r="D68" s="7"/>
      <c r="E68" s="7" t="s">
        <v>581</v>
      </c>
      <c r="F68" s="13"/>
      <c r="G68" s="8">
        <v>275400</v>
      </c>
      <c r="H68" s="13" t="s">
        <v>569</v>
      </c>
      <c r="I68" s="13" t="s">
        <v>64</v>
      </c>
    </row>
    <row r="69" spans="2:9" x14ac:dyDescent="0.3">
      <c r="B69" s="7" t="s">
        <v>1215</v>
      </c>
      <c r="C69" s="7" t="s">
        <v>568</v>
      </c>
      <c r="D69" s="7"/>
      <c r="E69" s="7" t="s">
        <v>582</v>
      </c>
      <c r="F69" s="13"/>
      <c r="G69" s="8">
        <v>275400</v>
      </c>
      <c r="H69" s="13" t="s">
        <v>569</v>
      </c>
      <c r="I69" s="13" t="s">
        <v>64</v>
      </c>
    </row>
    <row r="70" spans="2:9" x14ac:dyDescent="0.3">
      <c r="B70" s="7" t="s">
        <v>1215</v>
      </c>
      <c r="C70" s="7" t="s">
        <v>584</v>
      </c>
      <c r="D70" s="7"/>
      <c r="E70" s="7" t="s">
        <v>583</v>
      </c>
      <c r="F70" s="13"/>
      <c r="G70" s="8">
        <v>137700</v>
      </c>
      <c r="H70" s="13" t="s">
        <v>569</v>
      </c>
      <c r="I70" s="13" t="s">
        <v>64</v>
      </c>
    </row>
    <row r="71" spans="2:9" x14ac:dyDescent="0.3">
      <c r="B71" s="7" t="s">
        <v>1215</v>
      </c>
      <c r="C71" s="7" t="s">
        <v>588</v>
      </c>
      <c r="D71" s="7"/>
      <c r="E71" s="7" t="s">
        <v>587</v>
      </c>
      <c r="F71" s="13"/>
      <c r="G71" s="8">
        <v>275400</v>
      </c>
      <c r="H71" s="13" t="s">
        <v>569</v>
      </c>
      <c r="I71" s="13" t="s">
        <v>64</v>
      </c>
    </row>
    <row r="72" spans="2:9" x14ac:dyDescent="0.3">
      <c r="B72" s="7" t="s">
        <v>1215</v>
      </c>
      <c r="C72" s="7" t="s">
        <v>590</v>
      </c>
      <c r="D72" s="7"/>
      <c r="E72" s="7" t="s">
        <v>589</v>
      </c>
      <c r="F72" s="13"/>
      <c r="G72" s="8">
        <v>74300</v>
      </c>
      <c r="H72" s="13" t="s">
        <v>569</v>
      </c>
      <c r="I72" s="13" t="s">
        <v>64</v>
      </c>
    </row>
    <row r="73" spans="2:9" x14ac:dyDescent="0.3">
      <c r="B73" s="7" t="s">
        <v>1215</v>
      </c>
      <c r="C73" s="7" t="s">
        <v>594</v>
      </c>
      <c r="D73" s="7"/>
      <c r="E73" s="7" t="s">
        <v>593</v>
      </c>
      <c r="F73" s="13"/>
      <c r="G73" s="8">
        <v>64200</v>
      </c>
      <c r="H73" s="13" t="s">
        <v>569</v>
      </c>
      <c r="I73" s="13" t="s">
        <v>64</v>
      </c>
    </row>
    <row r="74" spans="2:9" x14ac:dyDescent="0.3">
      <c r="B74" s="7" t="s">
        <v>1215</v>
      </c>
      <c r="C74" s="7" t="s">
        <v>598</v>
      </c>
      <c r="D74" s="7"/>
      <c r="E74" s="7" t="s">
        <v>597</v>
      </c>
      <c r="F74" s="13"/>
      <c r="G74" s="8">
        <v>183600</v>
      </c>
      <c r="H74" s="13" t="s">
        <v>569</v>
      </c>
      <c r="I74" s="13" t="s">
        <v>64</v>
      </c>
    </row>
    <row r="75" spans="2:9" x14ac:dyDescent="0.3">
      <c r="B75" s="7" t="s">
        <v>1215</v>
      </c>
      <c r="C75" s="7" t="s">
        <v>600</v>
      </c>
      <c r="D75" s="7"/>
      <c r="E75" s="7" t="s">
        <v>599</v>
      </c>
      <c r="F75" s="13"/>
      <c r="G75" s="8">
        <v>229500</v>
      </c>
      <c r="H75" s="13" t="s">
        <v>569</v>
      </c>
      <c r="I75" s="13" t="s">
        <v>64</v>
      </c>
    </row>
    <row r="76" spans="2:9" x14ac:dyDescent="0.3">
      <c r="B76" s="7" t="s">
        <v>1215</v>
      </c>
      <c r="C76" s="7" t="s">
        <v>602</v>
      </c>
      <c r="D76" s="7"/>
      <c r="E76" s="7" t="s">
        <v>601</v>
      </c>
      <c r="F76" s="13"/>
      <c r="G76" s="8">
        <v>82600</v>
      </c>
      <c r="H76" s="13" t="s">
        <v>569</v>
      </c>
      <c r="I76" s="13" t="s">
        <v>64</v>
      </c>
    </row>
    <row r="77" spans="2:9" x14ac:dyDescent="0.3">
      <c r="B77" s="7" t="s">
        <v>1215</v>
      </c>
      <c r="C77" s="7" t="s">
        <v>604</v>
      </c>
      <c r="D77" s="7"/>
      <c r="E77" s="7" t="s">
        <v>603</v>
      </c>
      <c r="F77" s="13"/>
      <c r="G77" s="8">
        <v>90300</v>
      </c>
      <c r="H77" s="13" t="s">
        <v>569</v>
      </c>
      <c r="I77" s="13" t="s">
        <v>64</v>
      </c>
    </row>
    <row r="78" spans="2:9" x14ac:dyDescent="0.3">
      <c r="B78" s="7" t="s">
        <v>1215</v>
      </c>
      <c r="C78" s="7" t="s">
        <v>608</v>
      </c>
      <c r="D78" s="7"/>
      <c r="E78" s="7" t="s">
        <v>607</v>
      </c>
      <c r="F78" s="13"/>
      <c r="G78" s="8">
        <v>62400</v>
      </c>
      <c r="H78" s="13" t="s">
        <v>569</v>
      </c>
      <c r="I78" s="13" t="s">
        <v>64</v>
      </c>
    </row>
    <row r="79" spans="2:9" x14ac:dyDescent="0.3">
      <c r="B79" s="7" t="s">
        <v>1215</v>
      </c>
      <c r="C79" s="7" t="s">
        <v>612</v>
      </c>
      <c r="D79" s="7"/>
      <c r="E79" s="7" t="s">
        <v>611</v>
      </c>
      <c r="F79" s="13"/>
      <c r="G79" s="8">
        <v>229500</v>
      </c>
      <c r="H79" s="13" t="s">
        <v>569</v>
      </c>
      <c r="I79" s="13" t="s">
        <v>64</v>
      </c>
    </row>
    <row r="80" spans="2:9" x14ac:dyDescent="0.3">
      <c r="B80" s="7" t="s">
        <v>1215</v>
      </c>
      <c r="C80" s="7" t="s">
        <v>614</v>
      </c>
      <c r="D80" s="7"/>
      <c r="E80" s="7" t="s">
        <v>613</v>
      </c>
      <c r="F80" s="13"/>
      <c r="G80" s="8">
        <v>275400</v>
      </c>
      <c r="H80" s="13" t="s">
        <v>569</v>
      </c>
      <c r="I80" s="13" t="s">
        <v>64</v>
      </c>
    </row>
    <row r="81" spans="1:9" x14ac:dyDescent="0.3">
      <c r="B81" s="7" t="s">
        <v>1215</v>
      </c>
      <c r="C81" s="7" t="s">
        <v>620</v>
      </c>
      <c r="D81" s="7"/>
      <c r="E81" s="7" t="s">
        <v>619</v>
      </c>
      <c r="F81" s="13"/>
      <c r="G81" s="8">
        <v>73400</v>
      </c>
      <c r="H81" s="13" t="s">
        <v>569</v>
      </c>
      <c r="I81" s="13" t="s">
        <v>64</v>
      </c>
    </row>
    <row r="82" spans="1:9" x14ac:dyDescent="0.3">
      <c r="B82" s="7" t="s">
        <v>1215</v>
      </c>
      <c r="C82" s="7" t="s">
        <v>622</v>
      </c>
      <c r="D82" s="7"/>
      <c r="E82" s="7" t="s">
        <v>621</v>
      </c>
      <c r="F82" s="13"/>
      <c r="G82" s="8">
        <v>143200</v>
      </c>
      <c r="H82" s="13" t="s">
        <v>569</v>
      </c>
      <c r="I82" s="13" t="s">
        <v>64</v>
      </c>
    </row>
    <row r="83" spans="1:9" x14ac:dyDescent="0.3">
      <c r="A83" s="3"/>
      <c r="B83" s="5" t="s">
        <v>0</v>
      </c>
      <c r="C83" s="102"/>
      <c r="D83" s="103"/>
      <c r="E83" s="5"/>
      <c r="F83" s="9"/>
      <c r="G83" s="6">
        <f>SUM(G63:G82)</f>
        <v>3015700</v>
      </c>
      <c r="H83" s="9"/>
      <c r="I83" s="9"/>
    </row>
  </sheetData>
  <mergeCells count="5">
    <mergeCell ref="C23:D23"/>
    <mergeCell ref="C45:D45"/>
    <mergeCell ref="C58:D58"/>
    <mergeCell ref="C59:D59"/>
    <mergeCell ref="C83:D83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8"/>
  <sheetViews>
    <sheetView workbookViewId="0">
      <selection sqref="A1:H178"/>
    </sheetView>
  </sheetViews>
  <sheetFormatPr defaultRowHeight="14.4" x14ac:dyDescent="0.3"/>
  <cols>
    <col min="1" max="1" width="2" bestFit="1" customWidth="1"/>
    <col min="2" max="2" width="27" customWidth="1"/>
    <col min="3" max="3" width="32.5546875" customWidth="1"/>
    <col min="5" max="5" width="6.33203125" bestFit="1" customWidth="1"/>
    <col min="7" max="7" width="8.109375" bestFit="1" customWidth="1"/>
    <col min="8" max="8" width="7.5546875" bestFit="1" customWidth="1"/>
  </cols>
  <sheetData>
    <row r="1" spans="1:8" x14ac:dyDescent="0.3">
      <c r="B1" t="s">
        <v>1051</v>
      </c>
      <c r="E1" s="12"/>
      <c r="G1" s="12"/>
      <c r="H1" s="11"/>
    </row>
    <row r="2" spans="1:8" x14ac:dyDescent="0.3">
      <c r="E2" s="12"/>
      <c r="G2" s="12"/>
      <c r="H2" s="11"/>
    </row>
    <row r="3" spans="1:8" x14ac:dyDescent="0.3">
      <c r="B3" t="s">
        <v>1052</v>
      </c>
      <c r="E3" s="12"/>
      <c r="G3" s="12"/>
      <c r="H3" s="11"/>
    </row>
    <row r="4" spans="1:8" x14ac:dyDescent="0.3">
      <c r="B4" t="s">
        <v>1053</v>
      </c>
      <c r="E4" s="12"/>
      <c r="G4" s="12"/>
      <c r="H4" s="11"/>
    </row>
    <row r="5" spans="1:8" x14ac:dyDescent="0.3">
      <c r="E5" s="12"/>
      <c r="F5" s="2"/>
      <c r="G5" s="12"/>
      <c r="H5" s="12"/>
    </row>
    <row r="6" spans="1:8" x14ac:dyDescent="0.3">
      <c r="A6" s="5">
        <v>2</v>
      </c>
      <c r="B6" s="5" t="s">
        <v>1055</v>
      </c>
      <c r="C6" s="5" t="s">
        <v>1056</v>
      </c>
      <c r="D6" s="9" t="s">
        <v>1057</v>
      </c>
      <c r="E6" s="9" t="s">
        <v>1054</v>
      </c>
      <c r="F6" s="10" t="s">
        <v>1058</v>
      </c>
      <c r="G6" s="9" t="s">
        <v>1059</v>
      </c>
      <c r="H6" s="9" t="s">
        <v>1060</v>
      </c>
    </row>
    <row r="7" spans="1:8" x14ac:dyDescent="0.3">
      <c r="B7" s="7" t="s">
        <v>10</v>
      </c>
      <c r="C7" s="7" t="s">
        <v>7</v>
      </c>
      <c r="D7" s="7" t="s">
        <v>6</v>
      </c>
      <c r="E7" s="13">
        <v>706</v>
      </c>
      <c r="F7" s="8">
        <v>35000</v>
      </c>
      <c r="G7" s="13" t="s">
        <v>8</v>
      </c>
      <c r="H7" s="13" t="s">
        <v>9</v>
      </c>
    </row>
    <row r="8" spans="1:8" x14ac:dyDescent="0.3">
      <c r="B8" s="7" t="s">
        <v>10</v>
      </c>
      <c r="C8" s="7" t="s">
        <v>22</v>
      </c>
      <c r="D8" s="7" t="s">
        <v>21</v>
      </c>
      <c r="E8" s="13">
        <v>706</v>
      </c>
      <c r="F8" s="8">
        <v>5000</v>
      </c>
      <c r="G8" s="13" t="s">
        <v>8</v>
      </c>
      <c r="H8" s="13" t="s">
        <v>4</v>
      </c>
    </row>
    <row r="9" spans="1:8" x14ac:dyDescent="0.3">
      <c r="B9" s="7" t="s">
        <v>10</v>
      </c>
      <c r="C9" s="7" t="s">
        <v>37</v>
      </c>
      <c r="D9" s="7" t="s">
        <v>36</v>
      </c>
      <c r="E9" s="13">
        <v>706</v>
      </c>
      <c r="F9" s="8">
        <v>30000</v>
      </c>
      <c r="G9" s="13" t="s">
        <v>8</v>
      </c>
      <c r="H9" s="13" t="s">
        <v>4</v>
      </c>
    </row>
    <row r="10" spans="1:8" x14ac:dyDescent="0.3">
      <c r="B10" s="7" t="s">
        <v>10</v>
      </c>
      <c r="C10" s="7" t="s">
        <v>39</v>
      </c>
      <c r="D10" s="7" t="s">
        <v>38</v>
      </c>
      <c r="E10" s="13">
        <v>706</v>
      </c>
      <c r="F10" s="8">
        <v>7000</v>
      </c>
      <c r="G10" s="13" t="s">
        <v>8</v>
      </c>
      <c r="H10" s="13" t="s">
        <v>4</v>
      </c>
    </row>
    <row r="11" spans="1:8" x14ac:dyDescent="0.3">
      <c r="B11" s="7" t="s">
        <v>10</v>
      </c>
      <c r="C11" s="7" t="s">
        <v>41</v>
      </c>
      <c r="D11" s="7" t="s">
        <v>40</v>
      </c>
      <c r="E11" s="13">
        <v>706</v>
      </c>
      <c r="F11" s="8">
        <v>10000</v>
      </c>
      <c r="G11" s="13" t="s">
        <v>8</v>
      </c>
      <c r="H11" s="13" t="s">
        <v>4</v>
      </c>
    </row>
    <row r="12" spans="1:8" x14ac:dyDescent="0.3">
      <c r="B12" s="7" t="s">
        <v>10</v>
      </c>
      <c r="C12" s="7" t="s">
        <v>48</v>
      </c>
      <c r="D12" s="7" t="s">
        <v>47</v>
      </c>
      <c r="E12" s="13">
        <v>706</v>
      </c>
      <c r="F12" s="8">
        <v>10000</v>
      </c>
      <c r="G12" s="13" t="s">
        <v>8</v>
      </c>
      <c r="H12" s="13" t="s">
        <v>4</v>
      </c>
    </row>
    <row r="13" spans="1:8" x14ac:dyDescent="0.3">
      <c r="B13" s="7" t="s">
        <v>10</v>
      </c>
      <c r="C13" s="7" t="s">
        <v>59</v>
      </c>
      <c r="D13" s="7" t="s">
        <v>58</v>
      </c>
      <c r="E13" s="13">
        <v>706</v>
      </c>
      <c r="F13" s="8">
        <v>8000</v>
      </c>
      <c r="G13" s="13" t="s">
        <v>8</v>
      </c>
      <c r="H13" s="13" t="s">
        <v>4</v>
      </c>
    </row>
    <row r="14" spans="1:8" x14ac:dyDescent="0.3">
      <c r="B14" s="7" t="s">
        <v>10</v>
      </c>
      <c r="C14" s="7" t="s">
        <v>72</v>
      </c>
      <c r="D14" s="7" t="s">
        <v>71</v>
      </c>
      <c r="E14" s="13">
        <v>706</v>
      </c>
      <c r="F14" s="8">
        <v>25000</v>
      </c>
      <c r="G14" s="13" t="s">
        <v>8</v>
      </c>
      <c r="H14" s="13" t="s">
        <v>4</v>
      </c>
    </row>
    <row r="15" spans="1:8" x14ac:dyDescent="0.3">
      <c r="B15" s="7" t="s">
        <v>10</v>
      </c>
      <c r="C15" s="7" t="s">
        <v>74</v>
      </c>
      <c r="D15" s="7" t="s">
        <v>73</v>
      </c>
      <c r="E15" s="13">
        <v>706</v>
      </c>
      <c r="F15" s="8">
        <v>10000</v>
      </c>
      <c r="G15" s="13" t="s">
        <v>8</v>
      </c>
      <c r="H15" s="13" t="s">
        <v>4</v>
      </c>
    </row>
    <row r="16" spans="1:8" x14ac:dyDescent="0.3">
      <c r="B16" s="7" t="s">
        <v>10</v>
      </c>
      <c r="C16" s="7" t="s">
        <v>80</v>
      </c>
      <c r="D16" s="7" t="s">
        <v>79</v>
      </c>
      <c r="E16" s="13">
        <v>706</v>
      </c>
      <c r="F16" s="8">
        <v>10000</v>
      </c>
      <c r="G16" s="13" t="s">
        <v>8</v>
      </c>
      <c r="H16" s="13" t="s">
        <v>4</v>
      </c>
    </row>
    <row r="17" spans="2:8" x14ac:dyDescent="0.3">
      <c r="B17" s="7" t="s">
        <v>10</v>
      </c>
      <c r="C17" s="7" t="s">
        <v>82</v>
      </c>
      <c r="D17" s="7" t="s">
        <v>81</v>
      </c>
      <c r="E17" s="13">
        <v>706</v>
      </c>
      <c r="F17" s="8">
        <v>7000</v>
      </c>
      <c r="G17" s="13" t="s">
        <v>8</v>
      </c>
      <c r="H17" s="13" t="s">
        <v>4</v>
      </c>
    </row>
    <row r="18" spans="2:8" x14ac:dyDescent="0.3">
      <c r="B18" s="7" t="s">
        <v>10</v>
      </c>
      <c r="C18" s="7" t="s">
        <v>88</v>
      </c>
      <c r="D18" s="7" t="s">
        <v>86</v>
      </c>
      <c r="E18" s="13">
        <v>706</v>
      </c>
      <c r="F18" s="8">
        <v>27000</v>
      </c>
      <c r="G18" s="13" t="s">
        <v>8</v>
      </c>
      <c r="H18" s="13" t="s">
        <v>4</v>
      </c>
    </row>
    <row r="19" spans="2:8" x14ac:dyDescent="0.3">
      <c r="B19" s="7" t="s">
        <v>10</v>
      </c>
      <c r="C19" s="7" t="s">
        <v>90</v>
      </c>
      <c r="D19" s="7" t="s">
        <v>89</v>
      </c>
      <c r="E19" s="13">
        <v>736</v>
      </c>
      <c r="F19" s="8">
        <v>10000</v>
      </c>
      <c r="G19" s="13" t="s">
        <v>8</v>
      </c>
      <c r="H19" s="13" t="s">
        <v>4</v>
      </c>
    </row>
    <row r="20" spans="2:8" x14ac:dyDescent="0.3">
      <c r="B20" s="7" t="s">
        <v>10</v>
      </c>
      <c r="C20" s="7" t="s">
        <v>92</v>
      </c>
      <c r="D20" s="7" t="s">
        <v>91</v>
      </c>
      <c r="E20" s="13">
        <v>736</v>
      </c>
      <c r="F20" s="8">
        <v>45000</v>
      </c>
      <c r="G20" s="13" t="s">
        <v>8</v>
      </c>
      <c r="H20" s="13" t="s">
        <v>4</v>
      </c>
    </row>
    <row r="21" spans="2:8" x14ac:dyDescent="0.3">
      <c r="B21" s="7" t="s">
        <v>10</v>
      </c>
      <c r="C21" s="7" t="s">
        <v>102</v>
      </c>
      <c r="D21" s="7" t="s">
        <v>101</v>
      </c>
      <c r="E21" s="13">
        <v>736</v>
      </c>
      <c r="F21" s="8">
        <v>10000</v>
      </c>
      <c r="G21" s="13" t="s">
        <v>8</v>
      </c>
      <c r="H21" s="13" t="s">
        <v>4</v>
      </c>
    </row>
    <row r="22" spans="2:8" x14ac:dyDescent="0.3">
      <c r="B22" s="7" t="s">
        <v>10</v>
      </c>
      <c r="C22" s="7" t="s">
        <v>107</v>
      </c>
      <c r="D22" s="7" t="s">
        <v>106</v>
      </c>
      <c r="E22" s="13">
        <v>706</v>
      </c>
      <c r="F22" s="8">
        <v>26000</v>
      </c>
      <c r="G22" s="13" t="s">
        <v>8</v>
      </c>
      <c r="H22" s="13" t="s">
        <v>4</v>
      </c>
    </row>
    <row r="23" spans="2:8" x14ac:dyDescent="0.3">
      <c r="B23" s="7" t="s">
        <v>10</v>
      </c>
      <c r="C23" s="7" t="s">
        <v>109</v>
      </c>
      <c r="D23" s="7" t="s">
        <v>108</v>
      </c>
      <c r="E23" s="13">
        <v>706</v>
      </c>
      <c r="F23" s="8">
        <v>7000</v>
      </c>
      <c r="G23" s="13" t="s">
        <v>8</v>
      </c>
      <c r="H23" s="13" t="s">
        <v>4</v>
      </c>
    </row>
    <row r="24" spans="2:8" x14ac:dyDescent="0.3">
      <c r="B24" s="7" t="s">
        <v>10</v>
      </c>
      <c r="C24" s="7" t="s">
        <v>111</v>
      </c>
      <c r="D24" s="7" t="s">
        <v>110</v>
      </c>
      <c r="E24" s="13">
        <v>706</v>
      </c>
      <c r="F24" s="8">
        <v>22000</v>
      </c>
      <c r="G24" s="13" t="s">
        <v>8</v>
      </c>
      <c r="H24" s="13" t="s">
        <v>4</v>
      </c>
    </row>
    <row r="25" spans="2:8" x14ac:dyDescent="0.3">
      <c r="B25" s="7" t="s">
        <v>10</v>
      </c>
      <c r="C25" s="7" t="s">
        <v>113</v>
      </c>
      <c r="D25" s="7" t="s">
        <v>112</v>
      </c>
      <c r="E25" s="13">
        <v>706</v>
      </c>
      <c r="F25" s="8">
        <v>12000</v>
      </c>
      <c r="G25" s="13" t="s">
        <v>8</v>
      </c>
      <c r="H25" s="13" t="s">
        <v>4</v>
      </c>
    </row>
    <row r="26" spans="2:8" x14ac:dyDescent="0.3">
      <c r="B26" s="7" t="s">
        <v>10</v>
      </c>
      <c r="C26" s="7" t="s">
        <v>136</v>
      </c>
      <c r="D26" s="7" t="s">
        <v>135</v>
      </c>
      <c r="E26" s="13">
        <v>706</v>
      </c>
      <c r="F26" s="8">
        <v>16000</v>
      </c>
      <c r="G26" s="13" t="s">
        <v>8</v>
      </c>
      <c r="H26" s="13" t="s">
        <v>4</v>
      </c>
    </row>
    <row r="27" spans="2:8" x14ac:dyDescent="0.3">
      <c r="B27" s="7" t="s">
        <v>10</v>
      </c>
      <c r="C27" s="7" t="s">
        <v>138</v>
      </c>
      <c r="D27" s="7" t="s">
        <v>137</v>
      </c>
      <c r="E27" s="13">
        <v>706</v>
      </c>
      <c r="F27" s="8">
        <v>10000</v>
      </c>
      <c r="G27" s="13" t="s">
        <v>8</v>
      </c>
      <c r="H27" s="13" t="s">
        <v>4</v>
      </c>
    </row>
    <row r="28" spans="2:8" x14ac:dyDescent="0.3">
      <c r="B28" s="7" t="s">
        <v>10</v>
      </c>
      <c r="C28" s="7" t="s">
        <v>140</v>
      </c>
      <c r="D28" s="7" t="s">
        <v>139</v>
      </c>
      <c r="E28" s="13">
        <v>736</v>
      </c>
      <c r="F28" s="8">
        <v>5000</v>
      </c>
      <c r="G28" s="13" t="s">
        <v>8</v>
      </c>
      <c r="H28" s="13" t="s">
        <v>4</v>
      </c>
    </row>
    <row r="29" spans="2:8" x14ac:dyDescent="0.3">
      <c r="B29" s="7" t="s">
        <v>10</v>
      </c>
      <c r="C29" s="7" t="s">
        <v>148</v>
      </c>
      <c r="D29" s="7" t="s">
        <v>147</v>
      </c>
      <c r="E29" s="13">
        <v>706</v>
      </c>
      <c r="F29" s="8">
        <v>15000</v>
      </c>
      <c r="G29" s="13" t="s">
        <v>8</v>
      </c>
      <c r="H29" s="13" t="s">
        <v>4</v>
      </c>
    </row>
    <row r="30" spans="2:8" x14ac:dyDescent="0.3">
      <c r="B30" s="7" t="s">
        <v>10</v>
      </c>
      <c r="C30" s="7" t="s">
        <v>152</v>
      </c>
      <c r="D30" s="7" t="s">
        <v>151</v>
      </c>
      <c r="E30" s="13">
        <v>736</v>
      </c>
      <c r="F30" s="8">
        <v>10000</v>
      </c>
      <c r="G30" s="13" t="s">
        <v>8</v>
      </c>
      <c r="H30" s="13" t="s">
        <v>4</v>
      </c>
    </row>
    <row r="31" spans="2:8" x14ac:dyDescent="0.3">
      <c r="B31" s="7" t="s">
        <v>10</v>
      </c>
      <c r="C31" s="7" t="s">
        <v>163</v>
      </c>
      <c r="D31" s="7" t="s">
        <v>162</v>
      </c>
      <c r="E31" s="13">
        <v>736</v>
      </c>
      <c r="F31" s="8">
        <v>12000</v>
      </c>
      <c r="G31" s="13" t="s">
        <v>8</v>
      </c>
      <c r="H31" s="13" t="s">
        <v>4</v>
      </c>
    </row>
    <row r="32" spans="2:8" x14ac:dyDescent="0.3">
      <c r="B32" s="7" t="s">
        <v>10</v>
      </c>
      <c r="C32" s="7" t="s">
        <v>166</v>
      </c>
      <c r="D32" s="7" t="s">
        <v>164</v>
      </c>
      <c r="E32" s="13">
        <v>706</v>
      </c>
      <c r="F32" s="8">
        <v>10000</v>
      </c>
      <c r="G32" s="13" t="s">
        <v>8</v>
      </c>
      <c r="H32" s="13" t="s">
        <v>4</v>
      </c>
    </row>
    <row r="33" spans="2:8" x14ac:dyDescent="0.3">
      <c r="B33" s="7" t="s">
        <v>10</v>
      </c>
      <c r="C33" s="7" t="s">
        <v>170</v>
      </c>
      <c r="D33" s="7" t="s">
        <v>169</v>
      </c>
      <c r="E33" s="13">
        <v>706</v>
      </c>
      <c r="F33" s="8">
        <v>8000</v>
      </c>
      <c r="G33" s="13" t="s">
        <v>8</v>
      </c>
      <c r="H33" s="13" t="s">
        <v>4</v>
      </c>
    </row>
    <row r="34" spans="2:8" x14ac:dyDescent="0.3">
      <c r="B34" s="7" t="s">
        <v>10</v>
      </c>
      <c r="C34" s="7" t="s">
        <v>178</v>
      </c>
      <c r="D34" s="7" t="s">
        <v>177</v>
      </c>
      <c r="E34" s="13">
        <v>736</v>
      </c>
      <c r="F34" s="8">
        <v>7000</v>
      </c>
      <c r="G34" s="13" t="s">
        <v>8</v>
      </c>
      <c r="H34" s="13" t="s">
        <v>4</v>
      </c>
    </row>
    <row r="35" spans="2:8" x14ac:dyDescent="0.3">
      <c r="B35" s="7" t="s">
        <v>10</v>
      </c>
      <c r="C35" s="7" t="s">
        <v>189</v>
      </c>
      <c r="D35" s="7" t="s">
        <v>188</v>
      </c>
      <c r="E35" s="13">
        <v>706</v>
      </c>
      <c r="F35" s="8">
        <v>7000</v>
      </c>
      <c r="G35" s="13" t="s">
        <v>8</v>
      </c>
      <c r="H35" s="13" t="s">
        <v>4</v>
      </c>
    </row>
    <row r="36" spans="2:8" x14ac:dyDescent="0.3">
      <c r="B36" s="7" t="s">
        <v>10</v>
      </c>
      <c r="C36" s="7" t="s">
        <v>205</v>
      </c>
      <c r="D36" s="7" t="s">
        <v>204</v>
      </c>
      <c r="E36" s="13">
        <v>706</v>
      </c>
      <c r="F36" s="8">
        <v>7000</v>
      </c>
      <c r="G36" s="13" t="s">
        <v>8</v>
      </c>
      <c r="H36" s="13" t="s">
        <v>4</v>
      </c>
    </row>
    <row r="37" spans="2:8" x14ac:dyDescent="0.3">
      <c r="B37" s="7" t="s">
        <v>10</v>
      </c>
      <c r="C37" s="7" t="s">
        <v>207</v>
      </c>
      <c r="D37" s="7" t="s">
        <v>206</v>
      </c>
      <c r="E37" s="13">
        <v>706</v>
      </c>
      <c r="F37" s="8">
        <v>7000</v>
      </c>
      <c r="G37" s="13" t="s">
        <v>8</v>
      </c>
      <c r="H37" s="13" t="s">
        <v>4</v>
      </c>
    </row>
    <row r="38" spans="2:8" x14ac:dyDescent="0.3">
      <c r="B38" s="7" t="s">
        <v>10</v>
      </c>
      <c r="C38" s="7" t="s">
        <v>218</v>
      </c>
      <c r="D38" s="7" t="s">
        <v>217</v>
      </c>
      <c r="E38" s="13">
        <v>706</v>
      </c>
      <c r="F38" s="8">
        <v>8000</v>
      </c>
      <c r="G38" s="13" t="s">
        <v>8</v>
      </c>
      <c r="H38" s="13" t="s">
        <v>4</v>
      </c>
    </row>
    <row r="39" spans="2:8" x14ac:dyDescent="0.3">
      <c r="B39" s="7" t="s">
        <v>10</v>
      </c>
      <c r="C39" s="7" t="s">
        <v>222</v>
      </c>
      <c r="D39" s="7" t="s">
        <v>221</v>
      </c>
      <c r="E39" s="13">
        <v>706</v>
      </c>
      <c r="F39" s="8">
        <v>7000</v>
      </c>
      <c r="G39" s="13" t="s">
        <v>8</v>
      </c>
      <c r="H39" s="13" t="s">
        <v>4</v>
      </c>
    </row>
    <row r="40" spans="2:8" x14ac:dyDescent="0.3">
      <c r="B40" s="7" t="s">
        <v>10</v>
      </c>
      <c r="C40" s="7" t="s">
        <v>229</v>
      </c>
      <c r="D40" s="7" t="s">
        <v>228</v>
      </c>
      <c r="E40" s="13">
        <v>706</v>
      </c>
      <c r="F40" s="8">
        <v>7000</v>
      </c>
      <c r="G40" s="13" t="s">
        <v>8</v>
      </c>
      <c r="H40" s="13" t="s">
        <v>4</v>
      </c>
    </row>
    <row r="41" spans="2:8" x14ac:dyDescent="0.3">
      <c r="B41" s="7" t="s">
        <v>10</v>
      </c>
      <c r="C41" s="7" t="s">
        <v>231</v>
      </c>
      <c r="D41" s="7" t="s">
        <v>230</v>
      </c>
      <c r="E41" s="13">
        <v>706</v>
      </c>
      <c r="F41" s="8">
        <v>7000</v>
      </c>
      <c r="G41" s="13" t="s">
        <v>8</v>
      </c>
      <c r="H41" s="13" t="s">
        <v>4</v>
      </c>
    </row>
    <row r="42" spans="2:8" x14ac:dyDescent="0.3">
      <c r="B42" s="7" t="s">
        <v>10</v>
      </c>
      <c r="C42" s="7" t="s">
        <v>244</v>
      </c>
      <c r="D42" s="7" t="s">
        <v>243</v>
      </c>
      <c r="E42" s="13">
        <v>706</v>
      </c>
      <c r="F42" s="8">
        <v>8000</v>
      </c>
      <c r="G42" s="13" t="s">
        <v>8</v>
      </c>
      <c r="H42" s="13" t="s">
        <v>4</v>
      </c>
    </row>
    <row r="43" spans="2:8" x14ac:dyDescent="0.3">
      <c r="B43" s="7" t="s">
        <v>10</v>
      </c>
      <c r="C43" s="7" t="s">
        <v>253</v>
      </c>
      <c r="D43" s="7" t="s">
        <v>252</v>
      </c>
      <c r="E43" s="13">
        <v>706</v>
      </c>
      <c r="F43" s="8">
        <v>7000</v>
      </c>
      <c r="G43" s="13" t="s">
        <v>8</v>
      </c>
      <c r="H43" s="13" t="s">
        <v>4</v>
      </c>
    </row>
    <row r="44" spans="2:8" x14ac:dyDescent="0.3">
      <c r="B44" s="7" t="s">
        <v>10</v>
      </c>
      <c r="C44" s="7" t="s">
        <v>259</v>
      </c>
      <c r="D44" s="7" t="s">
        <v>258</v>
      </c>
      <c r="E44" s="13">
        <v>706</v>
      </c>
      <c r="F44" s="8">
        <v>20000</v>
      </c>
      <c r="G44" s="13" t="s">
        <v>8</v>
      </c>
      <c r="H44" s="13" t="s">
        <v>4</v>
      </c>
    </row>
    <row r="45" spans="2:8" x14ac:dyDescent="0.3">
      <c r="B45" s="7" t="s">
        <v>10</v>
      </c>
      <c r="C45" s="7" t="s">
        <v>261</v>
      </c>
      <c r="D45" s="7" t="s">
        <v>260</v>
      </c>
      <c r="E45" s="13">
        <v>706</v>
      </c>
      <c r="F45" s="8">
        <v>15000</v>
      </c>
      <c r="G45" s="13" t="s">
        <v>8</v>
      </c>
      <c r="H45" s="13" t="s">
        <v>4</v>
      </c>
    </row>
    <row r="46" spans="2:8" x14ac:dyDescent="0.3">
      <c r="B46" s="7" t="s">
        <v>10</v>
      </c>
      <c r="C46" s="7" t="s">
        <v>263</v>
      </c>
      <c r="D46" s="7" t="s">
        <v>262</v>
      </c>
      <c r="E46" s="13">
        <v>706</v>
      </c>
      <c r="F46" s="8">
        <v>7000</v>
      </c>
      <c r="G46" s="13" t="s">
        <v>8</v>
      </c>
      <c r="H46" s="13" t="s">
        <v>4</v>
      </c>
    </row>
    <row r="47" spans="2:8" x14ac:dyDescent="0.3">
      <c r="B47" s="7" t="s">
        <v>10</v>
      </c>
      <c r="C47" s="7" t="s">
        <v>265</v>
      </c>
      <c r="D47" s="7" t="s">
        <v>264</v>
      </c>
      <c r="E47" s="13">
        <v>706</v>
      </c>
      <c r="F47" s="8">
        <v>25000</v>
      </c>
      <c r="G47" s="13" t="s">
        <v>8</v>
      </c>
      <c r="H47" s="13" t="s">
        <v>4</v>
      </c>
    </row>
    <row r="48" spans="2:8" x14ac:dyDescent="0.3">
      <c r="B48" s="7" t="s">
        <v>10</v>
      </c>
      <c r="C48" s="7" t="s">
        <v>267</v>
      </c>
      <c r="D48" s="7" t="s">
        <v>266</v>
      </c>
      <c r="E48" s="13">
        <v>706</v>
      </c>
      <c r="F48" s="8">
        <v>25000</v>
      </c>
      <c r="G48" s="13" t="s">
        <v>8</v>
      </c>
      <c r="H48" s="13" t="s">
        <v>4</v>
      </c>
    </row>
    <row r="49" spans="2:8" x14ac:dyDescent="0.3">
      <c r="B49" s="7" t="s">
        <v>10</v>
      </c>
      <c r="C49" s="7" t="s">
        <v>273</v>
      </c>
      <c r="D49" s="7" t="s">
        <v>272</v>
      </c>
      <c r="E49" s="13">
        <v>706</v>
      </c>
      <c r="F49" s="8">
        <v>10000</v>
      </c>
      <c r="G49" s="13" t="s">
        <v>8</v>
      </c>
      <c r="H49" s="13" t="s">
        <v>4</v>
      </c>
    </row>
    <row r="50" spans="2:8" x14ac:dyDescent="0.3">
      <c r="B50" s="7" t="s">
        <v>10</v>
      </c>
      <c r="C50" s="7" t="s">
        <v>307</v>
      </c>
      <c r="D50" s="7" t="s">
        <v>306</v>
      </c>
      <c r="E50" s="13">
        <v>706</v>
      </c>
      <c r="F50" s="8">
        <v>10000</v>
      </c>
      <c r="G50" s="13" t="s">
        <v>8</v>
      </c>
      <c r="H50" s="13" t="s">
        <v>4</v>
      </c>
    </row>
    <row r="51" spans="2:8" x14ac:dyDescent="0.3">
      <c r="B51" s="7" t="s">
        <v>10</v>
      </c>
      <c r="C51" s="7" t="s">
        <v>313</v>
      </c>
      <c r="D51" s="7" t="s">
        <v>312</v>
      </c>
      <c r="E51" s="13">
        <v>706</v>
      </c>
      <c r="F51" s="8">
        <v>15000</v>
      </c>
      <c r="G51" s="13" t="s">
        <v>8</v>
      </c>
      <c r="H51" s="13" t="s">
        <v>4</v>
      </c>
    </row>
    <row r="52" spans="2:8" x14ac:dyDescent="0.3">
      <c r="B52" s="7" t="s">
        <v>10</v>
      </c>
      <c r="C52" s="7" t="s">
        <v>325</v>
      </c>
      <c r="D52" s="7" t="s">
        <v>324</v>
      </c>
      <c r="E52" s="13">
        <v>706</v>
      </c>
      <c r="F52" s="8">
        <v>8000</v>
      </c>
      <c r="G52" s="13" t="s">
        <v>8</v>
      </c>
      <c r="H52" s="13" t="s">
        <v>4</v>
      </c>
    </row>
    <row r="53" spans="2:8" x14ac:dyDescent="0.3">
      <c r="B53" s="7" t="s">
        <v>10</v>
      </c>
      <c r="C53" s="7" t="s">
        <v>329</v>
      </c>
      <c r="D53" s="7" t="s">
        <v>328</v>
      </c>
      <c r="E53" s="13">
        <v>706</v>
      </c>
      <c r="F53" s="8">
        <v>7000</v>
      </c>
      <c r="G53" s="13" t="s">
        <v>8</v>
      </c>
      <c r="H53" s="13" t="s">
        <v>4</v>
      </c>
    </row>
    <row r="54" spans="2:8" x14ac:dyDescent="0.3">
      <c r="B54" s="7" t="s">
        <v>10</v>
      </c>
      <c r="C54" s="7" t="s">
        <v>331</v>
      </c>
      <c r="D54" s="7" t="s">
        <v>330</v>
      </c>
      <c r="E54" s="13">
        <v>706</v>
      </c>
      <c r="F54" s="8">
        <v>8000</v>
      </c>
      <c r="G54" s="13" t="s">
        <v>8</v>
      </c>
      <c r="H54" s="13" t="s">
        <v>4</v>
      </c>
    </row>
    <row r="55" spans="2:8" x14ac:dyDescent="0.3">
      <c r="B55" s="7" t="s">
        <v>10</v>
      </c>
      <c r="C55" s="7" t="s">
        <v>338</v>
      </c>
      <c r="D55" s="7" t="s">
        <v>337</v>
      </c>
      <c r="E55" s="13">
        <v>706</v>
      </c>
      <c r="F55" s="8">
        <v>7000</v>
      </c>
      <c r="G55" s="13" t="s">
        <v>8</v>
      </c>
      <c r="H55" s="13" t="s">
        <v>4</v>
      </c>
    </row>
    <row r="56" spans="2:8" x14ac:dyDescent="0.3">
      <c r="B56" s="7" t="s">
        <v>10</v>
      </c>
      <c r="C56" s="7" t="s">
        <v>344</v>
      </c>
      <c r="D56" s="7" t="s">
        <v>343</v>
      </c>
      <c r="E56" s="13">
        <v>706</v>
      </c>
      <c r="F56" s="8">
        <v>14000</v>
      </c>
      <c r="G56" s="13" t="s">
        <v>8</v>
      </c>
      <c r="H56" s="13" t="s">
        <v>4</v>
      </c>
    </row>
    <row r="57" spans="2:8" x14ac:dyDescent="0.3">
      <c r="B57" s="7" t="s">
        <v>10</v>
      </c>
      <c r="C57" s="7" t="s">
        <v>346</v>
      </c>
      <c r="D57" s="7" t="s">
        <v>345</v>
      </c>
      <c r="E57" s="13">
        <v>706</v>
      </c>
      <c r="F57" s="8">
        <v>12000</v>
      </c>
      <c r="G57" s="13" t="s">
        <v>8</v>
      </c>
      <c r="H57" s="13" t="s">
        <v>4</v>
      </c>
    </row>
    <row r="58" spans="2:8" x14ac:dyDescent="0.3">
      <c r="B58" s="7" t="s">
        <v>10</v>
      </c>
      <c r="C58" s="7" t="s">
        <v>352</v>
      </c>
      <c r="D58" s="7" t="s">
        <v>351</v>
      </c>
      <c r="E58" s="13">
        <v>706</v>
      </c>
      <c r="F58" s="8">
        <v>7000</v>
      </c>
      <c r="G58" s="13" t="s">
        <v>8</v>
      </c>
      <c r="H58" s="13" t="s">
        <v>4</v>
      </c>
    </row>
    <row r="59" spans="2:8" x14ac:dyDescent="0.3">
      <c r="B59" s="7" t="s">
        <v>10</v>
      </c>
      <c r="C59" s="7" t="s">
        <v>354</v>
      </c>
      <c r="D59" s="7" t="s">
        <v>353</v>
      </c>
      <c r="E59" s="13">
        <v>706</v>
      </c>
      <c r="F59" s="8">
        <v>18000</v>
      </c>
      <c r="G59" s="13" t="s">
        <v>8</v>
      </c>
      <c r="H59" s="13" t="s">
        <v>4</v>
      </c>
    </row>
    <row r="60" spans="2:8" x14ac:dyDescent="0.3">
      <c r="B60" s="7" t="s">
        <v>10</v>
      </c>
      <c r="C60" s="7" t="s">
        <v>358</v>
      </c>
      <c r="D60" s="7" t="s">
        <v>357</v>
      </c>
      <c r="E60" s="13">
        <v>706</v>
      </c>
      <c r="F60" s="8">
        <v>12000</v>
      </c>
      <c r="G60" s="13" t="s">
        <v>8</v>
      </c>
      <c r="H60" s="13" t="s">
        <v>4</v>
      </c>
    </row>
    <row r="61" spans="2:8" x14ac:dyDescent="0.3">
      <c r="B61" s="7" t="s">
        <v>10</v>
      </c>
      <c r="C61" s="7" t="s">
        <v>362</v>
      </c>
      <c r="D61" s="7" t="s">
        <v>361</v>
      </c>
      <c r="E61" s="13">
        <v>706</v>
      </c>
      <c r="F61" s="8">
        <v>7000</v>
      </c>
      <c r="G61" s="13" t="s">
        <v>8</v>
      </c>
      <c r="H61" s="13" t="s">
        <v>4</v>
      </c>
    </row>
    <row r="62" spans="2:8" x14ac:dyDescent="0.3">
      <c r="B62" s="7" t="s">
        <v>10</v>
      </c>
      <c r="C62" s="7" t="s">
        <v>370</v>
      </c>
      <c r="D62" s="7" t="s">
        <v>369</v>
      </c>
      <c r="E62" s="13">
        <v>706</v>
      </c>
      <c r="F62" s="8">
        <v>7000</v>
      </c>
      <c r="G62" s="13" t="s">
        <v>8</v>
      </c>
      <c r="H62" s="13" t="s">
        <v>4</v>
      </c>
    </row>
    <row r="63" spans="2:8" x14ac:dyDescent="0.3">
      <c r="B63" s="7" t="s">
        <v>10</v>
      </c>
      <c r="C63" s="7" t="s">
        <v>403</v>
      </c>
      <c r="D63" s="7" t="s">
        <v>402</v>
      </c>
      <c r="E63" s="13">
        <v>706</v>
      </c>
      <c r="F63" s="8">
        <v>35000</v>
      </c>
      <c r="G63" s="13" t="s">
        <v>8</v>
      </c>
      <c r="H63" s="13" t="s">
        <v>4</v>
      </c>
    </row>
    <row r="64" spans="2:8" x14ac:dyDescent="0.3">
      <c r="B64" s="7" t="s">
        <v>10</v>
      </c>
      <c r="C64" s="7" t="s">
        <v>430</v>
      </c>
      <c r="D64" s="7" t="s">
        <v>429</v>
      </c>
      <c r="E64" s="13">
        <v>706</v>
      </c>
      <c r="F64" s="8">
        <v>15000</v>
      </c>
      <c r="G64" s="13" t="s">
        <v>8</v>
      </c>
      <c r="H64" s="13" t="s">
        <v>4</v>
      </c>
    </row>
    <row r="65" spans="2:8" x14ac:dyDescent="0.3">
      <c r="B65" s="7" t="s">
        <v>10</v>
      </c>
      <c r="C65" s="7" t="s">
        <v>432</v>
      </c>
      <c r="D65" s="7" t="s">
        <v>431</v>
      </c>
      <c r="E65" s="13">
        <v>706</v>
      </c>
      <c r="F65" s="8">
        <v>20000</v>
      </c>
      <c r="G65" s="13" t="s">
        <v>8</v>
      </c>
      <c r="H65" s="13" t="s">
        <v>4</v>
      </c>
    </row>
    <row r="66" spans="2:8" x14ac:dyDescent="0.3">
      <c r="B66" s="7" t="s">
        <v>10</v>
      </c>
      <c r="C66" s="7" t="s">
        <v>442</v>
      </c>
      <c r="D66" s="7" t="s">
        <v>441</v>
      </c>
      <c r="E66" s="13">
        <v>736</v>
      </c>
      <c r="F66" s="8">
        <v>10000</v>
      </c>
      <c r="G66" s="13" t="s">
        <v>8</v>
      </c>
      <c r="H66" s="13" t="s">
        <v>4</v>
      </c>
    </row>
    <row r="67" spans="2:8" x14ac:dyDescent="0.3">
      <c r="B67" s="7" t="s">
        <v>10</v>
      </c>
      <c r="C67" s="7" t="s">
        <v>448</v>
      </c>
      <c r="D67" s="7" t="s">
        <v>447</v>
      </c>
      <c r="E67" s="13">
        <v>736</v>
      </c>
      <c r="F67" s="8">
        <v>25000</v>
      </c>
      <c r="G67" s="13" t="s">
        <v>8</v>
      </c>
      <c r="H67" s="13" t="s">
        <v>4</v>
      </c>
    </row>
    <row r="68" spans="2:8" x14ac:dyDescent="0.3">
      <c r="B68" s="7" t="s">
        <v>10</v>
      </c>
      <c r="C68" s="7" t="s">
        <v>454</v>
      </c>
      <c r="D68" s="7" t="s">
        <v>453</v>
      </c>
      <c r="E68" s="13">
        <v>706</v>
      </c>
      <c r="F68" s="8">
        <v>20000</v>
      </c>
      <c r="G68" s="13" t="s">
        <v>8</v>
      </c>
      <c r="H68" s="13" t="s">
        <v>4</v>
      </c>
    </row>
    <row r="69" spans="2:8" x14ac:dyDescent="0.3">
      <c r="B69" s="7" t="s">
        <v>10</v>
      </c>
      <c r="C69" s="7" t="s">
        <v>456</v>
      </c>
      <c r="D69" s="7" t="s">
        <v>455</v>
      </c>
      <c r="E69" s="13">
        <v>706</v>
      </c>
      <c r="F69" s="8">
        <v>14000</v>
      </c>
      <c r="G69" s="13" t="s">
        <v>8</v>
      </c>
      <c r="H69" s="13" t="s">
        <v>4</v>
      </c>
    </row>
    <row r="70" spans="2:8" x14ac:dyDescent="0.3">
      <c r="B70" s="7" t="s">
        <v>10</v>
      </c>
      <c r="C70" s="7" t="s">
        <v>464</v>
      </c>
      <c r="D70" s="7" t="s">
        <v>463</v>
      </c>
      <c r="E70" s="13">
        <v>736</v>
      </c>
      <c r="F70" s="8">
        <v>12000</v>
      </c>
      <c r="G70" s="13" t="s">
        <v>8</v>
      </c>
      <c r="H70" s="13" t="s">
        <v>4</v>
      </c>
    </row>
    <row r="71" spans="2:8" x14ac:dyDescent="0.3">
      <c r="B71" s="7" t="s">
        <v>10</v>
      </c>
      <c r="C71" s="7" t="s">
        <v>476</v>
      </c>
      <c r="D71" s="7" t="s">
        <v>475</v>
      </c>
      <c r="E71" s="13">
        <v>118</v>
      </c>
      <c r="F71" s="8">
        <v>10000</v>
      </c>
      <c r="G71" s="13" t="s">
        <v>8</v>
      </c>
      <c r="H71" s="13" t="s">
        <v>18</v>
      </c>
    </row>
    <row r="72" spans="2:8" x14ac:dyDescent="0.3">
      <c r="B72" s="7" t="s">
        <v>10</v>
      </c>
      <c r="C72" s="7" t="s">
        <v>482</v>
      </c>
      <c r="D72" s="7" t="s">
        <v>481</v>
      </c>
      <c r="E72" s="13">
        <v>706</v>
      </c>
      <c r="F72" s="8">
        <v>55000</v>
      </c>
      <c r="G72" s="13" t="s">
        <v>8</v>
      </c>
      <c r="H72" s="13" t="s">
        <v>4</v>
      </c>
    </row>
    <row r="73" spans="2:8" x14ac:dyDescent="0.3">
      <c r="B73" s="7" t="s">
        <v>10</v>
      </c>
      <c r="C73" s="7" t="s">
        <v>509</v>
      </c>
      <c r="D73" s="7" t="s">
        <v>508</v>
      </c>
      <c r="E73" s="13">
        <v>736</v>
      </c>
      <c r="F73" s="8">
        <v>7000</v>
      </c>
      <c r="G73" s="13" t="s">
        <v>8</v>
      </c>
      <c r="H73" s="13" t="s">
        <v>4</v>
      </c>
    </row>
    <row r="74" spans="2:8" x14ac:dyDescent="0.3">
      <c r="B74" s="7" t="s">
        <v>10</v>
      </c>
      <c r="C74" s="7" t="s">
        <v>515</v>
      </c>
      <c r="D74" s="7" t="s">
        <v>514</v>
      </c>
      <c r="E74" s="13">
        <v>736</v>
      </c>
      <c r="F74" s="8">
        <v>10000</v>
      </c>
      <c r="G74" s="13" t="s">
        <v>8</v>
      </c>
      <c r="H74" s="13" t="s">
        <v>4</v>
      </c>
    </row>
    <row r="75" spans="2:8" x14ac:dyDescent="0.3">
      <c r="B75" s="7" t="s">
        <v>10</v>
      </c>
      <c r="C75" s="7" t="s">
        <v>528</v>
      </c>
      <c r="D75" s="7" t="s">
        <v>527</v>
      </c>
      <c r="E75" s="13">
        <v>736</v>
      </c>
      <c r="F75" s="8">
        <v>10000</v>
      </c>
      <c r="G75" s="13" t="s">
        <v>8</v>
      </c>
      <c r="H75" s="13" t="s">
        <v>4</v>
      </c>
    </row>
    <row r="76" spans="2:8" x14ac:dyDescent="0.3">
      <c r="B76" s="7" t="s">
        <v>10</v>
      </c>
      <c r="C76" s="7" t="s">
        <v>530</v>
      </c>
      <c r="D76" s="7" t="s">
        <v>529</v>
      </c>
      <c r="E76" s="13">
        <v>736</v>
      </c>
      <c r="F76" s="8">
        <v>15000</v>
      </c>
      <c r="G76" s="13" t="s">
        <v>8</v>
      </c>
      <c r="H76" s="13" t="s">
        <v>4</v>
      </c>
    </row>
    <row r="77" spans="2:8" x14ac:dyDescent="0.3">
      <c r="B77" s="7" t="s">
        <v>10</v>
      </c>
      <c r="C77" s="7" t="s">
        <v>534</v>
      </c>
      <c r="D77" s="7" t="s">
        <v>533</v>
      </c>
      <c r="E77" s="13">
        <v>706</v>
      </c>
      <c r="F77" s="8">
        <v>12000</v>
      </c>
      <c r="G77" s="13" t="s">
        <v>8</v>
      </c>
      <c r="H77" s="13" t="s">
        <v>4</v>
      </c>
    </row>
    <row r="78" spans="2:8" x14ac:dyDescent="0.3">
      <c r="B78" s="7" t="s">
        <v>10</v>
      </c>
      <c r="C78" s="7" t="s">
        <v>540</v>
      </c>
      <c r="D78" s="7" t="s">
        <v>539</v>
      </c>
      <c r="E78" s="13">
        <v>706</v>
      </c>
      <c r="F78" s="8">
        <v>42000</v>
      </c>
      <c r="G78" s="13" t="s">
        <v>8</v>
      </c>
      <c r="H78" s="13" t="s">
        <v>4</v>
      </c>
    </row>
    <row r="79" spans="2:8" x14ac:dyDescent="0.3">
      <c r="B79" s="7" t="s">
        <v>10</v>
      </c>
      <c r="C79" s="7" t="s">
        <v>544</v>
      </c>
      <c r="D79" s="7" t="s">
        <v>543</v>
      </c>
      <c r="E79" s="13">
        <v>706</v>
      </c>
      <c r="F79" s="8">
        <v>7000</v>
      </c>
      <c r="G79" s="13" t="s">
        <v>8</v>
      </c>
      <c r="H79" s="13" t="s">
        <v>4</v>
      </c>
    </row>
    <row r="80" spans="2:8" x14ac:dyDescent="0.3">
      <c r="B80" s="7" t="s">
        <v>10</v>
      </c>
      <c r="C80" s="7" t="s">
        <v>544</v>
      </c>
      <c r="D80" s="7" t="s">
        <v>543</v>
      </c>
      <c r="E80" s="13">
        <v>706</v>
      </c>
      <c r="F80" s="8">
        <v>7000</v>
      </c>
      <c r="G80" s="13" t="s">
        <v>8</v>
      </c>
      <c r="H80" s="13" t="s">
        <v>4</v>
      </c>
    </row>
    <row r="81" spans="2:8" x14ac:dyDescent="0.3">
      <c r="B81" s="7" t="s">
        <v>10</v>
      </c>
      <c r="C81" s="7" t="s">
        <v>550</v>
      </c>
      <c r="D81" s="7" t="s">
        <v>549</v>
      </c>
      <c r="E81" s="13">
        <v>706</v>
      </c>
      <c r="F81" s="8">
        <v>15000</v>
      </c>
      <c r="G81" s="13" t="s">
        <v>8</v>
      </c>
      <c r="H81" s="13" t="s">
        <v>4</v>
      </c>
    </row>
    <row r="82" spans="2:8" x14ac:dyDescent="0.3">
      <c r="B82" s="7" t="s">
        <v>10</v>
      </c>
      <c r="C82" s="7" t="s">
        <v>560</v>
      </c>
      <c r="D82" s="7" t="s">
        <v>559</v>
      </c>
      <c r="E82" s="13">
        <v>706</v>
      </c>
      <c r="F82" s="8">
        <v>15000</v>
      </c>
      <c r="G82" s="13" t="s">
        <v>8</v>
      </c>
      <c r="H82" s="13" t="s">
        <v>4</v>
      </c>
    </row>
    <row r="83" spans="2:8" x14ac:dyDescent="0.3">
      <c r="B83" s="7" t="s">
        <v>10</v>
      </c>
      <c r="C83" s="7" t="s">
        <v>562</v>
      </c>
      <c r="D83" s="7" t="s">
        <v>561</v>
      </c>
      <c r="E83" s="13">
        <v>706</v>
      </c>
      <c r="F83" s="8">
        <v>10000</v>
      </c>
      <c r="G83" s="13" t="s">
        <v>8</v>
      </c>
      <c r="H83" s="13" t="s">
        <v>4</v>
      </c>
    </row>
    <row r="84" spans="2:8" x14ac:dyDescent="0.3">
      <c r="B84" s="7" t="s">
        <v>10</v>
      </c>
      <c r="C84" s="7" t="s">
        <v>630</v>
      </c>
      <c r="D84" s="7" t="s">
        <v>629</v>
      </c>
      <c r="E84" s="13">
        <v>736</v>
      </c>
      <c r="F84" s="8">
        <v>8000</v>
      </c>
      <c r="G84" s="13" t="s">
        <v>8</v>
      </c>
      <c r="H84" s="13" t="s">
        <v>4</v>
      </c>
    </row>
    <row r="85" spans="2:8" x14ac:dyDescent="0.3">
      <c r="B85" s="7" t="s">
        <v>10</v>
      </c>
      <c r="C85" s="7" t="s">
        <v>632</v>
      </c>
      <c r="D85" s="7" t="s">
        <v>631</v>
      </c>
      <c r="E85" s="13">
        <v>736</v>
      </c>
      <c r="F85" s="8">
        <v>15000</v>
      </c>
      <c r="G85" s="13" t="s">
        <v>8</v>
      </c>
      <c r="H85" s="13" t="s">
        <v>4</v>
      </c>
    </row>
    <row r="86" spans="2:8" x14ac:dyDescent="0.3">
      <c r="B86" s="7" t="s">
        <v>10</v>
      </c>
      <c r="C86" s="7" t="s">
        <v>634</v>
      </c>
      <c r="D86" s="7" t="s">
        <v>633</v>
      </c>
      <c r="E86" s="13">
        <v>736</v>
      </c>
      <c r="F86" s="8">
        <v>8000</v>
      </c>
      <c r="G86" s="13" t="s">
        <v>8</v>
      </c>
      <c r="H86" s="13" t="s">
        <v>4</v>
      </c>
    </row>
    <row r="87" spans="2:8" x14ac:dyDescent="0.3">
      <c r="B87" s="7" t="s">
        <v>10</v>
      </c>
      <c r="C87" s="7" t="s">
        <v>636</v>
      </c>
      <c r="D87" s="7" t="s">
        <v>635</v>
      </c>
      <c r="E87" s="13">
        <v>736</v>
      </c>
      <c r="F87" s="8">
        <v>14000</v>
      </c>
      <c r="G87" s="13" t="s">
        <v>8</v>
      </c>
      <c r="H87" s="13" t="s">
        <v>4</v>
      </c>
    </row>
    <row r="88" spans="2:8" x14ac:dyDescent="0.3">
      <c r="B88" s="7" t="s">
        <v>10</v>
      </c>
      <c r="C88" s="7" t="s">
        <v>648</v>
      </c>
      <c r="D88" s="7" t="s">
        <v>647</v>
      </c>
      <c r="E88" s="13">
        <v>706</v>
      </c>
      <c r="F88" s="8">
        <v>25000</v>
      </c>
      <c r="G88" s="13" t="s">
        <v>8</v>
      </c>
      <c r="H88" s="13" t="s">
        <v>4</v>
      </c>
    </row>
    <row r="89" spans="2:8" x14ac:dyDescent="0.3">
      <c r="B89" s="7" t="s">
        <v>10</v>
      </c>
      <c r="C89" s="7" t="s">
        <v>667</v>
      </c>
      <c r="D89" s="7" t="s">
        <v>666</v>
      </c>
      <c r="E89" s="13">
        <v>706</v>
      </c>
      <c r="F89" s="8">
        <v>7000</v>
      </c>
      <c r="G89" s="13" t="s">
        <v>8</v>
      </c>
      <c r="H89" s="13" t="s">
        <v>4</v>
      </c>
    </row>
    <row r="90" spans="2:8" x14ac:dyDescent="0.3">
      <c r="B90" s="7" t="s">
        <v>10</v>
      </c>
      <c r="C90" s="7" t="s">
        <v>707</v>
      </c>
      <c r="D90" s="7" t="s">
        <v>706</v>
      </c>
      <c r="E90" s="13">
        <v>706</v>
      </c>
      <c r="F90" s="8">
        <v>40000</v>
      </c>
      <c r="G90" s="13" t="s">
        <v>8</v>
      </c>
      <c r="H90" s="13" t="s">
        <v>4</v>
      </c>
    </row>
    <row r="91" spans="2:8" x14ac:dyDescent="0.3">
      <c r="B91" s="7" t="s">
        <v>10</v>
      </c>
      <c r="C91" s="7" t="s">
        <v>713</v>
      </c>
      <c r="D91" s="7" t="s">
        <v>712</v>
      </c>
      <c r="E91" s="13">
        <v>706</v>
      </c>
      <c r="F91" s="8">
        <v>10000</v>
      </c>
      <c r="G91" s="13" t="s">
        <v>8</v>
      </c>
      <c r="H91" s="13" t="s">
        <v>4</v>
      </c>
    </row>
    <row r="92" spans="2:8" x14ac:dyDescent="0.3">
      <c r="B92" s="7" t="s">
        <v>10</v>
      </c>
      <c r="C92" s="7" t="s">
        <v>715</v>
      </c>
      <c r="D92" s="7" t="s">
        <v>714</v>
      </c>
      <c r="E92" s="13">
        <v>706</v>
      </c>
      <c r="F92" s="8">
        <v>10000</v>
      </c>
      <c r="G92" s="13" t="s">
        <v>8</v>
      </c>
      <c r="H92" s="13" t="s">
        <v>4</v>
      </c>
    </row>
    <row r="93" spans="2:8" x14ac:dyDescent="0.3">
      <c r="B93" s="7" t="s">
        <v>10</v>
      </c>
      <c r="C93" s="7" t="s">
        <v>717</v>
      </c>
      <c r="D93" s="7" t="s">
        <v>716</v>
      </c>
      <c r="E93" s="13">
        <v>706</v>
      </c>
      <c r="F93" s="8">
        <v>10000</v>
      </c>
      <c r="G93" s="13" t="s">
        <v>8</v>
      </c>
      <c r="H93" s="13" t="s">
        <v>4</v>
      </c>
    </row>
    <row r="94" spans="2:8" x14ac:dyDescent="0.3">
      <c r="B94" s="7" t="s">
        <v>10</v>
      </c>
      <c r="C94" s="7" t="s">
        <v>719</v>
      </c>
      <c r="D94" s="7" t="s">
        <v>718</v>
      </c>
      <c r="E94" s="13">
        <v>706</v>
      </c>
      <c r="F94" s="8">
        <v>7000</v>
      </c>
      <c r="G94" s="13" t="s">
        <v>8</v>
      </c>
      <c r="H94" s="13" t="s">
        <v>4</v>
      </c>
    </row>
    <row r="95" spans="2:8" x14ac:dyDescent="0.3">
      <c r="B95" s="7" t="s">
        <v>10</v>
      </c>
      <c r="C95" s="7" t="s">
        <v>723</v>
      </c>
      <c r="D95" s="7" t="s">
        <v>722</v>
      </c>
      <c r="E95" s="13">
        <v>706</v>
      </c>
      <c r="F95" s="8">
        <v>44000</v>
      </c>
      <c r="G95" s="13" t="s">
        <v>8</v>
      </c>
      <c r="H95" s="13" t="s">
        <v>4</v>
      </c>
    </row>
    <row r="96" spans="2:8" x14ac:dyDescent="0.3">
      <c r="B96" s="7" t="s">
        <v>10</v>
      </c>
      <c r="C96" s="7" t="s">
        <v>725</v>
      </c>
      <c r="D96" s="7" t="s">
        <v>724</v>
      </c>
      <c r="E96" s="13">
        <v>706</v>
      </c>
      <c r="F96" s="8">
        <v>8000</v>
      </c>
      <c r="G96" s="13" t="s">
        <v>8</v>
      </c>
      <c r="H96" s="13" t="s">
        <v>4</v>
      </c>
    </row>
    <row r="97" spans="2:8" x14ac:dyDescent="0.3">
      <c r="B97" s="7" t="s">
        <v>10</v>
      </c>
      <c r="C97" s="7" t="s">
        <v>729</v>
      </c>
      <c r="D97" s="7" t="s">
        <v>728</v>
      </c>
      <c r="E97" s="13">
        <v>706</v>
      </c>
      <c r="F97" s="8">
        <v>14000</v>
      </c>
      <c r="G97" s="13" t="s">
        <v>8</v>
      </c>
      <c r="H97" s="13" t="s">
        <v>4</v>
      </c>
    </row>
    <row r="98" spans="2:8" x14ac:dyDescent="0.3">
      <c r="B98" s="7" t="s">
        <v>10</v>
      </c>
      <c r="C98" s="7" t="s">
        <v>731</v>
      </c>
      <c r="D98" s="7" t="s">
        <v>730</v>
      </c>
      <c r="E98" s="13">
        <v>706</v>
      </c>
      <c r="F98" s="8">
        <v>7000</v>
      </c>
      <c r="G98" s="13" t="s">
        <v>8</v>
      </c>
      <c r="H98" s="13" t="s">
        <v>4</v>
      </c>
    </row>
    <row r="99" spans="2:8" x14ac:dyDescent="0.3">
      <c r="B99" s="7" t="s">
        <v>10</v>
      </c>
      <c r="C99" s="7" t="s">
        <v>735</v>
      </c>
      <c r="D99" s="7" t="s">
        <v>734</v>
      </c>
      <c r="E99" s="13">
        <v>706</v>
      </c>
      <c r="F99" s="8">
        <v>15000</v>
      </c>
      <c r="G99" s="13" t="s">
        <v>8</v>
      </c>
      <c r="H99" s="13" t="s">
        <v>4</v>
      </c>
    </row>
    <row r="100" spans="2:8" x14ac:dyDescent="0.3">
      <c r="B100" s="7" t="s">
        <v>10</v>
      </c>
      <c r="C100" s="7" t="s">
        <v>753</v>
      </c>
      <c r="D100" s="7" t="s">
        <v>752</v>
      </c>
      <c r="E100" s="13">
        <v>706</v>
      </c>
      <c r="F100" s="8">
        <v>7000</v>
      </c>
      <c r="G100" s="13" t="s">
        <v>8</v>
      </c>
      <c r="H100" s="13" t="s">
        <v>4</v>
      </c>
    </row>
    <row r="101" spans="2:8" x14ac:dyDescent="0.3">
      <c r="B101" s="7" t="s">
        <v>10</v>
      </c>
      <c r="C101" s="7" t="s">
        <v>755</v>
      </c>
      <c r="D101" s="7" t="s">
        <v>754</v>
      </c>
      <c r="E101" s="13">
        <v>706</v>
      </c>
      <c r="F101" s="8">
        <v>5000</v>
      </c>
      <c r="G101" s="13" t="s">
        <v>8</v>
      </c>
      <c r="H101" s="13" t="s">
        <v>4</v>
      </c>
    </row>
    <row r="102" spans="2:8" x14ac:dyDescent="0.3">
      <c r="B102" s="7" t="s">
        <v>10</v>
      </c>
      <c r="C102" s="7" t="s">
        <v>757</v>
      </c>
      <c r="D102" s="7" t="s">
        <v>756</v>
      </c>
      <c r="E102" s="13">
        <v>706</v>
      </c>
      <c r="F102" s="8">
        <v>20000</v>
      </c>
      <c r="G102" s="13" t="s">
        <v>8</v>
      </c>
      <c r="H102" s="13" t="s">
        <v>4</v>
      </c>
    </row>
    <row r="103" spans="2:8" x14ac:dyDescent="0.3">
      <c r="B103" s="7" t="s">
        <v>10</v>
      </c>
      <c r="C103" s="7" t="s">
        <v>761</v>
      </c>
      <c r="D103" s="7" t="s">
        <v>760</v>
      </c>
      <c r="E103" s="13">
        <v>706</v>
      </c>
      <c r="F103" s="8">
        <v>20000</v>
      </c>
      <c r="G103" s="13" t="s">
        <v>8</v>
      </c>
      <c r="H103" s="13" t="s">
        <v>4</v>
      </c>
    </row>
    <row r="104" spans="2:8" x14ac:dyDescent="0.3">
      <c r="B104" s="7" t="s">
        <v>10</v>
      </c>
      <c r="C104" s="7" t="s">
        <v>763</v>
      </c>
      <c r="D104" s="7" t="s">
        <v>762</v>
      </c>
      <c r="E104" s="13">
        <v>706</v>
      </c>
      <c r="F104" s="8">
        <v>7000</v>
      </c>
      <c r="G104" s="13" t="s">
        <v>8</v>
      </c>
      <c r="H104" s="13" t="s">
        <v>4</v>
      </c>
    </row>
    <row r="105" spans="2:8" x14ac:dyDescent="0.3">
      <c r="B105" s="7" t="s">
        <v>10</v>
      </c>
      <c r="C105" s="7" t="s">
        <v>765</v>
      </c>
      <c r="D105" s="7" t="s">
        <v>764</v>
      </c>
      <c r="E105" s="13">
        <v>706</v>
      </c>
      <c r="F105" s="8">
        <v>8000</v>
      </c>
      <c r="G105" s="13" t="s">
        <v>8</v>
      </c>
      <c r="H105" s="13" t="s">
        <v>4</v>
      </c>
    </row>
    <row r="106" spans="2:8" x14ac:dyDescent="0.3">
      <c r="B106" s="7" t="s">
        <v>10</v>
      </c>
      <c r="C106" s="7" t="s">
        <v>767</v>
      </c>
      <c r="D106" s="7" t="s">
        <v>766</v>
      </c>
      <c r="E106" s="13">
        <v>706</v>
      </c>
      <c r="F106" s="8">
        <v>50000</v>
      </c>
      <c r="G106" s="13" t="s">
        <v>8</v>
      </c>
      <c r="H106" s="13" t="s">
        <v>4</v>
      </c>
    </row>
    <row r="107" spans="2:8" x14ac:dyDescent="0.3">
      <c r="B107" s="7" t="s">
        <v>10</v>
      </c>
      <c r="C107" s="7" t="s">
        <v>769</v>
      </c>
      <c r="D107" s="7" t="s">
        <v>768</v>
      </c>
      <c r="E107" s="13">
        <v>706</v>
      </c>
      <c r="F107" s="8">
        <v>50000</v>
      </c>
      <c r="G107" s="13" t="s">
        <v>8</v>
      </c>
      <c r="H107" s="13" t="s">
        <v>4</v>
      </c>
    </row>
    <row r="108" spans="2:8" x14ac:dyDescent="0.3">
      <c r="B108" s="7" t="s">
        <v>10</v>
      </c>
      <c r="C108" s="7" t="s">
        <v>771</v>
      </c>
      <c r="D108" s="7" t="s">
        <v>770</v>
      </c>
      <c r="E108" s="13">
        <v>706</v>
      </c>
      <c r="F108" s="8">
        <v>35000</v>
      </c>
      <c r="G108" s="13" t="s">
        <v>8</v>
      </c>
      <c r="H108" s="13" t="s">
        <v>4</v>
      </c>
    </row>
    <row r="109" spans="2:8" x14ac:dyDescent="0.3">
      <c r="B109" s="7" t="s">
        <v>10</v>
      </c>
      <c r="C109" s="7" t="s">
        <v>773</v>
      </c>
      <c r="D109" s="7" t="s">
        <v>772</v>
      </c>
      <c r="E109" s="13">
        <v>706</v>
      </c>
      <c r="F109" s="8">
        <v>10000</v>
      </c>
      <c r="G109" s="13" t="s">
        <v>8</v>
      </c>
      <c r="H109" s="13" t="s">
        <v>4</v>
      </c>
    </row>
    <row r="110" spans="2:8" x14ac:dyDescent="0.3">
      <c r="B110" s="7" t="s">
        <v>10</v>
      </c>
      <c r="C110" s="7" t="s">
        <v>775</v>
      </c>
      <c r="D110" s="7" t="s">
        <v>774</v>
      </c>
      <c r="E110" s="13">
        <v>706</v>
      </c>
      <c r="F110" s="8">
        <v>15000</v>
      </c>
      <c r="G110" s="13" t="s">
        <v>8</v>
      </c>
      <c r="H110" s="13" t="s">
        <v>4</v>
      </c>
    </row>
    <row r="111" spans="2:8" x14ac:dyDescent="0.3">
      <c r="B111" s="7" t="s">
        <v>10</v>
      </c>
      <c r="C111" s="7" t="s">
        <v>778</v>
      </c>
      <c r="D111" s="7" t="s">
        <v>777</v>
      </c>
      <c r="E111" s="13">
        <v>706</v>
      </c>
      <c r="F111" s="8">
        <v>7000</v>
      </c>
      <c r="G111" s="13" t="s">
        <v>8</v>
      </c>
      <c r="H111" s="13" t="s">
        <v>4</v>
      </c>
    </row>
    <row r="112" spans="2:8" x14ac:dyDescent="0.3">
      <c r="B112" s="7" t="s">
        <v>10</v>
      </c>
      <c r="C112" s="7" t="s">
        <v>780</v>
      </c>
      <c r="D112" s="7" t="s">
        <v>779</v>
      </c>
      <c r="E112" s="13">
        <v>706</v>
      </c>
      <c r="F112" s="8">
        <v>12000</v>
      </c>
      <c r="G112" s="13" t="s">
        <v>8</v>
      </c>
      <c r="H112" s="13" t="s">
        <v>4</v>
      </c>
    </row>
    <row r="113" spans="2:8" x14ac:dyDescent="0.3">
      <c r="B113" s="7" t="s">
        <v>10</v>
      </c>
      <c r="C113" s="7" t="s">
        <v>784</v>
      </c>
      <c r="D113" s="7" t="s">
        <v>783</v>
      </c>
      <c r="E113" s="13">
        <v>706</v>
      </c>
      <c r="F113" s="8">
        <v>3000</v>
      </c>
      <c r="G113" s="13" t="s">
        <v>8</v>
      </c>
      <c r="H113" s="13" t="s">
        <v>4</v>
      </c>
    </row>
    <row r="114" spans="2:8" x14ac:dyDescent="0.3">
      <c r="B114" s="7" t="s">
        <v>10</v>
      </c>
      <c r="C114" s="7" t="s">
        <v>788</v>
      </c>
      <c r="D114" s="7" t="s">
        <v>787</v>
      </c>
      <c r="E114" s="13">
        <v>706</v>
      </c>
      <c r="F114" s="8">
        <v>15000</v>
      </c>
      <c r="G114" s="13" t="s">
        <v>8</v>
      </c>
      <c r="H114" s="13" t="s">
        <v>4</v>
      </c>
    </row>
    <row r="115" spans="2:8" x14ac:dyDescent="0.3">
      <c r="B115" s="7" t="s">
        <v>10</v>
      </c>
      <c r="C115" s="7" t="s">
        <v>823</v>
      </c>
      <c r="D115" s="7" t="s">
        <v>822</v>
      </c>
      <c r="E115" s="13">
        <v>706</v>
      </c>
      <c r="F115" s="8">
        <v>20000</v>
      </c>
      <c r="G115" s="13" t="s">
        <v>8</v>
      </c>
      <c r="H115" s="13" t="s">
        <v>4</v>
      </c>
    </row>
    <row r="116" spans="2:8" x14ac:dyDescent="0.3">
      <c r="B116" s="7" t="s">
        <v>10</v>
      </c>
      <c r="C116" s="7" t="s">
        <v>825</v>
      </c>
      <c r="D116" s="7" t="s">
        <v>824</v>
      </c>
      <c r="E116" s="13">
        <v>706</v>
      </c>
      <c r="F116" s="8">
        <v>7000</v>
      </c>
      <c r="G116" s="13" t="s">
        <v>8</v>
      </c>
      <c r="H116" s="13" t="s">
        <v>4</v>
      </c>
    </row>
    <row r="117" spans="2:8" x14ac:dyDescent="0.3">
      <c r="B117" s="7" t="s">
        <v>10</v>
      </c>
      <c r="C117" s="7" t="s">
        <v>827</v>
      </c>
      <c r="D117" s="7" t="s">
        <v>826</v>
      </c>
      <c r="E117" s="13">
        <v>706</v>
      </c>
      <c r="F117" s="8">
        <v>7000</v>
      </c>
      <c r="G117" s="13" t="s">
        <v>8</v>
      </c>
      <c r="H117" s="13" t="s">
        <v>4</v>
      </c>
    </row>
    <row r="118" spans="2:8" x14ac:dyDescent="0.3">
      <c r="B118" s="7" t="s">
        <v>10</v>
      </c>
      <c r="C118" s="7" t="s">
        <v>833</v>
      </c>
      <c r="D118" s="7" t="s">
        <v>832</v>
      </c>
      <c r="E118" s="13">
        <v>706</v>
      </c>
      <c r="F118" s="8">
        <v>8000</v>
      </c>
      <c r="G118" s="13" t="s">
        <v>8</v>
      </c>
      <c r="H118" s="13" t="s">
        <v>4</v>
      </c>
    </row>
    <row r="119" spans="2:8" x14ac:dyDescent="0.3">
      <c r="B119" s="7" t="s">
        <v>10</v>
      </c>
      <c r="C119" s="7" t="s">
        <v>835</v>
      </c>
      <c r="D119" s="7" t="s">
        <v>834</v>
      </c>
      <c r="E119" s="13">
        <v>706</v>
      </c>
      <c r="F119" s="8">
        <v>5000</v>
      </c>
      <c r="G119" s="13" t="s">
        <v>8</v>
      </c>
      <c r="H119" s="13" t="s">
        <v>4</v>
      </c>
    </row>
    <row r="120" spans="2:8" x14ac:dyDescent="0.3">
      <c r="B120" s="7" t="s">
        <v>10</v>
      </c>
      <c r="C120" s="7" t="s">
        <v>837</v>
      </c>
      <c r="D120" s="7" t="s">
        <v>836</v>
      </c>
      <c r="E120" s="13">
        <v>706</v>
      </c>
      <c r="F120" s="8">
        <v>12000</v>
      </c>
      <c r="G120" s="13" t="s">
        <v>8</v>
      </c>
      <c r="H120" s="13" t="s">
        <v>4</v>
      </c>
    </row>
    <row r="121" spans="2:8" x14ac:dyDescent="0.3">
      <c r="B121" s="7" t="s">
        <v>10</v>
      </c>
      <c r="C121" s="7" t="s">
        <v>843</v>
      </c>
      <c r="D121" s="7" t="s">
        <v>842</v>
      </c>
      <c r="E121" s="13">
        <v>706</v>
      </c>
      <c r="F121" s="8">
        <v>5000</v>
      </c>
      <c r="G121" s="13" t="s">
        <v>8</v>
      </c>
      <c r="H121" s="13" t="s">
        <v>4</v>
      </c>
    </row>
    <row r="122" spans="2:8" x14ac:dyDescent="0.3">
      <c r="B122" s="7" t="s">
        <v>10</v>
      </c>
      <c r="C122" s="7" t="s">
        <v>847</v>
      </c>
      <c r="D122" s="7" t="s">
        <v>846</v>
      </c>
      <c r="E122" s="13">
        <v>706</v>
      </c>
      <c r="F122" s="8">
        <v>19000</v>
      </c>
      <c r="G122" s="13" t="s">
        <v>8</v>
      </c>
      <c r="H122" s="13" t="s">
        <v>4</v>
      </c>
    </row>
    <row r="123" spans="2:8" x14ac:dyDescent="0.3">
      <c r="B123" s="7" t="s">
        <v>10</v>
      </c>
      <c r="C123" s="7" t="s">
        <v>849</v>
      </c>
      <c r="D123" s="7" t="s">
        <v>848</v>
      </c>
      <c r="E123" s="13">
        <v>706</v>
      </c>
      <c r="F123" s="8">
        <v>7000</v>
      </c>
      <c r="G123" s="13" t="s">
        <v>8</v>
      </c>
      <c r="H123" s="13" t="s">
        <v>4</v>
      </c>
    </row>
    <row r="124" spans="2:8" x14ac:dyDescent="0.3">
      <c r="B124" s="7" t="s">
        <v>10</v>
      </c>
      <c r="C124" s="7" t="s">
        <v>851</v>
      </c>
      <c r="D124" s="7" t="s">
        <v>850</v>
      </c>
      <c r="E124" s="13">
        <v>706</v>
      </c>
      <c r="F124" s="8">
        <v>10000</v>
      </c>
      <c r="G124" s="13" t="s">
        <v>8</v>
      </c>
      <c r="H124" s="13" t="s">
        <v>4</v>
      </c>
    </row>
    <row r="125" spans="2:8" x14ac:dyDescent="0.3">
      <c r="B125" s="7" t="s">
        <v>10</v>
      </c>
      <c r="C125" s="7" t="s">
        <v>857</v>
      </c>
      <c r="D125" s="7" t="s">
        <v>856</v>
      </c>
      <c r="E125" s="13">
        <v>706</v>
      </c>
      <c r="F125" s="8">
        <v>8000</v>
      </c>
      <c r="G125" s="13" t="s">
        <v>8</v>
      </c>
      <c r="H125" s="13" t="s">
        <v>4</v>
      </c>
    </row>
    <row r="126" spans="2:8" x14ac:dyDescent="0.3">
      <c r="B126" s="7" t="s">
        <v>10</v>
      </c>
      <c r="C126" s="7" t="s">
        <v>863</v>
      </c>
      <c r="D126" s="7" t="s">
        <v>862</v>
      </c>
      <c r="E126" s="13">
        <v>706</v>
      </c>
      <c r="F126" s="8">
        <v>15000</v>
      </c>
      <c r="G126" s="13" t="s">
        <v>8</v>
      </c>
      <c r="H126" s="13" t="s">
        <v>4</v>
      </c>
    </row>
    <row r="127" spans="2:8" x14ac:dyDescent="0.3">
      <c r="B127" s="7" t="s">
        <v>10</v>
      </c>
      <c r="C127" s="7" t="s">
        <v>865</v>
      </c>
      <c r="D127" s="7" t="s">
        <v>864</v>
      </c>
      <c r="E127" s="13">
        <v>706</v>
      </c>
      <c r="F127" s="8">
        <v>27000</v>
      </c>
      <c r="G127" s="13" t="s">
        <v>8</v>
      </c>
      <c r="H127" s="13" t="s">
        <v>4</v>
      </c>
    </row>
    <row r="128" spans="2:8" x14ac:dyDescent="0.3">
      <c r="B128" s="7" t="s">
        <v>10</v>
      </c>
      <c r="C128" s="7" t="s">
        <v>867</v>
      </c>
      <c r="D128" s="7" t="s">
        <v>866</v>
      </c>
      <c r="E128" s="13">
        <v>706</v>
      </c>
      <c r="F128" s="8">
        <v>18000</v>
      </c>
      <c r="G128" s="13" t="s">
        <v>8</v>
      </c>
      <c r="H128" s="13" t="s">
        <v>4</v>
      </c>
    </row>
    <row r="129" spans="2:8" x14ac:dyDescent="0.3">
      <c r="B129" s="7" t="s">
        <v>10</v>
      </c>
      <c r="C129" s="7" t="s">
        <v>869</v>
      </c>
      <c r="D129" s="7" t="s">
        <v>868</v>
      </c>
      <c r="E129" s="13">
        <v>706</v>
      </c>
      <c r="F129" s="8">
        <v>75000</v>
      </c>
      <c r="G129" s="13" t="s">
        <v>8</v>
      </c>
      <c r="H129" s="13" t="s">
        <v>4</v>
      </c>
    </row>
    <row r="130" spans="2:8" x14ac:dyDescent="0.3">
      <c r="B130" s="7" t="s">
        <v>10</v>
      </c>
      <c r="C130" s="7" t="s">
        <v>871</v>
      </c>
      <c r="D130" s="7" t="s">
        <v>870</v>
      </c>
      <c r="E130" s="13">
        <v>706</v>
      </c>
      <c r="F130" s="8">
        <v>14000</v>
      </c>
      <c r="G130" s="13" t="s">
        <v>8</v>
      </c>
      <c r="H130" s="13" t="s">
        <v>4</v>
      </c>
    </row>
    <row r="131" spans="2:8" x14ac:dyDescent="0.3">
      <c r="B131" s="7" t="s">
        <v>10</v>
      </c>
      <c r="C131" s="7" t="s">
        <v>877</v>
      </c>
      <c r="D131" s="7" t="s">
        <v>876</v>
      </c>
      <c r="E131" s="13">
        <v>706</v>
      </c>
      <c r="F131" s="8">
        <v>8000</v>
      </c>
      <c r="G131" s="13" t="s">
        <v>8</v>
      </c>
      <c r="H131" s="13" t="s">
        <v>4</v>
      </c>
    </row>
    <row r="132" spans="2:8" x14ac:dyDescent="0.3">
      <c r="B132" s="7" t="s">
        <v>10</v>
      </c>
      <c r="C132" s="7" t="s">
        <v>879</v>
      </c>
      <c r="D132" s="7" t="s">
        <v>878</v>
      </c>
      <c r="E132" s="13">
        <v>706</v>
      </c>
      <c r="F132" s="8">
        <v>22000</v>
      </c>
      <c r="G132" s="13" t="s">
        <v>8</v>
      </c>
      <c r="H132" s="13" t="s">
        <v>4</v>
      </c>
    </row>
    <row r="133" spans="2:8" x14ac:dyDescent="0.3">
      <c r="B133" s="7" t="s">
        <v>10</v>
      </c>
      <c r="C133" s="7" t="s">
        <v>881</v>
      </c>
      <c r="D133" s="7" t="s">
        <v>880</v>
      </c>
      <c r="E133" s="13">
        <v>706</v>
      </c>
      <c r="F133" s="8">
        <v>40000</v>
      </c>
      <c r="G133" s="13" t="s">
        <v>8</v>
      </c>
      <c r="H133" s="13" t="s">
        <v>4</v>
      </c>
    </row>
    <row r="134" spans="2:8" x14ac:dyDescent="0.3">
      <c r="B134" s="7" t="s">
        <v>10</v>
      </c>
      <c r="C134" s="7" t="s">
        <v>883</v>
      </c>
      <c r="D134" s="7" t="s">
        <v>882</v>
      </c>
      <c r="E134" s="13">
        <v>706</v>
      </c>
      <c r="F134" s="8">
        <v>8000</v>
      </c>
      <c r="G134" s="13" t="s">
        <v>8</v>
      </c>
      <c r="H134" s="13" t="s">
        <v>4</v>
      </c>
    </row>
    <row r="135" spans="2:8" x14ac:dyDescent="0.3">
      <c r="B135" s="7" t="s">
        <v>10</v>
      </c>
      <c r="C135" s="7" t="s">
        <v>885</v>
      </c>
      <c r="D135" s="7" t="s">
        <v>884</v>
      </c>
      <c r="E135" s="13">
        <v>706</v>
      </c>
      <c r="F135" s="8">
        <v>57000</v>
      </c>
      <c r="G135" s="13" t="s">
        <v>8</v>
      </c>
      <c r="H135" s="13" t="s">
        <v>4</v>
      </c>
    </row>
    <row r="136" spans="2:8" x14ac:dyDescent="0.3">
      <c r="B136" s="7" t="s">
        <v>10</v>
      </c>
      <c r="C136" s="7" t="s">
        <v>889</v>
      </c>
      <c r="D136" s="7" t="s">
        <v>888</v>
      </c>
      <c r="E136" s="13">
        <v>706</v>
      </c>
      <c r="F136" s="8">
        <v>98000</v>
      </c>
      <c r="G136" s="13" t="s">
        <v>8</v>
      </c>
      <c r="H136" s="13" t="s">
        <v>4</v>
      </c>
    </row>
    <row r="137" spans="2:8" x14ac:dyDescent="0.3">
      <c r="B137" s="7" t="s">
        <v>10</v>
      </c>
      <c r="C137" s="7" t="s">
        <v>891</v>
      </c>
      <c r="D137" s="7" t="s">
        <v>890</v>
      </c>
      <c r="E137" s="13">
        <v>706</v>
      </c>
      <c r="F137" s="8">
        <v>12000</v>
      </c>
      <c r="G137" s="13" t="s">
        <v>8</v>
      </c>
      <c r="H137" s="13" t="s">
        <v>4</v>
      </c>
    </row>
    <row r="138" spans="2:8" x14ac:dyDescent="0.3">
      <c r="B138" s="7" t="s">
        <v>10</v>
      </c>
      <c r="C138" s="7" t="s">
        <v>893</v>
      </c>
      <c r="D138" s="7" t="s">
        <v>892</v>
      </c>
      <c r="E138" s="13">
        <v>706</v>
      </c>
      <c r="F138" s="8">
        <v>14000</v>
      </c>
      <c r="G138" s="13" t="s">
        <v>8</v>
      </c>
      <c r="H138" s="13" t="s">
        <v>4</v>
      </c>
    </row>
    <row r="139" spans="2:8" x14ac:dyDescent="0.3">
      <c r="B139" s="7" t="s">
        <v>10</v>
      </c>
      <c r="C139" s="7" t="s">
        <v>895</v>
      </c>
      <c r="D139" s="7" t="s">
        <v>894</v>
      </c>
      <c r="E139" s="13">
        <v>706</v>
      </c>
      <c r="F139" s="8">
        <v>7000</v>
      </c>
      <c r="G139" s="13" t="s">
        <v>8</v>
      </c>
      <c r="H139" s="13" t="s">
        <v>4</v>
      </c>
    </row>
    <row r="140" spans="2:8" x14ac:dyDescent="0.3">
      <c r="B140" s="7" t="s">
        <v>10</v>
      </c>
      <c r="C140" s="7" t="s">
        <v>897</v>
      </c>
      <c r="D140" s="7" t="s">
        <v>896</v>
      </c>
      <c r="E140" s="13">
        <v>706</v>
      </c>
      <c r="F140" s="8">
        <v>10000</v>
      </c>
      <c r="G140" s="13" t="s">
        <v>8</v>
      </c>
      <c r="H140" s="13" t="s">
        <v>4</v>
      </c>
    </row>
    <row r="141" spans="2:8" x14ac:dyDescent="0.3">
      <c r="B141" s="7" t="s">
        <v>10</v>
      </c>
      <c r="C141" s="7" t="s">
        <v>899</v>
      </c>
      <c r="D141" s="7" t="s">
        <v>898</v>
      </c>
      <c r="E141" s="13">
        <v>706</v>
      </c>
      <c r="F141" s="8">
        <v>7000</v>
      </c>
      <c r="G141" s="13" t="s">
        <v>8</v>
      </c>
      <c r="H141" s="13" t="s">
        <v>4</v>
      </c>
    </row>
    <row r="142" spans="2:8" x14ac:dyDescent="0.3">
      <c r="B142" s="7" t="s">
        <v>10</v>
      </c>
      <c r="C142" s="7" t="s">
        <v>901</v>
      </c>
      <c r="D142" s="7" t="s">
        <v>900</v>
      </c>
      <c r="E142" s="13">
        <v>706</v>
      </c>
      <c r="F142" s="8">
        <v>14000</v>
      </c>
      <c r="G142" s="13" t="s">
        <v>8</v>
      </c>
      <c r="H142" s="13" t="s">
        <v>4</v>
      </c>
    </row>
    <row r="143" spans="2:8" x14ac:dyDescent="0.3">
      <c r="B143" s="7" t="s">
        <v>10</v>
      </c>
      <c r="C143" s="7" t="s">
        <v>903</v>
      </c>
      <c r="D143" s="7" t="s">
        <v>902</v>
      </c>
      <c r="E143" s="13">
        <v>706</v>
      </c>
      <c r="F143" s="8">
        <v>7000</v>
      </c>
      <c r="G143" s="13" t="s">
        <v>8</v>
      </c>
      <c r="H143" s="13" t="s">
        <v>4</v>
      </c>
    </row>
    <row r="144" spans="2:8" x14ac:dyDescent="0.3">
      <c r="B144" s="7" t="s">
        <v>10</v>
      </c>
      <c r="C144" s="7" t="s">
        <v>905</v>
      </c>
      <c r="D144" s="7" t="s">
        <v>904</v>
      </c>
      <c r="E144" s="13">
        <v>706</v>
      </c>
      <c r="F144" s="8">
        <v>7000</v>
      </c>
      <c r="G144" s="13" t="s">
        <v>8</v>
      </c>
      <c r="H144" s="13" t="s">
        <v>4</v>
      </c>
    </row>
    <row r="145" spans="2:8" x14ac:dyDescent="0.3">
      <c r="B145" s="7" t="s">
        <v>10</v>
      </c>
      <c r="C145" s="7" t="s">
        <v>907</v>
      </c>
      <c r="D145" s="7" t="s">
        <v>906</v>
      </c>
      <c r="E145" s="13">
        <v>706</v>
      </c>
      <c r="F145" s="8">
        <v>10000</v>
      </c>
      <c r="G145" s="13" t="s">
        <v>8</v>
      </c>
      <c r="H145" s="13" t="s">
        <v>4</v>
      </c>
    </row>
    <row r="146" spans="2:8" x14ac:dyDescent="0.3">
      <c r="B146" s="7" t="s">
        <v>10</v>
      </c>
      <c r="C146" s="7" t="s">
        <v>909</v>
      </c>
      <c r="D146" s="7" t="s">
        <v>908</v>
      </c>
      <c r="E146" s="13">
        <v>706</v>
      </c>
      <c r="F146" s="8">
        <v>12000</v>
      </c>
      <c r="G146" s="13" t="s">
        <v>8</v>
      </c>
      <c r="H146" s="13" t="s">
        <v>4</v>
      </c>
    </row>
    <row r="147" spans="2:8" x14ac:dyDescent="0.3">
      <c r="B147" s="7" t="s">
        <v>10</v>
      </c>
      <c r="C147" s="7" t="s">
        <v>911</v>
      </c>
      <c r="D147" s="7" t="s">
        <v>910</v>
      </c>
      <c r="E147" s="13">
        <v>706</v>
      </c>
      <c r="F147" s="8">
        <v>9000</v>
      </c>
      <c r="G147" s="13" t="s">
        <v>8</v>
      </c>
      <c r="H147" s="13" t="s">
        <v>4</v>
      </c>
    </row>
    <row r="148" spans="2:8" x14ac:dyDescent="0.3">
      <c r="B148" s="7" t="s">
        <v>10</v>
      </c>
      <c r="C148" s="7" t="s">
        <v>913</v>
      </c>
      <c r="D148" s="7" t="s">
        <v>912</v>
      </c>
      <c r="E148" s="13">
        <v>706</v>
      </c>
      <c r="F148" s="8">
        <v>7000</v>
      </c>
      <c r="G148" s="13" t="s">
        <v>8</v>
      </c>
      <c r="H148" s="13" t="s">
        <v>4</v>
      </c>
    </row>
    <row r="149" spans="2:8" x14ac:dyDescent="0.3">
      <c r="B149" s="7" t="s">
        <v>10</v>
      </c>
      <c r="C149" s="7" t="s">
        <v>917</v>
      </c>
      <c r="D149" s="7" t="s">
        <v>916</v>
      </c>
      <c r="E149" s="13">
        <v>706</v>
      </c>
      <c r="F149" s="8">
        <v>20000</v>
      </c>
      <c r="G149" s="13" t="s">
        <v>8</v>
      </c>
      <c r="H149" s="13" t="s">
        <v>4</v>
      </c>
    </row>
    <row r="150" spans="2:8" x14ac:dyDescent="0.3">
      <c r="B150" s="7" t="s">
        <v>10</v>
      </c>
      <c r="C150" s="7" t="s">
        <v>919</v>
      </c>
      <c r="D150" s="7" t="s">
        <v>918</v>
      </c>
      <c r="E150" s="13">
        <v>706</v>
      </c>
      <c r="F150" s="8">
        <v>16000</v>
      </c>
      <c r="G150" s="13" t="s">
        <v>8</v>
      </c>
      <c r="H150" s="13" t="s">
        <v>4</v>
      </c>
    </row>
    <row r="151" spans="2:8" x14ac:dyDescent="0.3">
      <c r="B151" s="7" t="s">
        <v>10</v>
      </c>
      <c r="C151" s="7" t="s">
        <v>921</v>
      </c>
      <c r="D151" s="7" t="s">
        <v>920</v>
      </c>
      <c r="E151" s="13">
        <v>706</v>
      </c>
      <c r="F151" s="8">
        <v>24000</v>
      </c>
      <c r="G151" s="13" t="s">
        <v>8</v>
      </c>
      <c r="H151" s="13" t="s">
        <v>4</v>
      </c>
    </row>
    <row r="152" spans="2:8" x14ac:dyDescent="0.3">
      <c r="B152" s="7" t="s">
        <v>10</v>
      </c>
      <c r="C152" s="7" t="s">
        <v>925</v>
      </c>
      <c r="D152" s="7" t="s">
        <v>924</v>
      </c>
      <c r="E152" s="13">
        <v>706</v>
      </c>
      <c r="F152" s="8">
        <v>11000</v>
      </c>
      <c r="G152" s="13" t="s">
        <v>8</v>
      </c>
      <c r="H152" s="13" t="s">
        <v>4</v>
      </c>
    </row>
    <row r="153" spans="2:8" x14ac:dyDescent="0.3">
      <c r="B153" s="7" t="s">
        <v>10</v>
      </c>
      <c r="C153" s="7" t="s">
        <v>927</v>
      </c>
      <c r="D153" s="7" t="s">
        <v>926</v>
      </c>
      <c r="E153" s="13">
        <v>706</v>
      </c>
      <c r="F153" s="8">
        <v>17000</v>
      </c>
      <c r="G153" s="13" t="s">
        <v>8</v>
      </c>
      <c r="H153" s="13" t="s">
        <v>4</v>
      </c>
    </row>
    <row r="154" spans="2:8" x14ac:dyDescent="0.3">
      <c r="B154" s="7" t="s">
        <v>10</v>
      </c>
      <c r="C154" s="7" t="s">
        <v>931</v>
      </c>
      <c r="D154" s="7" t="s">
        <v>930</v>
      </c>
      <c r="E154" s="13">
        <v>706</v>
      </c>
      <c r="F154" s="8">
        <v>10000</v>
      </c>
      <c r="G154" s="13" t="s">
        <v>8</v>
      </c>
      <c r="H154" s="13" t="s">
        <v>4</v>
      </c>
    </row>
    <row r="155" spans="2:8" x14ac:dyDescent="0.3">
      <c r="B155" s="7" t="s">
        <v>10</v>
      </c>
      <c r="C155" s="7" t="s">
        <v>933</v>
      </c>
      <c r="D155" s="7" t="s">
        <v>932</v>
      </c>
      <c r="E155" s="13">
        <v>706</v>
      </c>
      <c r="F155" s="8">
        <v>49000</v>
      </c>
      <c r="G155" s="13" t="s">
        <v>8</v>
      </c>
      <c r="H155" s="13" t="s">
        <v>4</v>
      </c>
    </row>
    <row r="156" spans="2:8" x14ac:dyDescent="0.3">
      <c r="B156" s="7" t="s">
        <v>10</v>
      </c>
      <c r="C156" s="7" t="s">
        <v>935</v>
      </c>
      <c r="D156" s="7" t="s">
        <v>934</v>
      </c>
      <c r="E156" s="13">
        <v>706</v>
      </c>
      <c r="F156" s="8">
        <v>8000</v>
      </c>
      <c r="G156" s="13" t="s">
        <v>8</v>
      </c>
      <c r="H156" s="13" t="s">
        <v>4</v>
      </c>
    </row>
    <row r="157" spans="2:8" x14ac:dyDescent="0.3">
      <c r="B157" s="7" t="s">
        <v>10</v>
      </c>
      <c r="C157" s="7" t="s">
        <v>937</v>
      </c>
      <c r="D157" s="7" t="s">
        <v>936</v>
      </c>
      <c r="E157" s="13">
        <v>706</v>
      </c>
      <c r="F157" s="8">
        <v>15000</v>
      </c>
      <c r="G157" s="13" t="s">
        <v>8</v>
      </c>
      <c r="H157" s="13" t="s">
        <v>4</v>
      </c>
    </row>
    <row r="158" spans="2:8" x14ac:dyDescent="0.3">
      <c r="B158" s="7" t="s">
        <v>10</v>
      </c>
      <c r="C158" s="7" t="s">
        <v>939</v>
      </c>
      <c r="D158" s="7" t="s">
        <v>938</v>
      </c>
      <c r="E158" s="13">
        <v>706</v>
      </c>
      <c r="F158" s="8">
        <v>32000</v>
      </c>
      <c r="G158" s="13" t="s">
        <v>8</v>
      </c>
      <c r="H158" s="13" t="s">
        <v>4</v>
      </c>
    </row>
    <row r="159" spans="2:8" x14ac:dyDescent="0.3">
      <c r="B159" s="7" t="s">
        <v>10</v>
      </c>
      <c r="C159" s="7" t="s">
        <v>945</v>
      </c>
      <c r="D159" s="7" t="s">
        <v>944</v>
      </c>
      <c r="E159" s="13">
        <v>706</v>
      </c>
      <c r="F159" s="8">
        <v>50000</v>
      </c>
      <c r="G159" s="13" t="s">
        <v>8</v>
      </c>
      <c r="H159" s="13" t="s">
        <v>4</v>
      </c>
    </row>
    <row r="160" spans="2:8" x14ac:dyDescent="0.3">
      <c r="B160" s="7" t="s">
        <v>10</v>
      </c>
      <c r="C160" s="7" t="s">
        <v>957</v>
      </c>
      <c r="D160" s="7" t="s">
        <v>956</v>
      </c>
      <c r="E160" s="13">
        <v>117</v>
      </c>
      <c r="F160" s="8">
        <v>8000</v>
      </c>
      <c r="G160" s="13" t="s">
        <v>8</v>
      </c>
      <c r="H160" s="13" t="s">
        <v>18</v>
      </c>
    </row>
    <row r="161" spans="2:8" x14ac:dyDescent="0.3">
      <c r="B161" s="7" t="s">
        <v>10</v>
      </c>
      <c r="C161" s="7" t="s">
        <v>971</v>
      </c>
      <c r="D161" s="7" t="s">
        <v>970</v>
      </c>
      <c r="E161" s="13">
        <v>706</v>
      </c>
      <c r="F161" s="8">
        <v>14000</v>
      </c>
      <c r="G161" s="13" t="s">
        <v>8</v>
      </c>
      <c r="H161" s="13" t="s">
        <v>4</v>
      </c>
    </row>
    <row r="162" spans="2:8" x14ac:dyDescent="0.3">
      <c r="B162" s="7" t="s">
        <v>10</v>
      </c>
      <c r="C162" s="7" t="s">
        <v>973</v>
      </c>
      <c r="D162" s="7" t="s">
        <v>972</v>
      </c>
      <c r="E162" s="13">
        <v>706</v>
      </c>
      <c r="F162" s="8">
        <v>10000</v>
      </c>
      <c r="G162" s="13" t="s">
        <v>8</v>
      </c>
      <c r="H162" s="13" t="s">
        <v>4</v>
      </c>
    </row>
    <row r="163" spans="2:8" x14ac:dyDescent="0.3">
      <c r="B163" s="7" t="s">
        <v>10</v>
      </c>
      <c r="C163" s="7" t="s">
        <v>975</v>
      </c>
      <c r="D163" s="7" t="s">
        <v>974</v>
      </c>
      <c r="E163" s="13">
        <v>706</v>
      </c>
      <c r="F163" s="8">
        <v>15000</v>
      </c>
      <c r="G163" s="13" t="s">
        <v>8</v>
      </c>
      <c r="H163" s="13" t="s">
        <v>4</v>
      </c>
    </row>
    <row r="164" spans="2:8" x14ac:dyDescent="0.3">
      <c r="B164" s="7" t="s">
        <v>10</v>
      </c>
      <c r="C164" s="7" t="s">
        <v>977</v>
      </c>
      <c r="D164" s="7" t="s">
        <v>976</v>
      </c>
      <c r="E164" s="13">
        <v>706</v>
      </c>
      <c r="F164" s="8">
        <v>15000</v>
      </c>
      <c r="G164" s="13" t="s">
        <v>8</v>
      </c>
      <c r="H164" s="13" t="s">
        <v>4</v>
      </c>
    </row>
    <row r="165" spans="2:8" x14ac:dyDescent="0.3">
      <c r="B165" s="7" t="s">
        <v>10</v>
      </c>
      <c r="C165" s="7" t="s">
        <v>985</v>
      </c>
      <c r="D165" s="7" t="s">
        <v>984</v>
      </c>
      <c r="E165" s="13">
        <v>706</v>
      </c>
      <c r="F165" s="8">
        <v>5000</v>
      </c>
      <c r="G165" s="13" t="s">
        <v>8</v>
      </c>
      <c r="H165" s="13" t="s">
        <v>4</v>
      </c>
    </row>
    <row r="166" spans="2:8" x14ac:dyDescent="0.3">
      <c r="B166" s="7" t="s">
        <v>10</v>
      </c>
      <c r="C166" s="7" t="s">
        <v>989</v>
      </c>
      <c r="D166" s="7" t="s">
        <v>988</v>
      </c>
      <c r="E166" s="13">
        <v>706</v>
      </c>
      <c r="F166" s="8">
        <v>36000</v>
      </c>
      <c r="G166" s="13" t="s">
        <v>8</v>
      </c>
      <c r="H166" s="13" t="s">
        <v>4</v>
      </c>
    </row>
    <row r="167" spans="2:8" x14ac:dyDescent="0.3">
      <c r="B167" s="7" t="s">
        <v>10</v>
      </c>
      <c r="C167" s="7" t="s">
        <v>993</v>
      </c>
      <c r="D167" s="7" t="s">
        <v>992</v>
      </c>
      <c r="E167" s="13">
        <v>706</v>
      </c>
      <c r="F167" s="8">
        <v>7000</v>
      </c>
      <c r="G167" s="13" t="s">
        <v>8</v>
      </c>
      <c r="H167" s="13" t="s">
        <v>4</v>
      </c>
    </row>
    <row r="168" spans="2:8" x14ac:dyDescent="0.3">
      <c r="B168" s="7" t="s">
        <v>10</v>
      </c>
      <c r="C168" s="7" t="s">
        <v>995</v>
      </c>
      <c r="D168" s="7" t="s">
        <v>994</v>
      </c>
      <c r="E168" s="13">
        <v>706</v>
      </c>
      <c r="F168" s="8">
        <v>22000</v>
      </c>
      <c r="G168" s="13" t="s">
        <v>8</v>
      </c>
      <c r="H168" s="13" t="s">
        <v>4</v>
      </c>
    </row>
    <row r="169" spans="2:8" x14ac:dyDescent="0.3">
      <c r="B169" s="7" t="s">
        <v>10</v>
      </c>
      <c r="C169" s="7" t="s">
        <v>1001</v>
      </c>
      <c r="D169" s="7" t="s">
        <v>1000</v>
      </c>
      <c r="E169" s="13">
        <v>706</v>
      </c>
      <c r="F169" s="8">
        <v>3000</v>
      </c>
      <c r="G169" s="13" t="s">
        <v>8</v>
      </c>
      <c r="H169" s="13" t="s">
        <v>9</v>
      </c>
    </row>
    <row r="170" spans="2:8" x14ac:dyDescent="0.3">
      <c r="B170" s="7" t="s">
        <v>10</v>
      </c>
      <c r="C170" s="7" t="s">
        <v>1005</v>
      </c>
      <c r="D170" s="7" t="s">
        <v>1004</v>
      </c>
      <c r="E170" s="13">
        <v>706</v>
      </c>
      <c r="F170" s="8">
        <v>14000</v>
      </c>
      <c r="G170" s="13" t="s">
        <v>8</v>
      </c>
      <c r="H170" s="13" t="s">
        <v>4</v>
      </c>
    </row>
    <row r="171" spans="2:8" x14ac:dyDescent="0.3">
      <c r="B171" s="7" t="s">
        <v>10</v>
      </c>
      <c r="C171" s="7" t="s">
        <v>1012</v>
      </c>
      <c r="D171" s="7" t="s">
        <v>1011</v>
      </c>
      <c r="E171" s="13">
        <v>736</v>
      </c>
      <c r="F171" s="8">
        <v>57000</v>
      </c>
      <c r="G171" s="13" t="s">
        <v>8</v>
      </c>
      <c r="H171" s="13" t="s">
        <v>4</v>
      </c>
    </row>
    <row r="172" spans="2:8" x14ac:dyDescent="0.3">
      <c r="B172" s="7" t="s">
        <v>10</v>
      </c>
      <c r="C172" s="7" t="s">
        <v>1014</v>
      </c>
      <c r="D172" s="7" t="s">
        <v>1013</v>
      </c>
      <c r="E172" s="13">
        <v>736</v>
      </c>
      <c r="F172" s="8">
        <v>20000</v>
      </c>
      <c r="G172" s="13" t="s">
        <v>8</v>
      </c>
      <c r="H172" s="13" t="s">
        <v>4</v>
      </c>
    </row>
    <row r="173" spans="2:8" x14ac:dyDescent="0.3">
      <c r="B173" s="7" t="s">
        <v>10</v>
      </c>
      <c r="C173" s="7" t="s">
        <v>1016</v>
      </c>
      <c r="D173" s="7" t="s">
        <v>1015</v>
      </c>
      <c r="E173" s="13">
        <v>706</v>
      </c>
      <c r="F173" s="8">
        <v>22000</v>
      </c>
      <c r="G173" s="13" t="s">
        <v>8</v>
      </c>
      <c r="H173" s="13" t="s">
        <v>4</v>
      </c>
    </row>
    <row r="174" spans="2:8" x14ac:dyDescent="0.3">
      <c r="B174" s="7" t="s">
        <v>10</v>
      </c>
      <c r="C174" s="7" t="s">
        <v>1020</v>
      </c>
      <c r="D174" s="7" t="s">
        <v>1019</v>
      </c>
      <c r="E174" s="13">
        <v>706</v>
      </c>
      <c r="F174" s="8">
        <v>40000</v>
      </c>
      <c r="G174" s="13" t="s">
        <v>8</v>
      </c>
      <c r="H174" s="13" t="s">
        <v>4</v>
      </c>
    </row>
    <row r="175" spans="2:8" x14ac:dyDescent="0.3">
      <c r="B175" s="7" t="s">
        <v>10</v>
      </c>
      <c r="C175" s="7" t="s">
        <v>1022</v>
      </c>
      <c r="D175" s="7" t="s">
        <v>1021</v>
      </c>
      <c r="E175" s="13">
        <v>706</v>
      </c>
      <c r="F175" s="8">
        <v>17000</v>
      </c>
      <c r="G175" s="13" t="s">
        <v>8</v>
      </c>
      <c r="H175" s="13" t="s">
        <v>4</v>
      </c>
    </row>
    <row r="176" spans="2:8" x14ac:dyDescent="0.3">
      <c r="B176" s="7" t="s">
        <v>10</v>
      </c>
      <c r="C176" s="7" t="s">
        <v>1026</v>
      </c>
      <c r="D176" s="7" t="s">
        <v>1025</v>
      </c>
      <c r="E176" s="13">
        <v>706</v>
      </c>
      <c r="F176" s="8">
        <v>20000</v>
      </c>
      <c r="G176" s="13" t="s">
        <v>8</v>
      </c>
      <c r="H176" s="13" t="s">
        <v>4</v>
      </c>
    </row>
    <row r="177" spans="1:8" x14ac:dyDescent="0.3">
      <c r="B177" s="7" t="s">
        <v>10</v>
      </c>
      <c r="C177" s="7" t="s">
        <v>1030</v>
      </c>
      <c r="D177" s="7" t="s">
        <v>1029</v>
      </c>
      <c r="E177" s="13">
        <v>706</v>
      </c>
      <c r="F177" s="8">
        <v>20000</v>
      </c>
      <c r="G177" s="13" t="s">
        <v>8</v>
      </c>
      <c r="H177" s="13" t="s">
        <v>4</v>
      </c>
    </row>
    <row r="178" spans="1:8" x14ac:dyDescent="0.3">
      <c r="A178" s="3"/>
      <c r="B178" s="5" t="s">
        <v>0</v>
      </c>
      <c r="C178" s="5"/>
      <c r="D178" s="5"/>
      <c r="E178" s="9"/>
      <c r="F178" s="6">
        <f>SUM(F7:F177)</f>
        <v>2783000</v>
      </c>
      <c r="G178" s="9"/>
      <c r="H178" s="9"/>
    </row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7"/>
  <sheetViews>
    <sheetView zoomScaleNormal="100" workbookViewId="0">
      <selection activeCell="B2" sqref="B2"/>
    </sheetView>
  </sheetViews>
  <sheetFormatPr defaultRowHeight="14.4" x14ac:dyDescent="0.3"/>
  <cols>
    <col min="1" max="1" width="2.88671875" customWidth="1"/>
    <col min="2" max="2" width="34.109375" customWidth="1"/>
    <col min="3" max="3" width="34.21875" customWidth="1"/>
    <col min="5" max="5" width="6.33203125" bestFit="1" customWidth="1"/>
    <col min="6" max="6" width="12.44140625" bestFit="1" customWidth="1"/>
    <col min="7" max="7" width="8.109375" bestFit="1" customWidth="1"/>
    <col min="8" max="8" width="7.5546875" bestFit="1" customWidth="1"/>
  </cols>
  <sheetData>
    <row r="1" spans="1:8" x14ac:dyDescent="0.3">
      <c r="B1" t="s">
        <v>1051</v>
      </c>
      <c r="E1" s="12"/>
      <c r="G1" s="12"/>
      <c r="H1" s="11"/>
    </row>
    <row r="2" spans="1:8" x14ac:dyDescent="0.3">
      <c r="E2" s="12"/>
      <c r="G2" s="12"/>
      <c r="H2" s="11"/>
    </row>
    <row r="3" spans="1:8" x14ac:dyDescent="0.3">
      <c r="B3" t="s">
        <v>1052</v>
      </c>
      <c r="E3" s="12"/>
      <c r="G3" s="12"/>
      <c r="H3" s="11"/>
    </row>
    <row r="4" spans="1:8" x14ac:dyDescent="0.3">
      <c r="B4" t="s">
        <v>1053</v>
      </c>
      <c r="E4" s="12"/>
      <c r="G4" s="12"/>
      <c r="H4" s="11"/>
    </row>
    <row r="5" spans="1:8" x14ac:dyDescent="0.3">
      <c r="E5" s="12"/>
      <c r="F5" s="2"/>
      <c r="G5" s="12"/>
      <c r="H5" s="12"/>
    </row>
    <row r="6" spans="1:8" x14ac:dyDescent="0.3">
      <c r="A6" s="5">
        <v>3</v>
      </c>
      <c r="B6" s="5" t="s">
        <v>1055</v>
      </c>
      <c r="C6" s="5" t="s">
        <v>1056</v>
      </c>
      <c r="D6" s="9" t="s">
        <v>1057</v>
      </c>
      <c r="E6" s="9" t="s">
        <v>1054</v>
      </c>
      <c r="F6" s="10" t="s">
        <v>1058</v>
      </c>
      <c r="G6" s="9" t="s">
        <v>1059</v>
      </c>
      <c r="H6" s="9" t="s">
        <v>1060</v>
      </c>
    </row>
    <row r="7" spans="1:8" x14ac:dyDescent="0.3">
      <c r="B7" s="7" t="s">
        <v>85</v>
      </c>
      <c r="C7" s="7" t="s">
        <v>84</v>
      </c>
      <c r="D7" s="7" t="s">
        <v>83</v>
      </c>
      <c r="E7" s="13">
        <v>706</v>
      </c>
      <c r="F7" s="8">
        <v>120000</v>
      </c>
      <c r="G7" s="13" t="s">
        <v>8</v>
      </c>
      <c r="H7" s="13" t="s">
        <v>4</v>
      </c>
    </row>
    <row r="8" spans="1:8" x14ac:dyDescent="0.3">
      <c r="B8" s="7" t="s">
        <v>85</v>
      </c>
      <c r="C8" s="7" t="s">
        <v>87</v>
      </c>
      <c r="D8" s="7" t="s">
        <v>86</v>
      </c>
      <c r="E8" s="13">
        <v>706</v>
      </c>
      <c r="F8" s="8">
        <v>200000</v>
      </c>
      <c r="G8" s="13" t="s">
        <v>8</v>
      </c>
      <c r="H8" s="13" t="s">
        <v>4</v>
      </c>
    </row>
    <row r="9" spans="1:8" x14ac:dyDescent="0.3">
      <c r="B9" s="7" t="s">
        <v>85</v>
      </c>
      <c r="C9" s="7" t="s">
        <v>90</v>
      </c>
      <c r="D9" s="7" t="s">
        <v>89</v>
      </c>
      <c r="E9" s="13">
        <v>736</v>
      </c>
      <c r="F9" s="8">
        <v>60000</v>
      </c>
      <c r="G9" s="13" t="s">
        <v>8</v>
      </c>
      <c r="H9" s="13" t="s">
        <v>4</v>
      </c>
    </row>
    <row r="10" spans="1:8" x14ac:dyDescent="0.3">
      <c r="B10" s="7" t="s">
        <v>85</v>
      </c>
      <c r="C10" s="7" t="s">
        <v>134</v>
      </c>
      <c r="D10" s="7" t="s">
        <v>133</v>
      </c>
      <c r="E10" s="13">
        <v>706</v>
      </c>
      <c r="F10" s="8">
        <v>80000</v>
      </c>
      <c r="G10" s="13" t="s">
        <v>8</v>
      </c>
      <c r="H10" s="13" t="s">
        <v>4</v>
      </c>
    </row>
    <row r="11" spans="1:8" x14ac:dyDescent="0.3">
      <c r="B11" s="7" t="s">
        <v>85</v>
      </c>
      <c r="C11" s="7" t="s">
        <v>136</v>
      </c>
      <c r="D11" s="7" t="s">
        <v>135</v>
      </c>
      <c r="E11" s="13">
        <v>706</v>
      </c>
      <c r="F11" s="8">
        <v>40000</v>
      </c>
      <c r="G11" s="13" t="s">
        <v>8</v>
      </c>
      <c r="H11" s="13" t="s">
        <v>4</v>
      </c>
    </row>
    <row r="12" spans="1:8" x14ac:dyDescent="0.3">
      <c r="B12" s="7" t="s">
        <v>85</v>
      </c>
      <c r="C12" s="7" t="s">
        <v>165</v>
      </c>
      <c r="D12" s="7" t="s">
        <v>164</v>
      </c>
      <c r="E12" s="13">
        <v>706</v>
      </c>
      <c r="F12" s="8">
        <v>300000</v>
      </c>
      <c r="G12" s="13" t="s">
        <v>8</v>
      </c>
      <c r="H12" s="13" t="s">
        <v>4</v>
      </c>
    </row>
    <row r="13" spans="1:8" x14ac:dyDescent="0.3">
      <c r="B13" s="7" t="s">
        <v>85</v>
      </c>
      <c r="C13" s="7" t="s">
        <v>233</v>
      </c>
      <c r="D13" s="7" t="s">
        <v>232</v>
      </c>
      <c r="E13" s="13">
        <v>706</v>
      </c>
      <c r="F13" s="8">
        <v>2100000</v>
      </c>
      <c r="G13" s="13" t="s">
        <v>8</v>
      </c>
      <c r="H13" s="13" t="s">
        <v>4</v>
      </c>
    </row>
    <row r="14" spans="1:8" x14ac:dyDescent="0.3">
      <c r="B14" s="7" t="s">
        <v>85</v>
      </c>
      <c r="C14" s="7" t="s">
        <v>237</v>
      </c>
      <c r="D14" s="7" t="s">
        <v>236</v>
      </c>
      <c r="E14" s="13">
        <v>706</v>
      </c>
      <c r="F14" s="8">
        <v>450000</v>
      </c>
      <c r="G14" s="13" t="s">
        <v>8</v>
      </c>
      <c r="H14" s="13" t="s">
        <v>4</v>
      </c>
    </row>
    <row r="15" spans="1:8" x14ac:dyDescent="0.3">
      <c r="B15" s="7" t="s">
        <v>85</v>
      </c>
      <c r="C15" s="7" t="s">
        <v>239</v>
      </c>
      <c r="D15" s="7" t="s">
        <v>238</v>
      </c>
      <c r="E15" s="13">
        <v>706</v>
      </c>
      <c r="F15" s="8">
        <v>250000</v>
      </c>
      <c r="G15" s="13" t="s">
        <v>8</v>
      </c>
      <c r="H15" s="13" t="s">
        <v>4</v>
      </c>
    </row>
    <row r="16" spans="1:8" x14ac:dyDescent="0.3">
      <c r="B16" s="7" t="s">
        <v>85</v>
      </c>
      <c r="C16" s="7" t="s">
        <v>246</v>
      </c>
      <c r="D16" s="7" t="s">
        <v>245</v>
      </c>
      <c r="E16" s="13">
        <v>706</v>
      </c>
      <c r="F16" s="8">
        <v>300000</v>
      </c>
      <c r="G16" s="13" t="s">
        <v>8</v>
      </c>
      <c r="H16" s="13" t="s">
        <v>4</v>
      </c>
    </row>
    <row r="17" spans="2:8" x14ac:dyDescent="0.3">
      <c r="B17" s="7" t="s">
        <v>85</v>
      </c>
      <c r="C17" s="7" t="s">
        <v>255</v>
      </c>
      <c r="D17" s="7" t="s">
        <v>254</v>
      </c>
      <c r="E17" s="13">
        <v>706</v>
      </c>
      <c r="F17" s="8">
        <v>2100000</v>
      </c>
      <c r="G17" s="13" t="s">
        <v>8</v>
      </c>
      <c r="H17" s="13" t="s">
        <v>4</v>
      </c>
    </row>
    <row r="18" spans="2:8" x14ac:dyDescent="0.3">
      <c r="B18" s="7" t="s">
        <v>85</v>
      </c>
      <c r="C18" s="7" t="s">
        <v>265</v>
      </c>
      <c r="D18" s="7" t="s">
        <v>264</v>
      </c>
      <c r="E18" s="13">
        <v>706</v>
      </c>
      <c r="F18" s="8">
        <v>600000</v>
      </c>
      <c r="G18" s="13" t="s">
        <v>8</v>
      </c>
      <c r="H18" s="13" t="s">
        <v>4</v>
      </c>
    </row>
    <row r="19" spans="2:8" x14ac:dyDescent="0.3">
      <c r="B19" s="7" t="s">
        <v>85</v>
      </c>
      <c r="C19" s="7" t="s">
        <v>267</v>
      </c>
      <c r="D19" s="7" t="s">
        <v>266</v>
      </c>
      <c r="E19" s="13">
        <v>706</v>
      </c>
      <c r="F19" s="8">
        <v>550000</v>
      </c>
      <c r="G19" s="13" t="s">
        <v>8</v>
      </c>
      <c r="H19" s="13" t="s">
        <v>4</v>
      </c>
    </row>
    <row r="20" spans="2:8" x14ac:dyDescent="0.3">
      <c r="B20" s="7" t="s">
        <v>85</v>
      </c>
      <c r="C20" s="7" t="s">
        <v>271</v>
      </c>
      <c r="D20" s="7" t="s">
        <v>270</v>
      </c>
      <c r="E20" s="13">
        <v>706</v>
      </c>
      <c r="F20" s="8">
        <v>2000000</v>
      </c>
      <c r="G20" s="13" t="s">
        <v>8</v>
      </c>
      <c r="H20" s="13" t="s">
        <v>4</v>
      </c>
    </row>
    <row r="21" spans="2:8" x14ac:dyDescent="0.3">
      <c r="B21" s="7" t="s">
        <v>85</v>
      </c>
      <c r="C21" s="7" t="s">
        <v>275</v>
      </c>
      <c r="D21" s="7" t="s">
        <v>274</v>
      </c>
      <c r="E21" s="13">
        <v>706</v>
      </c>
      <c r="F21" s="8">
        <v>150000</v>
      </c>
      <c r="G21" s="13" t="s">
        <v>8</v>
      </c>
      <c r="H21" s="13" t="s">
        <v>4</v>
      </c>
    </row>
    <row r="22" spans="2:8" x14ac:dyDescent="0.3">
      <c r="B22" s="7" t="s">
        <v>85</v>
      </c>
      <c r="C22" s="7" t="s">
        <v>277</v>
      </c>
      <c r="D22" s="7" t="s">
        <v>276</v>
      </c>
      <c r="E22" s="13">
        <v>706</v>
      </c>
      <c r="F22" s="8">
        <v>150000</v>
      </c>
      <c r="G22" s="13" t="s">
        <v>8</v>
      </c>
      <c r="H22" s="13" t="s">
        <v>4</v>
      </c>
    </row>
    <row r="23" spans="2:8" x14ac:dyDescent="0.3">
      <c r="B23" s="7" t="s">
        <v>85</v>
      </c>
      <c r="C23" s="7" t="s">
        <v>281</v>
      </c>
      <c r="D23" s="7" t="s">
        <v>280</v>
      </c>
      <c r="E23" s="13">
        <v>706</v>
      </c>
      <c r="F23" s="8">
        <v>150000</v>
      </c>
      <c r="G23" s="13" t="s">
        <v>8</v>
      </c>
      <c r="H23" s="13" t="s">
        <v>4</v>
      </c>
    </row>
    <row r="24" spans="2:8" x14ac:dyDescent="0.3">
      <c r="B24" s="7" t="s">
        <v>85</v>
      </c>
      <c r="C24" s="7" t="s">
        <v>346</v>
      </c>
      <c r="D24" s="7" t="s">
        <v>345</v>
      </c>
      <c r="E24" s="13">
        <v>706</v>
      </c>
      <c r="F24" s="8">
        <v>40000</v>
      </c>
      <c r="G24" s="13" t="s">
        <v>8</v>
      </c>
      <c r="H24" s="13" t="s">
        <v>4</v>
      </c>
    </row>
    <row r="25" spans="2:8" x14ac:dyDescent="0.3">
      <c r="B25" s="7" t="s">
        <v>85</v>
      </c>
      <c r="C25" s="7" t="s">
        <v>352</v>
      </c>
      <c r="D25" s="7" t="s">
        <v>351</v>
      </c>
      <c r="E25" s="13">
        <v>706</v>
      </c>
      <c r="F25" s="8">
        <v>20000</v>
      </c>
      <c r="G25" s="13" t="s">
        <v>8</v>
      </c>
      <c r="H25" s="13" t="s">
        <v>4</v>
      </c>
    </row>
    <row r="26" spans="2:8" x14ac:dyDescent="0.3">
      <c r="B26" s="7" t="s">
        <v>85</v>
      </c>
      <c r="C26" s="7" t="s">
        <v>366</v>
      </c>
      <c r="D26" s="7" t="s">
        <v>365</v>
      </c>
      <c r="E26" s="13">
        <v>706</v>
      </c>
      <c r="F26" s="8">
        <v>20000</v>
      </c>
      <c r="G26" s="13" t="s">
        <v>8</v>
      </c>
      <c r="H26" s="13" t="s">
        <v>4</v>
      </c>
    </row>
    <row r="27" spans="2:8" x14ac:dyDescent="0.3">
      <c r="B27" s="7" t="s">
        <v>85</v>
      </c>
      <c r="C27" s="7" t="s">
        <v>482</v>
      </c>
      <c r="D27" s="7" t="s">
        <v>481</v>
      </c>
      <c r="E27" s="13">
        <v>706</v>
      </c>
      <c r="F27" s="8">
        <v>110000</v>
      </c>
      <c r="G27" s="13" t="s">
        <v>8</v>
      </c>
      <c r="H27" s="13" t="s">
        <v>4</v>
      </c>
    </row>
    <row r="28" spans="2:8" x14ac:dyDescent="0.3">
      <c r="B28" s="7" t="s">
        <v>85</v>
      </c>
      <c r="C28" s="7" t="s">
        <v>540</v>
      </c>
      <c r="D28" s="7" t="s">
        <v>539</v>
      </c>
      <c r="E28" s="13">
        <v>706</v>
      </c>
      <c r="F28" s="8">
        <v>65000</v>
      </c>
      <c r="G28" s="13" t="s">
        <v>8</v>
      </c>
      <c r="H28" s="13" t="s">
        <v>4</v>
      </c>
    </row>
    <row r="29" spans="2:8" x14ac:dyDescent="0.3">
      <c r="B29" s="7" t="s">
        <v>85</v>
      </c>
      <c r="C29" s="7" t="s">
        <v>562</v>
      </c>
      <c r="D29" s="7" t="s">
        <v>561</v>
      </c>
      <c r="E29" s="13">
        <v>706</v>
      </c>
      <c r="F29" s="8">
        <v>55000</v>
      </c>
      <c r="G29" s="13" t="s">
        <v>8</v>
      </c>
      <c r="H29" s="13" t="s">
        <v>4</v>
      </c>
    </row>
    <row r="30" spans="2:8" x14ac:dyDescent="0.3">
      <c r="B30" s="7" t="s">
        <v>85</v>
      </c>
      <c r="C30" s="7" t="s">
        <v>683</v>
      </c>
      <c r="D30" s="7" t="s">
        <v>682</v>
      </c>
      <c r="E30" s="13">
        <v>706</v>
      </c>
      <c r="F30" s="8">
        <v>30000</v>
      </c>
      <c r="G30" s="13" t="s">
        <v>8</v>
      </c>
      <c r="H30" s="13" t="s">
        <v>4</v>
      </c>
    </row>
    <row r="31" spans="2:8" x14ac:dyDescent="0.3">
      <c r="B31" s="7" t="s">
        <v>85</v>
      </c>
      <c r="C31" s="7" t="s">
        <v>703</v>
      </c>
      <c r="D31" s="7" t="s">
        <v>702</v>
      </c>
      <c r="E31" s="13">
        <v>706</v>
      </c>
      <c r="F31" s="8">
        <v>225000</v>
      </c>
      <c r="G31" s="13" t="s">
        <v>8</v>
      </c>
      <c r="H31" s="13" t="s">
        <v>4</v>
      </c>
    </row>
    <row r="32" spans="2:8" x14ac:dyDescent="0.3">
      <c r="B32" s="7" t="s">
        <v>85</v>
      </c>
      <c r="C32" s="7" t="s">
        <v>705</v>
      </c>
      <c r="D32" s="7" t="s">
        <v>704</v>
      </c>
      <c r="E32" s="13">
        <v>706</v>
      </c>
      <c r="F32" s="8">
        <v>200000</v>
      </c>
      <c r="G32" s="13" t="s">
        <v>8</v>
      </c>
      <c r="H32" s="13" t="s">
        <v>4</v>
      </c>
    </row>
    <row r="33" spans="2:8" x14ac:dyDescent="0.3">
      <c r="B33" s="7" t="s">
        <v>85</v>
      </c>
      <c r="C33" s="7" t="s">
        <v>709</v>
      </c>
      <c r="D33" s="7" t="s">
        <v>708</v>
      </c>
      <c r="E33" s="13">
        <v>706</v>
      </c>
      <c r="F33" s="8">
        <v>150000</v>
      </c>
      <c r="G33" s="13" t="s">
        <v>8</v>
      </c>
      <c r="H33" s="13" t="s">
        <v>4</v>
      </c>
    </row>
    <row r="34" spans="2:8" x14ac:dyDescent="0.3">
      <c r="B34" s="7" t="s">
        <v>85</v>
      </c>
      <c r="C34" s="7" t="s">
        <v>711</v>
      </c>
      <c r="D34" s="7" t="s">
        <v>710</v>
      </c>
      <c r="E34" s="13">
        <v>706</v>
      </c>
      <c r="F34" s="8">
        <v>350000</v>
      </c>
      <c r="G34" s="13" t="s">
        <v>8</v>
      </c>
      <c r="H34" s="13" t="s">
        <v>4</v>
      </c>
    </row>
    <row r="35" spans="2:8" x14ac:dyDescent="0.3">
      <c r="B35" s="7" t="s">
        <v>85</v>
      </c>
      <c r="C35" s="7" t="s">
        <v>759</v>
      </c>
      <c r="D35" s="7" t="s">
        <v>758</v>
      </c>
      <c r="E35" s="13">
        <v>706</v>
      </c>
      <c r="F35" s="8">
        <v>20000</v>
      </c>
      <c r="G35" s="13" t="s">
        <v>8</v>
      </c>
      <c r="H35" s="13" t="s">
        <v>4</v>
      </c>
    </row>
    <row r="36" spans="2:8" x14ac:dyDescent="0.3">
      <c r="B36" s="7" t="s">
        <v>85</v>
      </c>
      <c r="C36" s="7" t="s">
        <v>767</v>
      </c>
      <c r="D36" s="7" t="s">
        <v>766</v>
      </c>
      <c r="E36" s="13">
        <v>706</v>
      </c>
      <c r="F36" s="8">
        <v>70000</v>
      </c>
      <c r="G36" s="13" t="s">
        <v>8</v>
      </c>
      <c r="H36" s="13" t="s">
        <v>4</v>
      </c>
    </row>
    <row r="37" spans="2:8" x14ac:dyDescent="0.3">
      <c r="B37" s="7" t="s">
        <v>85</v>
      </c>
      <c r="C37" s="7" t="s">
        <v>829</v>
      </c>
      <c r="D37" s="7" t="s">
        <v>828</v>
      </c>
      <c r="E37" s="13">
        <v>706</v>
      </c>
      <c r="F37" s="8">
        <v>30000</v>
      </c>
      <c r="G37" s="13" t="s">
        <v>8</v>
      </c>
      <c r="H37" s="13" t="s">
        <v>4</v>
      </c>
    </row>
    <row r="38" spans="2:8" x14ac:dyDescent="0.3">
      <c r="B38" s="7" t="s">
        <v>85</v>
      </c>
      <c r="C38" s="7" t="s">
        <v>851</v>
      </c>
      <c r="D38" s="7" t="s">
        <v>850</v>
      </c>
      <c r="E38" s="13">
        <v>706</v>
      </c>
      <c r="F38" s="8">
        <v>50000</v>
      </c>
      <c r="G38" s="13" t="s">
        <v>8</v>
      </c>
      <c r="H38" s="13" t="s">
        <v>4</v>
      </c>
    </row>
    <row r="39" spans="2:8" x14ac:dyDescent="0.3">
      <c r="B39" s="7" t="s">
        <v>85</v>
      </c>
      <c r="C39" s="7" t="s">
        <v>855</v>
      </c>
      <c r="D39" s="7" t="s">
        <v>854</v>
      </c>
      <c r="E39" s="13">
        <v>706</v>
      </c>
      <c r="F39" s="8">
        <v>20000</v>
      </c>
      <c r="G39" s="13" t="s">
        <v>8</v>
      </c>
      <c r="H39" s="13" t="s">
        <v>4</v>
      </c>
    </row>
    <row r="40" spans="2:8" x14ac:dyDescent="0.3">
      <c r="B40" s="7" t="s">
        <v>85</v>
      </c>
      <c r="C40" s="7" t="s">
        <v>861</v>
      </c>
      <c r="D40" s="7" t="s">
        <v>860</v>
      </c>
      <c r="E40" s="13">
        <v>706</v>
      </c>
      <c r="F40" s="8">
        <v>180000</v>
      </c>
      <c r="G40" s="13" t="s">
        <v>8</v>
      </c>
      <c r="H40" s="13" t="s">
        <v>4</v>
      </c>
    </row>
    <row r="41" spans="2:8" x14ac:dyDescent="0.3">
      <c r="B41" s="7" t="s">
        <v>85</v>
      </c>
      <c r="C41" s="7" t="s">
        <v>869</v>
      </c>
      <c r="D41" s="7" t="s">
        <v>868</v>
      </c>
      <c r="E41" s="13">
        <v>706</v>
      </c>
      <c r="F41" s="8">
        <v>360000</v>
      </c>
      <c r="G41" s="13" t="s">
        <v>8</v>
      </c>
      <c r="H41" s="13" t="s">
        <v>4</v>
      </c>
    </row>
    <row r="42" spans="2:8" x14ac:dyDescent="0.3">
      <c r="B42" s="7" t="s">
        <v>85</v>
      </c>
      <c r="C42" s="7" t="s">
        <v>873</v>
      </c>
      <c r="D42" s="7" t="s">
        <v>872</v>
      </c>
      <c r="E42" s="13">
        <v>706</v>
      </c>
      <c r="F42" s="8">
        <v>30000</v>
      </c>
      <c r="G42" s="13" t="s">
        <v>8</v>
      </c>
      <c r="H42" s="13" t="s">
        <v>4</v>
      </c>
    </row>
    <row r="43" spans="2:8" x14ac:dyDescent="0.3">
      <c r="B43" s="7" t="s">
        <v>85</v>
      </c>
      <c r="C43" s="7" t="s">
        <v>875</v>
      </c>
      <c r="D43" s="7" t="s">
        <v>874</v>
      </c>
      <c r="E43" s="13">
        <v>706</v>
      </c>
      <c r="F43" s="8">
        <v>40000</v>
      </c>
      <c r="G43" s="13" t="s">
        <v>8</v>
      </c>
      <c r="H43" s="13" t="s">
        <v>4</v>
      </c>
    </row>
    <row r="44" spans="2:8" x14ac:dyDescent="0.3">
      <c r="B44" s="7" t="s">
        <v>85</v>
      </c>
      <c r="C44" s="7" t="s">
        <v>881</v>
      </c>
      <c r="D44" s="7" t="s">
        <v>880</v>
      </c>
      <c r="E44" s="13">
        <v>706</v>
      </c>
      <c r="F44" s="8">
        <v>75000</v>
      </c>
      <c r="G44" s="13" t="s">
        <v>8</v>
      </c>
      <c r="H44" s="13" t="s">
        <v>4</v>
      </c>
    </row>
    <row r="45" spans="2:8" x14ac:dyDescent="0.3">
      <c r="B45" s="7" t="s">
        <v>85</v>
      </c>
      <c r="C45" s="7" t="s">
        <v>885</v>
      </c>
      <c r="D45" s="7" t="s">
        <v>884</v>
      </c>
      <c r="E45" s="13">
        <v>706</v>
      </c>
      <c r="F45" s="8">
        <v>195000</v>
      </c>
      <c r="G45" s="13" t="s">
        <v>8</v>
      </c>
      <c r="H45" s="13" t="s">
        <v>4</v>
      </c>
    </row>
    <row r="46" spans="2:8" x14ac:dyDescent="0.3">
      <c r="B46" s="7" t="s">
        <v>85</v>
      </c>
      <c r="C46" s="7" t="s">
        <v>887</v>
      </c>
      <c r="D46" s="7" t="s">
        <v>886</v>
      </c>
      <c r="E46" s="13">
        <v>706</v>
      </c>
      <c r="F46" s="8">
        <v>100000</v>
      </c>
      <c r="G46" s="13" t="s">
        <v>8</v>
      </c>
      <c r="H46" s="13" t="s">
        <v>4</v>
      </c>
    </row>
    <row r="47" spans="2:8" x14ac:dyDescent="0.3">
      <c r="B47" s="7" t="s">
        <v>85</v>
      </c>
      <c r="C47" s="7" t="s">
        <v>889</v>
      </c>
      <c r="D47" s="7" t="s">
        <v>888</v>
      </c>
      <c r="E47" s="13">
        <v>706</v>
      </c>
      <c r="F47" s="8">
        <v>500000</v>
      </c>
      <c r="G47" s="13" t="s">
        <v>8</v>
      </c>
      <c r="H47" s="13" t="s">
        <v>4</v>
      </c>
    </row>
    <row r="48" spans="2:8" x14ac:dyDescent="0.3">
      <c r="B48" s="7" t="s">
        <v>85</v>
      </c>
      <c r="C48" s="7" t="s">
        <v>891</v>
      </c>
      <c r="D48" s="7" t="s">
        <v>890</v>
      </c>
      <c r="E48" s="13">
        <v>706</v>
      </c>
      <c r="F48" s="8">
        <v>80000</v>
      </c>
      <c r="G48" s="13" t="s">
        <v>8</v>
      </c>
      <c r="H48" s="13" t="s">
        <v>4</v>
      </c>
    </row>
    <row r="49" spans="2:8" x14ac:dyDescent="0.3">
      <c r="B49" s="7" t="s">
        <v>85</v>
      </c>
      <c r="C49" s="7" t="s">
        <v>897</v>
      </c>
      <c r="D49" s="7" t="s">
        <v>896</v>
      </c>
      <c r="E49" s="13">
        <v>706</v>
      </c>
      <c r="F49" s="8">
        <v>100000</v>
      </c>
      <c r="G49" s="13" t="s">
        <v>8</v>
      </c>
      <c r="H49" s="13" t="s">
        <v>4</v>
      </c>
    </row>
    <row r="50" spans="2:8" x14ac:dyDescent="0.3">
      <c r="B50" s="7" t="s">
        <v>85</v>
      </c>
      <c r="C50" s="7" t="s">
        <v>899</v>
      </c>
      <c r="D50" s="7" t="s">
        <v>898</v>
      </c>
      <c r="E50" s="13">
        <v>706</v>
      </c>
      <c r="F50" s="8">
        <v>50000</v>
      </c>
      <c r="G50" s="13" t="s">
        <v>8</v>
      </c>
      <c r="H50" s="13" t="s">
        <v>4</v>
      </c>
    </row>
    <row r="51" spans="2:8" x14ac:dyDescent="0.3">
      <c r="B51" s="7" t="s">
        <v>85</v>
      </c>
      <c r="C51" s="7" t="s">
        <v>913</v>
      </c>
      <c r="D51" s="7" t="s">
        <v>912</v>
      </c>
      <c r="E51" s="13">
        <v>706</v>
      </c>
      <c r="F51" s="8">
        <v>30000</v>
      </c>
      <c r="G51" s="13" t="s">
        <v>8</v>
      </c>
      <c r="H51" s="13" t="s">
        <v>4</v>
      </c>
    </row>
    <row r="52" spans="2:8" x14ac:dyDescent="0.3">
      <c r="B52" s="7" t="s">
        <v>85</v>
      </c>
      <c r="C52" s="7" t="s">
        <v>915</v>
      </c>
      <c r="D52" s="7" t="s">
        <v>914</v>
      </c>
      <c r="E52" s="13">
        <v>706</v>
      </c>
      <c r="F52" s="8">
        <v>120000</v>
      </c>
      <c r="G52" s="13" t="s">
        <v>8</v>
      </c>
      <c r="H52" s="13" t="s">
        <v>4</v>
      </c>
    </row>
    <row r="53" spans="2:8" x14ac:dyDescent="0.3">
      <c r="B53" s="7" t="s">
        <v>85</v>
      </c>
      <c r="C53" s="7" t="s">
        <v>917</v>
      </c>
      <c r="D53" s="7" t="s">
        <v>916</v>
      </c>
      <c r="E53" s="13">
        <v>706</v>
      </c>
      <c r="F53" s="8">
        <v>40000</v>
      </c>
      <c r="G53" s="13" t="s">
        <v>8</v>
      </c>
      <c r="H53" s="13" t="s">
        <v>4</v>
      </c>
    </row>
    <row r="54" spans="2:8" x14ac:dyDescent="0.3">
      <c r="B54" s="7" t="s">
        <v>85</v>
      </c>
      <c r="C54" s="7" t="s">
        <v>927</v>
      </c>
      <c r="D54" s="7" t="s">
        <v>926</v>
      </c>
      <c r="E54" s="13">
        <v>706</v>
      </c>
      <c r="F54" s="8">
        <v>50000</v>
      </c>
      <c r="G54" s="13" t="s">
        <v>8</v>
      </c>
      <c r="H54" s="13" t="s">
        <v>4</v>
      </c>
    </row>
    <row r="55" spans="2:8" x14ac:dyDescent="0.3">
      <c r="B55" s="7" t="s">
        <v>85</v>
      </c>
      <c r="C55" s="7" t="s">
        <v>933</v>
      </c>
      <c r="D55" s="7" t="s">
        <v>932</v>
      </c>
      <c r="E55" s="13">
        <v>706</v>
      </c>
      <c r="F55" s="8">
        <v>80000</v>
      </c>
      <c r="G55" s="13" t="s">
        <v>8</v>
      </c>
      <c r="H55" s="13" t="s">
        <v>4</v>
      </c>
    </row>
    <row r="56" spans="2:8" x14ac:dyDescent="0.3">
      <c r="B56" s="7" t="s">
        <v>85</v>
      </c>
      <c r="C56" s="7" t="s">
        <v>939</v>
      </c>
      <c r="D56" s="7" t="s">
        <v>938</v>
      </c>
      <c r="E56" s="13">
        <v>706</v>
      </c>
      <c r="F56" s="8">
        <v>50000</v>
      </c>
      <c r="G56" s="13" t="s">
        <v>8</v>
      </c>
      <c r="H56" s="13" t="s">
        <v>4</v>
      </c>
    </row>
    <row r="57" spans="2:8" x14ac:dyDescent="0.3">
      <c r="B57" s="7" t="s">
        <v>85</v>
      </c>
      <c r="C57" s="7" t="s">
        <v>945</v>
      </c>
      <c r="D57" s="7" t="s">
        <v>944</v>
      </c>
      <c r="E57" s="13">
        <v>706</v>
      </c>
      <c r="F57" s="8">
        <v>40000</v>
      </c>
      <c r="G57" s="13" t="s">
        <v>8</v>
      </c>
      <c r="H57" s="13" t="s">
        <v>4</v>
      </c>
    </row>
    <row r="58" spans="2:8" x14ac:dyDescent="0.3">
      <c r="B58" s="7" t="s">
        <v>85</v>
      </c>
      <c r="C58" s="7" t="s">
        <v>967</v>
      </c>
      <c r="D58" s="7" t="s">
        <v>966</v>
      </c>
      <c r="E58" s="13">
        <v>706</v>
      </c>
      <c r="F58" s="8">
        <v>1400000</v>
      </c>
      <c r="G58" s="13" t="s">
        <v>8</v>
      </c>
      <c r="H58" s="13" t="s">
        <v>4</v>
      </c>
    </row>
    <row r="59" spans="2:8" x14ac:dyDescent="0.3">
      <c r="B59" s="7" t="s">
        <v>85</v>
      </c>
      <c r="C59" s="7" t="s">
        <v>981</v>
      </c>
      <c r="D59" s="7" t="s">
        <v>980</v>
      </c>
      <c r="E59" s="13">
        <v>706</v>
      </c>
      <c r="F59" s="8">
        <v>70000</v>
      </c>
      <c r="G59" s="13" t="s">
        <v>8</v>
      </c>
      <c r="H59" s="13" t="s">
        <v>4</v>
      </c>
    </row>
    <row r="60" spans="2:8" x14ac:dyDescent="0.3">
      <c r="B60" s="7" t="s">
        <v>85</v>
      </c>
      <c r="C60" s="7" t="s">
        <v>987</v>
      </c>
      <c r="D60" s="7" t="s">
        <v>986</v>
      </c>
      <c r="E60" s="13">
        <v>706</v>
      </c>
      <c r="F60" s="8">
        <v>80000</v>
      </c>
      <c r="G60" s="13" t="s">
        <v>8</v>
      </c>
      <c r="H60" s="13" t="s">
        <v>4</v>
      </c>
    </row>
    <row r="61" spans="2:8" x14ac:dyDescent="0.3">
      <c r="B61" s="7" t="s">
        <v>85</v>
      </c>
      <c r="C61" s="7" t="s">
        <v>989</v>
      </c>
      <c r="D61" s="7" t="s">
        <v>988</v>
      </c>
      <c r="E61" s="13">
        <v>706</v>
      </c>
      <c r="F61" s="8">
        <v>300000</v>
      </c>
      <c r="G61" s="13" t="s">
        <v>8</v>
      </c>
      <c r="H61" s="13" t="s">
        <v>4</v>
      </c>
    </row>
    <row r="62" spans="2:8" x14ac:dyDescent="0.3">
      <c r="B62" s="7" t="s">
        <v>85</v>
      </c>
      <c r="C62" s="7" t="s">
        <v>991</v>
      </c>
      <c r="D62" s="7" t="s">
        <v>990</v>
      </c>
      <c r="E62" s="13">
        <v>706</v>
      </c>
      <c r="F62" s="8">
        <v>40000</v>
      </c>
      <c r="G62" s="13" t="s">
        <v>8</v>
      </c>
      <c r="H62" s="13" t="s">
        <v>4</v>
      </c>
    </row>
    <row r="63" spans="2:8" x14ac:dyDescent="0.3">
      <c r="B63" s="7" t="s">
        <v>85</v>
      </c>
      <c r="C63" s="7" t="s">
        <v>1012</v>
      </c>
      <c r="D63" s="7" t="s">
        <v>1011</v>
      </c>
      <c r="E63" s="13">
        <v>736</v>
      </c>
      <c r="F63" s="8">
        <v>150000</v>
      </c>
      <c r="G63" s="13" t="s">
        <v>8</v>
      </c>
      <c r="H63" s="13" t="s">
        <v>4</v>
      </c>
    </row>
    <row r="64" spans="2:8" x14ac:dyDescent="0.3">
      <c r="B64" s="7" t="s">
        <v>85</v>
      </c>
      <c r="C64" s="7" t="s">
        <v>1022</v>
      </c>
      <c r="D64" s="7" t="s">
        <v>1021</v>
      </c>
      <c r="E64" s="13">
        <v>706</v>
      </c>
      <c r="F64" s="8">
        <v>25000</v>
      </c>
      <c r="G64" s="13" t="s">
        <v>8</v>
      </c>
      <c r="H64" s="13" t="s">
        <v>4</v>
      </c>
    </row>
    <row r="65" spans="2:8" x14ac:dyDescent="0.3">
      <c r="B65" s="7" t="s">
        <v>85</v>
      </c>
      <c r="C65" s="7" t="s">
        <v>1024</v>
      </c>
      <c r="D65" s="7" t="s">
        <v>1023</v>
      </c>
      <c r="E65" s="13">
        <v>706</v>
      </c>
      <c r="F65" s="8">
        <v>300000</v>
      </c>
      <c r="G65" s="13" t="s">
        <v>8</v>
      </c>
      <c r="H65" s="13" t="s">
        <v>4</v>
      </c>
    </row>
    <row r="66" spans="2:8" x14ac:dyDescent="0.3">
      <c r="B66" s="7" t="s">
        <v>85</v>
      </c>
      <c r="C66" s="7" t="s">
        <v>1028</v>
      </c>
      <c r="D66" s="7" t="s">
        <v>1027</v>
      </c>
      <c r="E66" s="13">
        <v>706</v>
      </c>
      <c r="F66" s="8">
        <v>110000</v>
      </c>
      <c r="G66" s="13" t="s">
        <v>8</v>
      </c>
      <c r="H66" s="13" t="s">
        <v>4</v>
      </c>
    </row>
    <row r="67" spans="2:8" x14ac:dyDescent="0.3">
      <c r="B67" s="5" t="s">
        <v>0</v>
      </c>
      <c r="C67" s="5"/>
      <c r="D67" s="5"/>
      <c r="E67" s="9"/>
      <c r="F67" s="6">
        <f>SUM(F7:F66)</f>
        <v>15650000</v>
      </c>
      <c r="G67" s="9"/>
      <c r="H67" s="9"/>
    </row>
  </sheetData>
  <pageMargins left="0.7" right="0.7" top="0.78740157499999996" bottom="0.78740157499999996" header="0.3" footer="0.3"/>
  <pageSetup paperSize="9" scale="97" orientation="landscape" r:id="rId1"/>
  <rowBreaks count="1" manualBreakCount="1">
    <brk id="33" min="1" max="7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3"/>
  <sheetViews>
    <sheetView workbookViewId="0">
      <selection sqref="A1:H63"/>
    </sheetView>
  </sheetViews>
  <sheetFormatPr defaultRowHeight="14.4" x14ac:dyDescent="0.3"/>
  <cols>
    <col min="1" max="1" width="3" bestFit="1" customWidth="1"/>
    <col min="2" max="2" width="48.21875" customWidth="1"/>
    <col min="3" max="3" width="27.5546875" customWidth="1"/>
    <col min="5" max="5" width="6.33203125" bestFit="1" customWidth="1"/>
    <col min="6" max="6" width="11.44140625" bestFit="1" customWidth="1"/>
    <col min="7" max="7" width="8.109375" bestFit="1" customWidth="1"/>
    <col min="8" max="8" width="7.5546875" bestFit="1" customWidth="1"/>
  </cols>
  <sheetData>
    <row r="1" spans="1:8" x14ac:dyDescent="0.3">
      <c r="B1" t="s">
        <v>1051</v>
      </c>
      <c r="E1" s="12"/>
      <c r="G1" s="12"/>
      <c r="H1" s="11"/>
    </row>
    <row r="2" spans="1:8" x14ac:dyDescent="0.3">
      <c r="E2" s="12"/>
      <c r="G2" s="12"/>
      <c r="H2" s="11"/>
    </row>
    <row r="3" spans="1:8" x14ac:dyDescent="0.3">
      <c r="B3" t="s">
        <v>1052</v>
      </c>
      <c r="E3" s="12"/>
      <c r="G3" s="12"/>
      <c r="H3" s="11"/>
    </row>
    <row r="4" spans="1:8" x14ac:dyDescent="0.3">
      <c r="B4" t="s">
        <v>1053</v>
      </c>
      <c r="E4" s="12"/>
      <c r="G4" s="12"/>
      <c r="H4" s="11"/>
    </row>
    <row r="5" spans="1:8" x14ac:dyDescent="0.3">
      <c r="E5" s="12"/>
      <c r="F5" s="2"/>
      <c r="G5" s="12"/>
      <c r="H5" s="12"/>
    </row>
    <row r="6" spans="1:8" x14ac:dyDescent="0.3">
      <c r="A6" s="5">
        <v>5</v>
      </c>
      <c r="B6" s="5" t="s">
        <v>1055</v>
      </c>
      <c r="C6" s="5" t="s">
        <v>1056</v>
      </c>
      <c r="D6" s="9" t="s">
        <v>1057</v>
      </c>
      <c r="E6" s="9" t="s">
        <v>1054</v>
      </c>
      <c r="F6" s="10" t="s">
        <v>1058</v>
      </c>
      <c r="G6" s="9" t="s">
        <v>1059</v>
      </c>
      <c r="H6" s="9" t="s">
        <v>1060</v>
      </c>
    </row>
    <row r="7" spans="1:8" x14ac:dyDescent="0.3">
      <c r="B7" s="7" t="s">
        <v>401</v>
      </c>
      <c r="C7" s="7" t="s">
        <v>399</v>
      </c>
      <c r="D7" s="7" t="s">
        <v>398</v>
      </c>
      <c r="E7" s="13">
        <v>706</v>
      </c>
      <c r="F7" s="8">
        <v>36000</v>
      </c>
      <c r="G7" s="13" t="s">
        <v>400</v>
      </c>
      <c r="H7" s="13" t="s">
        <v>4</v>
      </c>
    </row>
    <row r="8" spans="1:8" x14ac:dyDescent="0.3">
      <c r="B8" s="7" t="s">
        <v>401</v>
      </c>
      <c r="C8" s="7" t="s">
        <v>399</v>
      </c>
      <c r="D8" s="7" t="s">
        <v>398</v>
      </c>
      <c r="E8" s="13">
        <v>706</v>
      </c>
      <c r="F8" s="8">
        <v>54000</v>
      </c>
      <c r="G8" s="13" t="s">
        <v>400</v>
      </c>
      <c r="H8" s="13" t="s">
        <v>4</v>
      </c>
    </row>
    <row r="9" spans="1:8" x14ac:dyDescent="0.3">
      <c r="B9" s="7" t="s">
        <v>401</v>
      </c>
      <c r="C9" s="7" t="s">
        <v>498</v>
      </c>
      <c r="D9" s="7" t="s">
        <v>497</v>
      </c>
      <c r="E9" s="13">
        <v>706</v>
      </c>
      <c r="F9" s="8">
        <v>20000</v>
      </c>
      <c r="G9" s="13" t="s">
        <v>400</v>
      </c>
      <c r="H9" s="13" t="s">
        <v>4</v>
      </c>
    </row>
    <row r="10" spans="1:8" x14ac:dyDescent="0.3">
      <c r="B10" s="7" t="s">
        <v>401</v>
      </c>
      <c r="C10" s="7" t="s">
        <v>751</v>
      </c>
      <c r="D10" s="7" t="s">
        <v>750</v>
      </c>
      <c r="E10" s="13">
        <v>706</v>
      </c>
      <c r="F10" s="8">
        <v>19600</v>
      </c>
      <c r="G10" s="13" t="s">
        <v>400</v>
      </c>
      <c r="H10" s="13" t="s">
        <v>4</v>
      </c>
    </row>
    <row r="11" spans="1:8" x14ac:dyDescent="0.3">
      <c r="B11" s="7" t="s">
        <v>401</v>
      </c>
      <c r="C11" s="7" t="s">
        <v>751</v>
      </c>
      <c r="D11" s="7" t="s">
        <v>750</v>
      </c>
      <c r="E11" s="13">
        <v>706</v>
      </c>
      <c r="F11" s="8">
        <v>29400</v>
      </c>
      <c r="G11" s="13" t="s">
        <v>400</v>
      </c>
      <c r="H11" s="13" t="s">
        <v>4</v>
      </c>
    </row>
    <row r="12" spans="1:8" x14ac:dyDescent="0.3">
      <c r="B12" s="7" t="s">
        <v>401</v>
      </c>
      <c r="C12" s="7" t="s">
        <v>1032</v>
      </c>
      <c r="D12" s="7" t="s">
        <v>1031</v>
      </c>
      <c r="E12" s="13">
        <v>736</v>
      </c>
      <c r="F12" s="8">
        <v>36000</v>
      </c>
      <c r="G12" s="13" t="s">
        <v>400</v>
      </c>
      <c r="H12" s="13" t="s">
        <v>4</v>
      </c>
    </row>
    <row r="13" spans="1:8" x14ac:dyDescent="0.3">
      <c r="B13" s="7" t="s">
        <v>401</v>
      </c>
      <c r="C13" s="7" t="s">
        <v>1032</v>
      </c>
      <c r="D13" s="7" t="s">
        <v>1031</v>
      </c>
      <c r="E13" s="13">
        <v>736</v>
      </c>
      <c r="F13" s="8">
        <v>23200</v>
      </c>
      <c r="G13" s="13" t="s">
        <v>400</v>
      </c>
      <c r="H13" s="13" t="s">
        <v>4</v>
      </c>
    </row>
    <row r="14" spans="1:8" x14ac:dyDescent="0.3">
      <c r="B14" s="7" t="s">
        <v>401</v>
      </c>
      <c r="C14" s="7" t="s">
        <v>1039</v>
      </c>
      <c r="D14" s="7" t="s">
        <v>1038</v>
      </c>
      <c r="E14" s="13">
        <v>736</v>
      </c>
      <c r="F14" s="8">
        <v>36000</v>
      </c>
      <c r="G14" s="13" t="s">
        <v>400</v>
      </c>
      <c r="H14" s="13" t="s">
        <v>4</v>
      </c>
    </row>
    <row r="15" spans="1:8" x14ac:dyDescent="0.3">
      <c r="B15" s="7" t="s">
        <v>401</v>
      </c>
      <c r="C15" s="7" t="s">
        <v>1045</v>
      </c>
      <c r="D15" s="7" t="s">
        <v>1044</v>
      </c>
      <c r="E15" s="13">
        <v>736</v>
      </c>
      <c r="F15" s="8">
        <v>14400</v>
      </c>
      <c r="G15" s="13" t="s">
        <v>400</v>
      </c>
      <c r="H15" s="13" t="s">
        <v>4</v>
      </c>
    </row>
    <row r="16" spans="1:8" x14ac:dyDescent="0.3">
      <c r="A16" s="3"/>
      <c r="B16" s="5" t="s">
        <v>0</v>
      </c>
      <c r="C16" s="5"/>
      <c r="D16" s="5"/>
      <c r="E16" s="9"/>
      <c r="F16" s="6">
        <f>SUM(F7:F15)</f>
        <v>268600</v>
      </c>
      <c r="G16" s="9"/>
      <c r="H16" s="9"/>
    </row>
    <row r="17" spans="1:8" x14ac:dyDescent="0.3">
      <c r="E17" s="12"/>
      <c r="F17" s="2"/>
      <c r="G17" s="12"/>
      <c r="H17" s="12"/>
    </row>
    <row r="18" spans="1:8" x14ac:dyDescent="0.3">
      <c r="E18" s="73"/>
      <c r="G18" s="12"/>
      <c r="H18" s="12"/>
    </row>
    <row r="19" spans="1:8" x14ac:dyDescent="0.3">
      <c r="A19" s="5">
        <v>6</v>
      </c>
      <c r="B19" s="5" t="s">
        <v>1055</v>
      </c>
      <c r="C19" s="5" t="s">
        <v>1056</v>
      </c>
      <c r="D19" s="9" t="s">
        <v>1057</v>
      </c>
      <c r="E19" s="9" t="s">
        <v>1054</v>
      </c>
      <c r="F19" s="10" t="s">
        <v>1058</v>
      </c>
      <c r="G19" s="9" t="s">
        <v>1059</v>
      </c>
      <c r="H19" s="9" t="s">
        <v>1060</v>
      </c>
    </row>
    <row r="20" spans="1:8" x14ac:dyDescent="0.3">
      <c r="B20" s="7" t="s">
        <v>420</v>
      </c>
      <c r="C20" s="7" t="s">
        <v>419</v>
      </c>
      <c r="D20" s="7" t="s">
        <v>418</v>
      </c>
      <c r="E20" s="13">
        <v>141</v>
      </c>
      <c r="F20" s="8">
        <v>116700</v>
      </c>
      <c r="G20" s="13" t="s">
        <v>118</v>
      </c>
      <c r="H20" s="13" t="s">
        <v>9</v>
      </c>
    </row>
    <row r="21" spans="1:8" x14ac:dyDescent="0.3">
      <c r="B21" s="7" t="s">
        <v>420</v>
      </c>
      <c r="C21" s="7" t="s">
        <v>434</v>
      </c>
      <c r="D21" s="7" t="s">
        <v>433</v>
      </c>
      <c r="E21" s="13">
        <v>706</v>
      </c>
      <c r="F21" s="8">
        <v>116700</v>
      </c>
      <c r="G21" s="13" t="s">
        <v>118</v>
      </c>
      <c r="H21" s="13" t="s">
        <v>4</v>
      </c>
    </row>
    <row r="22" spans="1:8" x14ac:dyDescent="0.3">
      <c r="B22" s="7" t="s">
        <v>420</v>
      </c>
      <c r="C22" s="7" t="s">
        <v>436</v>
      </c>
      <c r="D22" s="7" t="s">
        <v>435</v>
      </c>
      <c r="E22" s="13">
        <v>706</v>
      </c>
      <c r="F22" s="8">
        <v>116700</v>
      </c>
      <c r="G22" s="13" t="s">
        <v>118</v>
      </c>
      <c r="H22" s="13" t="s">
        <v>4</v>
      </c>
    </row>
    <row r="23" spans="1:8" x14ac:dyDescent="0.3">
      <c r="B23" s="7" t="s">
        <v>420</v>
      </c>
      <c r="C23" s="7" t="s">
        <v>438</v>
      </c>
      <c r="D23" s="7" t="s">
        <v>437</v>
      </c>
      <c r="E23" s="13">
        <v>706</v>
      </c>
      <c r="F23" s="8">
        <v>116700</v>
      </c>
      <c r="G23" s="13" t="s">
        <v>118</v>
      </c>
      <c r="H23" s="13" t="s">
        <v>4</v>
      </c>
    </row>
    <row r="24" spans="1:8" x14ac:dyDescent="0.3">
      <c r="B24" s="7" t="s">
        <v>420</v>
      </c>
      <c r="C24" s="7" t="s">
        <v>490</v>
      </c>
      <c r="D24" s="7" t="s">
        <v>489</v>
      </c>
      <c r="E24" s="13">
        <v>706</v>
      </c>
      <c r="F24" s="8">
        <v>116700</v>
      </c>
      <c r="G24" s="13" t="s">
        <v>118</v>
      </c>
      <c r="H24" s="13" t="s">
        <v>4</v>
      </c>
    </row>
    <row r="25" spans="1:8" x14ac:dyDescent="0.3">
      <c r="B25" s="7" t="s">
        <v>420</v>
      </c>
      <c r="C25" s="7" t="s">
        <v>1024</v>
      </c>
      <c r="D25" s="7" t="s">
        <v>1023</v>
      </c>
      <c r="E25" s="13">
        <v>706</v>
      </c>
      <c r="F25" s="8">
        <v>1883970</v>
      </c>
      <c r="G25" s="13" t="s">
        <v>8</v>
      </c>
      <c r="H25" s="13" t="s">
        <v>4</v>
      </c>
    </row>
    <row r="26" spans="1:8" x14ac:dyDescent="0.3">
      <c r="A26" s="3"/>
      <c r="B26" s="5" t="s">
        <v>0</v>
      </c>
      <c r="C26" s="5"/>
      <c r="D26" s="5"/>
      <c r="E26" s="9"/>
      <c r="F26" s="6">
        <f>SUM(F20:F25)</f>
        <v>2467470</v>
      </c>
      <c r="G26" s="9"/>
      <c r="H26" s="9"/>
    </row>
    <row r="27" spans="1:8" x14ac:dyDescent="0.3">
      <c r="E27" s="12"/>
      <c r="G27" s="12"/>
      <c r="H27" s="12"/>
    </row>
    <row r="28" spans="1:8" x14ac:dyDescent="0.3">
      <c r="E28" s="12"/>
      <c r="G28" s="12"/>
      <c r="H28" s="12"/>
    </row>
    <row r="29" spans="1:8" x14ac:dyDescent="0.3">
      <c r="A29" s="5">
        <v>7</v>
      </c>
      <c r="B29" s="5" t="s">
        <v>1055</v>
      </c>
      <c r="C29" s="5" t="s">
        <v>1056</v>
      </c>
      <c r="D29" s="9" t="s">
        <v>1057</v>
      </c>
      <c r="E29" s="9" t="s">
        <v>1054</v>
      </c>
      <c r="F29" s="10" t="s">
        <v>1058</v>
      </c>
      <c r="G29" s="9" t="s">
        <v>1059</v>
      </c>
      <c r="H29" s="9" t="s">
        <v>1060</v>
      </c>
    </row>
    <row r="30" spans="1:8" x14ac:dyDescent="0.3">
      <c r="B30" s="7" t="s">
        <v>44</v>
      </c>
      <c r="C30" s="7" t="s">
        <v>43</v>
      </c>
      <c r="D30" s="7" t="s">
        <v>42</v>
      </c>
      <c r="E30" s="13">
        <v>706</v>
      </c>
      <c r="F30" s="8">
        <v>80000</v>
      </c>
      <c r="G30" s="13" t="s">
        <v>3</v>
      </c>
      <c r="H30" s="13" t="s">
        <v>4</v>
      </c>
    </row>
    <row r="31" spans="1:8" x14ac:dyDescent="0.3">
      <c r="B31" s="7" t="s">
        <v>44</v>
      </c>
      <c r="C31" s="7" t="s">
        <v>46</v>
      </c>
      <c r="D31" s="7" t="s">
        <v>45</v>
      </c>
      <c r="E31" s="13">
        <v>141</v>
      </c>
      <c r="F31" s="8">
        <v>73000</v>
      </c>
      <c r="G31" s="13" t="s">
        <v>3</v>
      </c>
      <c r="H31" s="13" t="s">
        <v>9</v>
      </c>
    </row>
    <row r="32" spans="1:8" x14ac:dyDescent="0.3">
      <c r="B32" s="7" t="s">
        <v>44</v>
      </c>
      <c r="C32" s="7" t="s">
        <v>297</v>
      </c>
      <c r="D32" s="7" t="s">
        <v>296</v>
      </c>
      <c r="E32" s="13">
        <v>721</v>
      </c>
      <c r="F32" s="8">
        <v>58000</v>
      </c>
      <c r="G32" s="13" t="s">
        <v>3</v>
      </c>
      <c r="H32" s="13" t="s">
        <v>64</v>
      </c>
    </row>
    <row r="33" spans="1:8" x14ac:dyDescent="0.3">
      <c r="B33" s="7" t="s">
        <v>44</v>
      </c>
      <c r="C33" s="7" t="s">
        <v>415</v>
      </c>
      <c r="D33" s="7" t="s">
        <v>414</v>
      </c>
      <c r="E33" s="13">
        <v>141</v>
      </c>
      <c r="F33" s="8">
        <v>65000</v>
      </c>
      <c r="G33" s="13" t="s">
        <v>3</v>
      </c>
      <c r="H33" s="13" t="s">
        <v>9</v>
      </c>
    </row>
    <row r="34" spans="1:8" x14ac:dyDescent="0.3">
      <c r="B34" s="7" t="s">
        <v>44</v>
      </c>
      <c r="C34" s="7" t="s">
        <v>503</v>
      </c>
      <c r="D34" s="7" t="s">
        <v>502</v>
      </c>
      <c r="E34" s="13">
        <v>721</v>
      </c>
      <c r="F34" s="8">
        <v>50000</v>
      </c>
      <c r="G34" s="13" t="s">
        <v>3</v>
      </c>
      <c r="H34" s="13" t="s">
        <v>64</v>
      </c>
    </row>
    <row r="35" spans="1:8" x14ac:dyDescent="0.3">
      <c r="B35" s="7" t="s">
        <v>44</v>
      </c>
      <c r="C35" s="7" t="s">
        <v>626</v>
      </c>
      <c r="D35" s="7" t="s">
        <v>625</v>
      </c>
      <c r="E35" s="13">
        <v>706</v>
      </c>
      <c r="F35" s="8">
        <v>74000</v>
      </c>
      <c r="G35" s="13" t="s">
        <v>3</v>
      </c>
      <c r="H35" s="13" t="s">
        <v>4</v>
      </c>
    </row>
    <row r="36" spans="1:8" x14ac:dyDescent="0.3">
      <c r="A36" s="3"/>
      <c r="B36" s="5" t="s">
        <v>0</v>
      </c>
      <c r="C36" s="5"/>
      <c r="D36" s="5"/>
      <c r="E36" s="9"/>
      <c r="F36" s="6">
        <f>SUM(F30:F35)</f>
        <v>400000</v>
      </c>
      <c r="G36" s="9"/>
      <c r="H36" s="9"/>
    </row>
    <row r="37" spans="1:8" x14ac:dyDescent="0.3">
      <c r="E37" s="12"/>
      <c r="F37" s="2"/>
      <c r="G37" s="12"/>
      <c r="H37" s="12"/>
    </row>
    <row r="38" spans="1:8" x14ac:dyDescent="0.3">
      <c r="E38" s="12"/>
      <c r="F38" s="2"/>
      <c r="G38" s="12"/>
      <c r="H38" s="12"/>
    </row>
    <row r="39" spans="1:8" x14ac:dyDescent="0.3">
      <c r="A39" s="5">
        <v>8</v>
      </c>
      <c r="B39" s="5" t="s">
        <v>1055</v>
      </c>
      <c r="C39" s="5" t="s">
        <v>1056</v>
      </c>
      <c r="D39" s="9" t="s">
        <v>1057</v>
      </c>
      <c r="E39" s="9" t="s">
        <v>1054</v>
      </c>
      <c r="F39" s="10" t="s">
        <v>1058</v>
      </c>
      <c r="G39" s="9" t="s">
        <v>1059</v>
      </c>
      <c r="H39" s="9" t="s">
        <v>1060</v>
      </c>
    </row>
    <row r="40" spans="1:8" x14ac:dyDescent="0.3">
      <c r="B40" s="7" t="s">
        <v>55</v>
      </c>
      <c r="C40" s="7" t="s">
        <v>53</v>
      </c>
      <c r="D40" s="7" t="s">
        <v>52</v>
      </c>
      <c r="E40" s="13">
        <v>706</v>
      </c>
      <c r="F40" s="8">
        <v>410000</v>
      </c>
      <c r="G40" s="13" t="s">
        <v>54</v>
      </c>
      <c r="H40" s="13" t="s">
        <v>4</v>
      </c>
    </row>
    <row r="41" spans="1:8" x14ac:dyDescent="0.3">
      <c r="B41" s="7" t="s">
        <v>55</v>
      </c>
      <c r="C41" s="7" t="s">
        <v>407</v>
      </c>
      <c r="D41" s="7" t="s">
        <v>406</v>
      </c>
      <c r="E41" s="13">
        <v>706</v>
      </c>
      <c r="F41" s="8">
        <v>75000</v>
      </c>
      <c r="G41" s="13" t="s">
        <v>54</v>
      </c>
      <c r="H41" s="13" t="s">
        <v>4</v>
      </c>
    </row>
    <row r="42" spans="1:8" x14ac:dyDescent="0.3">
      <c r="B42" s="7" t="s">
        <v>55</v>
      </c>
      <c r="C42" s="7" t="s">
        <v>478</v>
      </c>
      <c r="D42" s="7" t="s">
        <v>477</v>
      </c>
      <c r="E42" s="13">
        <v>706</v>
      </c>
      <c r="F42" s="8">
        <v>65000</v>
      </c>
      <c r="G42" s="13" t="s">
        <v>54</v>
      </c>
      <c r="H42" s="13" t="s">
        <v>4</v>
      </c>
    </row>
    <row r="43" spans="1:8" x14ac:dyDescent="0.3">
      <c r="B43" s="7" t="s">
        <v>55</v>
      </c>
      <c r="C43" s="7" t="s">
        <v>494</v>
      </c>
      <c r="D43" s="7" t="s">
        <v>493</v>
      </c>
      <c r="E43" s="13">
        <v>706</v>
      </c>
      <c r="F43" s="8">
        <v>125000</v>
      </c>
      <c r="G43" s="13" t="s">
        <v>54</v>
      </c>
      <c r="H43" s="13" t="s">
        <v>4</v>
      </c>
    </row>
    <row r="44" spans="1:8" x14ac:dyDescent="0.3">
      <c r="B44" s="7" t="s">
        <v>55</v>
      </c>
      <c r="C44" s="7" t="s">
        <v>500</v>
      </c>
      <c r="D44" s="7" t="s">
        <v>499</v>
      </c>
      <c r="E44" s="13">
        <v>721</v>
      </c>
      <c r="F44" s="8">
        <v>415000</v>
      </c>
      <c r="G44" s="13" t="s">
        <v>54</v>
      </c>
      <c r="H44" s="13" t="s">
        <v>64</v>
      </c>
    </row>
    <row r="45" spans="1:8" x14ac:dyDescent="0.3">
      <c r="B45" s="7" t="s">
        <v>55</v>
      </c>
      <c r="C45" s="7" t="s">
        <v>503</v>
      </c>
      <c r="D45" s="7" t="s">
        <v>502</v>
      </c>
      <c r="E45" s="13">
        <v>721</v>
      </c>
      <c r="F45" s="8">
        <v>63000</v>
      </c>
      <c r="G45" s="13" t="s">
        <v>54</v>
      </c>
      <c r="H45" s="13" t="s">
        <v>64</v>
      </c>
    </row>
    <row r="46" spans="1:8" x14ac:dyDescent="0.3">
      <c r="B46" s="7" t="s">
        <v>55</v>
      </c>
      <c r="C46" s="7" t="s">
        <v>526</v>
      </c>
      <c r="D46" s="7" t="s">
        <v>525</v>
      </c>
      <c r="E46" s="13">
        <v>141</v>
      </c>
      <c r="F46" s="8">
        <v>420000</v>
      </c>
      <c r="G46" s="13" t="s">
        <v>54</v>
      </c>
      <c r="H46" s="13" t="s">
        <v>9</v>
      </c>
    </row>
    <row r="47" spans="1:8" x14ac:dyDescent="0.3">
      <c r="B47" s="7" t="s">
        <v>55</v>
      </c>
      <c r="C47" s="7" t="s">
        <v>624</v>
      </c>
      <c r="D47" s="7" t="s">
        <v>623</v>
      </c>
      <c r="E47" s="13">
        <v>736</v>
      </c>
      <c r="F47" s="8">
        <v>75000</v>
      </c>
      <c r="G47" s="13" t="s">
        <v>54</v>
      </c>
      <c r="H47" s="13" t="s">
        <v>4</v>
      </c>
    </row>
    <row r="48" spans="1:8" x14ac:dyDescent="0.3">
      <c r="B48" s="7" t="s">
        <v>55</v>
      </c>
      <c r="C48" s="7" t="s">
        <v>737</v>
      </c>
      <c r="D48" s="7" t="s">
        <v>736</v>
      </c>
      <c r="E48" s="13">
        <v>141</v>
      </c>
      <c r="F48" s="8">
        <v>545000</v>
      </c>
      <c r="G48" s="13" t="s">
        <v>54</v>
      </c>
      <c r="H48" s="13" t="s">
        <v>9</v>
      </c>
    </row>
    <row r="49" spans="1:8" x14ac:dyDescent="0.3">
      <c r="B49" s="7" t="s">
        <v>55</v>
      </c>
      <c r="C49" s="7" t="s">
        <v>953</v>
      </c>
      <c r="D49" s="7" t="s">
        <v>952</v>
      </c>
      <c r="E49" s="13">
        <v>706</v>
      </c>
      <c r="F49" s="8">
        <v>57000</v>
      </c>
      <c r="G49" s="13" t="s">
        <v>54</v>
      </c>
      <c r="H49" s="13" t="s">
        <v>4</v>
      </c>
    </row>
    <row r="50" spans="1:8" x14ac:dyDescent="0.3">
      <c r="B50" s="7" t="s">
        <v>55</v>
      </c>
      <c r="C50" s="7" t="s">
        <v>1001</v>
      </c>
      <c r="D50" s="7" t="s">
        <v>1000</v>
      </c>
      <c r="E50" s="13">
        <v>706</v>
      </c>
      <c r="F50" s="8">
        <v>50000</v>
      </c>
      <c r="G50" s="13" t="s">
        <v>54</v>
      </c>
      <c r="H50" s="13" t="s">
        <v>9</v>
      </c>
    </row>
    <row r="51" spans="1:8" x14ac:dyDescent="0.3">
      <c r="A51" s="3"/>
      <c r="B51" s="5" t="s">
        <v>0</v>
      </c>
      <c r="C51" s="5"/>
      <c r="D51" s="5"/>
      <c r="E51" s="9"/>
      <c r="F51" s="6">
        <f>SUM(F40:F50)</f>
        <v>2300000</v>
      </c>
      <c r="G51" s="9"/>
      <c r="H51" s="9"/>
    </row>
    <row r="52" spans="1:8" x14ac:dyDescent="0.3">
      <c r="E52" s="12"/>
      <c r="F52" s="2"/>
      <c r="G52" s="12"/>
      <c r="H52" s="12"/>
    </row>
    <row r="53" spans="1:8" x14ac:dyDescent="0.3">
      <c r="E53" s="12"/>
      <c r="F53" s="2"/>
      <c r="G53" s="12"/>
      <c r="H53" s="12"/>
    </row>
    <row r="54" spans="1:8" x14ac:dyDescent="0.3">
      <c r="A54" s="5">
        <v>9</v>
      </c>
      <c r="B54" s="5" t="s">
        <v>1055</v>
      </c>
      <c r="C54" s="5" t="s">
        <v>1056</v>
      </c>
      <c r="D54" s="9" t="s">
        <v>1057</v>
      </c>
      <c r="E54" s="9" t="s">
        <v>1054</v>
      </c>
      <c r="F54" s="10" t="s">
        <v>1058</v>
      </c>
      <c r="G54" s="9" t="s">
        <v>1059</v>
      </c>
      <c r="H54" s="9" t="s">
        <v>1060</v>
      </c>
    </row>
    <row r="55" spans="1:8" x14ac:dyDescent="0.3">
      <c r="B55" s="7" t="s">
        <v>198</v>
      </c>
      <c r="C55" s="7" t="s">
        <v>197</v>
      </c>
      <c r="D55" s="7" t="s">
        <v>196</v>
      </c>
      <c r="E55" s="13">
        <v>721</v>
      </c>
      <c r="F55" s="8">
        <v>50000</v>
      </c>
      <c r="G55" s="13" t="s">
        <v>68</v>
      </c>
      <c r="H55" s="13" t="s">
        <v>64</v>
      </c>
    </row>
    <row r="56" spans="1:8" x14ac:dyDescent="0.3">
      <c r="B56" s="7" t="s">
        <v>198</v>
      </c>
      <c r="C56" s="7" t="s">
        <v>301</v>
      </c>
      <c r="D56" s="7" t="s">
        <v>300</v>
      </c>
      <c r="E56" s="13">
        <v>721</v>
      </c>
      <c r="F56" s="8">
        <v>75815</v>
      </c>
      <c r="G56" s="13" t="s">
        <v>68</v>
      </c>
      <c r="H56" s="13" t="s">
        <v>64</v>
      </c>
    </row>
    <row r="57" spans="1:8" x14ac:dyDescent="0.3">
      <c r="B57" s="7" t="s">
        <v>198</v>
      </c>
      <c r="C57" s="7" t="s">
        <v>552</v>
      </c>
      <c r="D57" s="7" t="s">
        <v>551</v>
      </c>
      <c r="E57" s="13">
        <v>706</v>
      </c>
      <c r="F57" s="8">
        <v>44000</v>
      </c>
      <c r="G57" s="13" t="s">
        <v>68</v>
      </c>
      <c r="H57" s="13" t="s">
        <v>4</v>
      </c>
    </row>
    <row r="58" spans="1:8" x14ac:dyDescent="0.3">
      <c r="B58" s="7" t="s">
        <v>198</v>
      </c>
      <c r="C58" s="7" t="s">
        <v>659</v>
      </c>
      <c r="D58" s="7" t="s">
        <v>658</v>
      </c>
      <c r="E58" s="13">
        <v>706</v>
      </c>
      <c r="F58" s="8">
        <v>65000</v>
      </c>
      <c r="G58" s="13" t="s">
        <v>68</v>
      </c>
      <c r="H58" s="13" t="s">
        <v>4</v>
      </c>
    </row>
    <row r="59" spans="1:8" x14ac:dyDescent="0.3">
      <c r="B59" s="5" t="s">
        <v>0</v>
      </c>
      <c r="C59" s="5"/>
      <c r="D59" s="5"/>
      <c r="E59" s="9"/>
      <c r="F59" s="6">
        <f>SUM(F55:F58)</f>
        <v>234815</v>
      </c>
      <c r="G59" s="13"/>
      <c r="H59" s="13"/>
    </row>
    <row r="60" spans="1:8" x14ac:dyDescent="0.3">
      <c r="E60" s="12"/>
      <c r="F60" s="2"/>
      <c r="G60" s="12"/>
      <c r="H60" s="12"/>
    </row>
    <row r="61" spans="1:8" x14ac:dyDescent="0.3">
      <c r="E61" s="12"/>
      <c r="F61" s="2"/>
      <c r="G61" s="12"/>
      <c r="H61" s="12"/>
    </row>
    <row r="62" spans="1:8" x14ac:dyDescent="0.3">
      <c r="A62" s="5">
        <v>10</v>
      </c>
      <c r="B62" s="5" t="s">
        <v>1055</v>
      </c>
      <c r="C62" s="5" t="s">
        <v>1056</v>
      </c>
      <c r="D62" s="9" t="s">
        <v>1057</v>
      </c>
      <c r="E62" s="9" t="s">
        <v>1054</v>
      </c>
      <c r="F62" s="10" t="s">
        <v>1058</v>
      </c>
      <c r="G62" s="9" t="s">
        <v>1059</v>
      </c>
      <c r="H62" s="9" t="s">
        <v>1060</v>
      </c>
    </row>
    <row r="63" spans="1:8" x14ac:dyDescent="0.3">
      <c r="B63" s="7" t="s">
        <v>69</v>
      </c>
      <c r="C63" s="7" t="s">
        <v>67</v>
      </c>
      <c r="D63" s="7" t="s">
        <v>66</v>
      </c>
      <c r="E63" s="13">
        <v>706</v>
      </c>
      <c r="F63" s="6">
        <v>400000</v>
      </c>
      <c r="G63" s="13" t="s">
        <v>68</v>
      </c>
      <c r="H63" s="13" t="s">
        <v>4</v>
      </c>
    </row>
  </sheetData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0"/>
  <sheetViews>
    <sheetView workbookViewId="0">
      <selection activeCell="C3" sqref="C3"/>
    </sheetView>
  </sheetViews>
  <sheetFormatPr defaultRowHeight="14.4" x14ac:dyDescent="0.3"/>
  <cols>
    <col min="1" max="1" width="2" bestFit="1" customWidth="1"/>
    <col min="2" max="2" width="21.77734375" customWidth="1"/>
    <col min="3" max="3" width="34.5546875" customWidth="1"/>
    <col min="5" max="5" width="6.33203125" bestFit="1" customWidth="1"/>
    <col min="7" max="7" width="8.109375" bestFit="1" customWidth="1"/>
    <col min="8" max="8" width="7.5546875" bestFit="1" customWidth="1"/>
  </cols>
  <sheetData>
    <row r="1" spans="1:8" x14ac:dyDescent="0.3">
      <c r="B1" t="s">
        <v>1051</v>
      </c>
      <c r="E1" s="12"/>
      <c r="G1" s="12"/>
      <c r="H1" s="11"/>
    </row>
    <row r="2" spans="1:8" x14ac:dyDescent="0.3">
      <c r="E2" s="12"/>
      <c r="G2" s="12"/>
      <c r="H2" s="11"/>
    </row>
    <row r="3" spans="1:8" x14ac:dyDescent="0.3">
      <c r="B3" t="s">
        <v>1052</v>
      </c>
      <c r="E3" s="12"/>
      <c r="G3" s="12"/>
      <c r="H3" s="11"/>
    </row>
    <row r="4" spans="1:8" x14ac:dyDescent="0.3">
      <c r="B4" t="s">
        <v>1053</v>
      </c>
      <c r="E4" s="12"/>
      <c r="G4" s="12"/>
      <c r="H4" s="11"/>
    </row>
    <row r="5" spans="1:8" x14ac:dyDescent="0.3">
      <c r="E5" s="12"/>
      <c r="F5" s="2"/>
      <c r="G5" s="12"/>
      <c r="H5" s="12"/>
    </row>
    <row r="6" spans="1:8" x14ac:dyDescent="0.3">
      <c r="A6" s="5">
        <v>4</v>
      </c>
      <c r="B6" s="5" t="s">
        <v>1055</v>
      </c>
      <c r="C6" s="5" t="s">
        <v>1056</v>
      </c>
      <c r="D6" s="9" t="s">
        <v>1057</v>
      </c>
      <c r="E6" s="9" t="s">
        <v>1054</v>
      </c>
      <c r="F6" s="10" t="s">
        <v>1058</v>
      </c>
      <c r="G6" s="9" t="s">
        <v>1059</v>
      </c>
      <c r="H6" s="9" t="s">
        <v>1060</v>
      </c>
    </row>
    <row r="7" spans="1:8" x14ac:dyDescent="0.3">
      <c r="B7" s="7" t="s">
        <v>26</v>
      </c>
      <c r="C7" s="7" t="s">
        <v>24</v>
      </c>
      <c r="D7" s="7" t="s">
        <v>23</v>
      </c>
      <c r="E7" s="13">
        <v>706</v>
      </c>
      <c r="F7" s="8">
        <v>30000</v>
      </c>
      <c r="G7" s="13" t="s">
        <v>25</v>
      </c>
      <c r="H7" s="13" t="s">
        <v>4</v>
      </c>
    </row>
    <row r="8" spans="1:8" x14ac:dyDescent="0.3">
      <c r="B8" s="7" t="s">
        <v>26</v>
      </c>
      <c r="C8" s="7" t="s">
        <v>28</v>
      </c>
      <c r="D8" s="7" t="s">
        <v>27</v>
      </c>
      <c r="E8" s="13">
        <v>706</v>
      </c>
      <c r="F8" s="8">
        <v>10000</v>
      </c>
      <c r="G8" s="13" t="s">
        <v>25</v>
      </c>
      <c r="H8" s="13" t="s">
        <v>4</v>
      </c>
    </row>
    <row r="9" spans="1:8" x14ac:dyDescent="0.3">
      <c r="B9" s="7" t="s">
        <v>26</v>
      </c>
      <c r="C9" s="7" t="s">
        <v>28</v>
      </c>
      <c r="D9" s="7" t="s">
        <v>27</v>
      </c>
      <c r="E9" s="13">
        <v>706</v>
      </c>
      <c r="F9" s="8">
        <v>15000</v>
      </c>
      <c r="G9" s="13" t="s">
        <v>25</v>
      </c>
      <c r="H9" s="13" t="s">
        <v>4</v>
      </c>
    </row>
    <row r="10" spans="1:8" x14ac:dyDescent="0.3">
      <c r="B10" s="7" t="s">
        <v>26</v>
      </c>
      <c r="C10" s="7" t="s">
        <v>96</v>
      </c>
      <c r="D10" s="7" t="s">
        <v>95</v>
      </c>
      <c r="E10" s="13">
        <v>141</v>
      </c>
      <c r="F10" s="8">
        <v>16000</v>
      </c>
      <c r="G10" s="13" t="s">
        <v>25</v>
      </c>
      <c r="H10" s="13" t="s">
        <v>9</v>
      </c>
    </row>
    <row r="11" spans="1:8" x14ac:dyDescent="0.3">
      <c r="B11" s="7" t="s">
        <v>26</v>
      </c>
      <c r="C11" s="7" t="s">
        <v>96</v>
      </c>
      <c r="D11" s="7" t="s">
        <v>95</v>
      </c>
      <c r="E11" s="13">
        <v>141</v>
      </c>
      <c r="F11" s="8">
        <v>25000</v>
      </c>
      <c r="G11" s="13" t="s">
        <v>25</v>
      </c>
      <c r="H11" s="13" t="s">
        <v>9</v>
      </c>
    </row>
    <row r="12" spans="1:8" x14ac:dyDescent="0.3">
      <c r="B12" s="7" t="s">
        <v>26</v>
      </c>
      <c r="C12" s="7" t="s">
        <v>1303</v>
      </c>
      <c r="D12" s="7" t="s">
        <v>120</v>
      </c>
      <c r="E12" s="13">
        <v>706</v>
      </c>
      <c r="F12" s="8">
        <v>37000</v>
      </c>
      <c r="G12" s="13" t="s">
        <v>25</v>
      </c>
      <c r="H12" s="13" t="s">
        <v>4</v>
      </c>
    </row>
    <row r="13" spans="1:8" x14ac:dyDescent="0.3">
      <c r="B13" s="7" t="s">
        <v>26</v>
      </c>
      <c r="C13" s="7" t="s">
        <v>122</v>
      </c>
      <c r="D13" s="7" t="s">
        <v>121</v>
      </c>
      <c r="E13" s="13">
        <v>706</v>
      </c>
      <c r="F13" s="8">
        <v>30000</v>
      </c>
      <c r="G13" s="13" t="s">
        <v>25</v>
      </c>
      <c r="H13" s="13" t="s">
        <v>4</v>
      </c>
    </row>
    <row r="14" spans="1:8" x14ac:dyDescent="0.3">
      <c r="B14" s="7" t="s">
        <v>26</v>
      </c>
      <c r="C14" s="7" t="s">
        <v>124</v>
      </c>
      <c r="D14" s="7" t="s">
        <v>123</v>
      </c>
      <c r="E14" s="13">
        <v>706</v>
      </c>
      <c r="F14" s="8">
        <v>17000</v>
      </c>
      <c r="G14" s="13" t="s">
        <v>25</v>
      </c>
      <c r="H14" s="13" t="s">
        <v>4</v>
      </c>
    </row>
    <row r="15" spans="1:8" x14ac:dyDescent="0.3">
      <c r="B15" s="7" t="s">
        <v>26</v>
      </c>
      <c r="C15" s="7" t="s">
        <v>126</v>
      </c>
      <c r="D15" s="7" t="s">
        <v>125</v>
      </c>
      <c r="E15" s="13">
        <v>706</v>
      </c>
      <c r="F15" s="8">
        <v>17000</v>
      </c>
      <c r="G15" s="13" t="s">
        <v>25</v>
      </c>
      <c r="H15" s="13" t="s">
        <v>4</v>
      </c>
    </row>
    <row r="16" spans="1:8" x14ac:dyDescent="0.3">
      <c r="B16" s="7" t="s">
        <v>26</v>
      </c>
      <c r="C16" s="7" t="s">
        <v>128</v>
      </c>
      <c r="D16" s="7" t="s">
        <v>127</v>
      </c>
      <c r="E16" s="13">
        <v>706</v>
      </c>
      <c r="F16" s="8">
        <v>22000</v>
      </c>
      <c r="G16" s="13" t="s">
        <v>25</v>
      </c>
      <c r="H16" s="13" t="s">
        <v>4</v>
      </c>
    </row>
    <row r="17" spans="2:8" x14ac:dyDescent="0.3">
      <c r="B17" s="7" t="s">
        <v>26</v>
      </c>
      <c r="C17" s="7" t="s">
        <v>128</v>
      </c>
      <c r="D17" s="7" t="s">
        <v>127</v>
      </c>
      <c r="E17" s="13">
        <v>706</v>
      </c>
      <c r="F17" s="8">
        <v>12000</v>
      </c>
      <c r="G17" s="13" t="s">
        <v>25</v>
      </c>
      <c r="H17" s="13" t="s">
        <v>4</v>
      </c>
    </row>
    <row r="18" spans="2:8" x14ac:dyDescent="0.3">
      <c r="B18" s="7" t="s">
        <v>26</v>
      </c>
      <c r="C18" s="7" t="s">
        <v>1304</v>
      </c>
      <c r="D18" s="7" t="s">
        <v>161</v>
      </c>
      <c r="E18" s="13">
        <v>736</v>
      </c>
      <c r="F18" s="8">
        <v>33000</v>
      </c>
      <c r="G18" s="13" t="s">
        <v>25</v>
      </c>
      <c r="H18" s="13" t="s">
        <v>4</v>
      </c>
    </row>
    <row r="19" spans="2:8" x14ac:dyDescent="0.3">
      <c r="B19" s="7" t="s">
        <v>26</v>
      </c>
      <c r="C19" s="7" t="s">
        <v>191</v>
      </c>
      <c r="D19" s="7" t="s">
        <v>190</v>
      </c>
      <c r="E19" s="13">
        <v>706</v>
      </c>
      <c r="F19" s="8">
        <v>32000</v>
      </c>
      <c r="G19" s="13" t="s">
        <v>25</v>
      </c>
      <c r="H19" s="13" t="s">
        <v>4</v>
      </c>
    </row>
    <row r="20" spans="2:8" x14ac:dyDescent="0.3">
      <c r="B20" s="7" t="s">
        <v>26</v>
      </c>
      <c r="C20" s="7" t="s">
        <v>295</v>
      </c>
      <c r="D20" s="7" t="s">
        <v>294</v>
      </c>
      <c r="E20" s="13">
        <v>721</v>
      </c>
      <c r="F20" s="8">
        <v>10000</v>
      </c>
      <c r="G20" s="13" t="s">
        <v>25</v>
      </c>
      <c r="H20" s="13" t="s">
        <v>64</v>
      </c>
    </row>
    <row r="21" spans="2:8" x14ac:dyDescent="0.3">
      <c r="B21" s="7" t="s">
        <v>26</v>
      </c>
      <c r="C21" s="7" t="s">
        <v>299</v>
      </c>
      <c r="D21" s="7" t="s">
        <v>298</v>
      </c>
      <c r="E21" s="13">
        <v>721</v>
      </c>
      <c r="F21" s="8">
        <v>10000</v>
      </c>
      <c r="G21" s="13" t="s">
        <v>25</v>
      </c>
      <c r="H21" s="13" t="s">
        <v>64</v>
      </c>
    </row>
    <row r="22" spans="2:8" x14ac:dyDescent="0.3">
      <c r="B22" s="7" t="s">
        <v>26</v>
      </c>
      <c r="C22" s="7" t="s">
        <v>319</v>
      </c>
      <c r="D22" s="7" t="s">
        <v>318</v>
      </c>
      <c r="E22" s="13">
        <v>706</v>
      </c>
      <c r="F22" s="8">
        <v>17000</v>
      </c>
      <c r="G22" s="13" t="s">
        <v>25</v>
      </c>
      <c r="H22" s="13" t="s">
        <v>4</v>
      </c>
    </row>
    <row r="23" spans="2:8" x14ac:dyDescent="0.3">
      <c r="B23" s="7" t="s">
        <v>26</v>
      </c>
      <c r="C23" s="7" t="s">
        <v>342</v>
      </c>
      <c r="D23" s="7" t="s">
        <v>341</v>
      </c>
      <c r="E23" s="13">
        <v>706</v>
      </c>
      <c r="F23" s="8">
        <v>22000</v>
      </c>
      <c r="G23" s="13" t="s">
        <v>25</v>
      </c>
      <c r="H23" s="13" t="s">
        <v>4</v>
      </c>
    </row>
    <row r="24" spans="2:8" x14ac:dyDescent="0.3">
      <c r="B24" s="7" t="s">
        <v>26</v>
      </c>
      <c r="C24" s="7" t="s">
        <v>348</v>
      </c>
      <c r="D24" s="7" t="s">
        <v>347</v>
      </c>
      <c r="E24" s="13">
        <v>706</v>
      </c>
      <c r="F24" s="8">
        <v>5000</v>
      </c>
      <c r="G24" s="13" t="s">
        <v>25</v>
      </c>
      <c r="H24" s="13" t="s">
        <v>4</v>
      </c>
    </row>
    <row r="25" spans="2:8" x14ac:dyDescent="0.3">
      <c r="B25" s="7" t="s">
        <v>26</v>
      </c>
      <c r="C25" s="7" t="s">
        <v>348</v>
      </c>
      <c r="D25" s="7" t="s">
        <v>347</v>
      </c>
      <c r="E25" s="13">
        <v>706</v>
      </c>
      <c r="F25" s="8">
        <v>10000</v>
      </c>
      <c r="G25" s="13" t="s">
        <v>25</v>
      </c>
      <c r="H25" s="13" t="s">
        <v>4</v>
      </c>
    </row>
    <row r="26" spans="2:8" x14ac:dyDescent="0.3">
      <c r="B26" s="7" t="s">
        <v>26</v>
      </c>
      <c r="C26" s="7" t="s">
        <v>350</v>
      </c>
      <c r="D26" s="7" t="s">
        <v>349</v>
      </c>
      <c r="E26" s="13">
        <v>706</v>
      </c>
      <c r="F26" s="8">
        <v>16000</v>
      </c>
      <c r="G26" s="13" t="s">
        <v>25</v>
      </c>
      <c r="H26" s="13" t="s">
        <v>4</v>
      </c>
    </row>
    <row r="27" spans="2:8" x14ac:dyDescent="0.3">
      <c r="B27" s="7" t="s">
        <v>26</v>
      </c>
      <c r="C27" s="7" t="s">
        <v>376</v>
      </c>
      <c r="D27" s="7" t="s">
        <v>375</v>
      </c>
      <c r="E27" s="13">
        <v>706</v>
      </c>
      <c r="F27" s="8">
        <v>39151</v>
      </c>
      <c r="G27" s="13" t="s">
        <v>25</v>
      </c>
      <c r="H27" s="13" t="s">
        <v>4</v>
      </c>
    </row>
    <row r="28" spans="2:8" x14ac:dyDescent="0.3">
      <c r="B28" s="7" t="s">
        <v>26</v>
      </c>
      <c r="C28" s="7" t="s">
        <v>422</v>
      </c>
      <c r="D28" s="7" t="s">
        <v>421</v>
      </c>
      <c r="E28" s="13">
        <v>706</v>
      </c>
      <c r="F28" s="8">
        <v>15000</v>
      </c>
      <c r="G28" s="13" t="s">
        <v>25</v>
      </c>
      <c r="H28" s="13" t="s">
        <v>4</v>
      </c>
    </row>
    <row r="29" spans="2:8" x14ac:dyDescent="0.3">
      <c r="B29" s="7" t="s">
        <v>26</v>
      </c>
      <c r="C29" s="7" t="s">
        <v>424</v>
      </c>
      <c r="D29" s="7" t="s">
        <v>423</v>
      </c>
      <c r="E29" s="13">
        <v>706</v>
      </c>
      <c r="F29" s="8">
        <v>19000</v>
      </c>
      <c r="G29" s="13" t="s">
        <v>25</v>
      </c>
      <c r="H29" s="13" t="s">
        <v>4</v>
      </c>
    </row>
    <row r="30" spans="2:8" x14ac:dyDescent="0.3">
      <c r="B30" s="7" t="s">
        <v>26</v>
      </c>
      <c r="C30" s="7" t="s">
        <v>426</v>
      </c>
      <c r="D30" s="7" t="s">
        <v>425</v>
      </c>
      <c r="E30" s="13">
        <v>706</v>
      </c>
      <c r="F30" s="8">
        <v>27000</v>
      </c>
      <c r="G30" s="13" t="s">
        <v>25</v>
      </c>
      <c r="H30" s="13" t="s">
        <v>4</v>
      </c>
    </row>
    <row r="31" spans="2:8" x14ac:dyDescent="0.3">
      <c r="B31" s="7" t="s">
        <v>26</v>
      </c>
      <c r="C31" s="7" t="s">
        <v>503</v>
      </c>
      <c r="D31" s="7" t="s">
        <v>502</v>
      </c>
      <c r="E31" s="13">
        <v>721</v>
      </c>
      <c r="F31" s="8">
        <v>15000</v>
      </c>
      <c r="G31" s="13" t="s">
        <v>25</v>
      </c>
      <c r="H31" s="13" t="s">
        <v>64</v>
      </c>
    </row>
    <row r="32" spans="2:8" x14ac:dyDescent="0.3">
      <c r="B32" s="7" t="s">
        <v>26</v>
      </c>
      <c r="C32" s="7" t="s">
        <v>509</v>
      </c>
      <c r="D32" s="7" t="s">
        <v>508</v>
      </c>
      <c r="E32" s="13">
        <v>736</v>
      </c>
      <c r="F32" s="8">
        <v>12000</v>
      </c>
      <c r="G32" s="13" t="s">
        <v>25</v>
      </c>
      <c r="H32" s="13" t="s">
        <v>4</v>
      </c>
    </row>
    <row r="33" spans="2:8" x14ac:dyDescent="0.3">
      <c r="B33" s="7" t="s">
        <v>26</v>
      </c>
      <c r="C33" s="7" t="s">
        <v>509</v>
      </c>
      <c r="D33" s="7" t="s">
        <v>508</v>
      </c>
      <c r="E33" s="13">
        <v>736</v>
      </c>
      <c r="F33" s="8">
        <v>66000</v>
      </c>
      <c r="G33" s="13" t="s">
        <v>25</v>
      </c>
      <c r="H33" s="13" t="s">
        <v>4</v>
      </c>
    </row>
    <row r="34" spans="2:8" x14ac:dyDescent="0.3">
      <c r="B34" s="7" t="s">
        <v>26</v>
      </c>
      <c r="C34" s="7" t="s">
        <v>524</v>
      </c>
      <c r="D34" s="7" t="s">
        <v>523</v>
      </c>
      <c r="E34" s="13">
        <v>706</v>
      </c>
      <c r="F34" s="8">
        <v>19000</v>
      </c>
      <c r="G34" s="13" t="s">
        <v>25</v>
      </c>
      <c r="H34" s="13" t="s">
        <v>4</v>
      </c>
    </row>
    <row r="35" spans="2:8" x14ac:dyDescent="0.3">
      <c r="B35" s="7" t="s">
        <v>26</v>
      </c>
      <c r="C35" s="7" t="s">
        <v>524</v>
      </c>
      <c r="D35" s="7" t="s">
        <v>523</v>
      </c>
      <c r="E35" s="13">
        <v>706</v>
      </c>
      <c r="F35" s="8">
        <v>21000</v>
      </c>
      <c r="G35" s="13" t="s">
        <v>25</v>
      </c>
      <c r="H35" s="13" t="s">
        <v>4</v>
      </c>
    </row>
    <row r="36" spans="2:8" x14ac:dyDescent="0.3">
      <c r="B36" s="7" t="s">
        <v>26</v>
      </c>
      <c r="C36" s="7" t="s">
        <v>542</v>
      </c>
      <c r="D36" s="7" t="s">
        <v>541</v>
      </c>
      <c r="E36" s="13">
        <v>706</v>
      </c>
      <c r="F36" s="8">
        <v>19000</v>
      </c>
      <c r="G36" s="13" t="s">
        <v>25</v>
      </c>
      <c r="H36" s="13" t="s">
        <v>4</v>
      </c>
    </row>
    <row r="37" spans="2:8" x14ac:dyDescent="0.3">
      <c r="B37" s="7" t="s">
        <v>26</v>
      </c>
      <c r="C37" s="7" t="s">
        <v>542</v>
      </c>
      <c r="D37" s="7" t="s">
        <v>541</v>
      </c>
      <c r="E37" s="13">
        <v>706</v>
      </c>
      <c r="F37" s="8">
        <v>17000</v>
      </c>
      <c r="G37" s="13" t="s">
        <v>25</v>
      </c>
      <c r="H37" s="13" t="s">
        <v>4</v>
      </c>
    </row>
    <row r="38" spans="2:8" x14ac:dyDescent="0.3">
      <c r="B38" s="7" t="s">
        <v>26</v>
      </c>
      <c r="C38" s="7" t="s">
        <v>554</v>
      </c>
      <c r="D38" s="7" t="s">
        <v>553</v>
      </c>
      <c r="E38" s="13">
        <v>706</v>
      </c>
      <c r="F38" s="8">
        <v>49000</v>
      </c>
      <c r="G38" s="13" t="s">
        <v>25</v>
      </c>
      <c r="H38" s="13" t="s">
        <v>4</v>
      </c>
    </row>
    <row r="39" spans="2:8" x14ac:dyDescent="0.3">
      <c r="B39" s="7" t="s">
        <v>26</v>
      </c>
      <c r="C39" s="7" t="s">
        <v>556</v>
      </c>
      <c r="D39" s="7" t="s">
        <v>555</v>
      </c>
      <c r="E39" s="13">
        <v>706</v>
      </c>
      <c r="F39" s="8">
        <v>11000</v>
      </c>
      <c r="G39" s="13" t="s">
        <v>25</v>
      </c>
      <c r="H39" s="13" t="s">
        <v>4</v>
      </c>
    </row>
    <row r="40" spans="2:8" x14ac:dyDescent="0.3">
      <c r="B40" s="7" t="s">
        <v>26</v>
      </c>
      <c r="C40" s="7" t="s">
        <v>556</v>
      </c>
      <c r="D40" s="7" t="s">
        <v>555</v>
      </c>
      <c r="E40" s="13">
        <v>706</v>
      </c>
      <c r="F40" s="8">
        <v>41000</v>
      </c>
      <c r="G40" s="13" t="s">
        <v>25</v>
      </c>
      <c r="H40" s="13" t="s">
        <v>4</v>
      </c>
    </row>
    <row r="41" spans="2:8" x14ac:dyDescent="0.3">
      <c r="B41" s="7" t="s">
        <v>26</v>
      </c>
      <c r="C41" s="7" t="s">
        <v>558</v>
      </c>
      <c r="D41" s="7" t="s">
        <v>557</v>
      </c>
      <c r="E41" s="13">
        <v>706</v>
      </c>
      <c r="F41" s="8">
        <v>43000</v>
      </c>
      <c r="G41" s="13" t="s">
        <v>25</v>
      </c>
      <c r="H41" s="13" t="s">
        <v>4</v>
      </c>
    </row>
    <row r="42" spans="2:8" x14ac:dyDescent="0.3">
      <c r="B42" s="7" t="s">
        <v>26</v>
      </c>
      <c r="C42" s="7" t="s">
        <v>701</v>
      </c>
      <c r="D42" s="7" t="s">
        <v>700</v>
      </c>
      <c r="E42" s="13">
        <v>736</v>
      </c>
      <c r="F42" s="8">
        <v>35000</v>
      </c>
      <c r="G42" s="13" t="s">
        <v>25</v>
      </c>
      <c r="H42" s="13" t="s">
        <v>4</v>
      </c>
    </row>
    <row r="43" spans="2:8" x14ac:dyDescent="0.3">
      <c r="B43" s="7" t="s">
        <v>26</v>
      </c>
      <c r="C43" s="7" t="s">
        <v>701</v>
      </c>
      <c r="D43" s="7" t="s">
        <v>700</v>
      </c>
      <c r="E43" s="13">
        <v>736</v>
      </c>
      <c r="F43" s="8">
        <v>17000</v>
      </c>
      <c r="G43" s="13" t="s">
        <v>25</v>
      </c>
      <c r="H43" s="13" t="s">
        <v>4</v>
      </c>
    </row>
    <row r="44" spans="2:8" x14ac:dyDescent="0.3">
      <c r="B44" s="7" t="s">
        <v>26</v>
      </c>
      <c r="C44" s="7" t="s">
        <v>798</v>
      </c>
      <c r="D44" s="7" t="s">
        <v>797</v>
      </c>
      <c r="E44" s="13">
        <v>736</v>
      </c>
      <c r="F44" s="8">
        <v>10000</v>
      </c>
      <c r="G44" s="13" t="s">
        <v>25</v>
      </c>
      <c r="H44" s="13" t="s">
        <v>4</v>
      </c>
    </row>
    <row r="45" spans="2:8" x14ac:dyDescent="0.3">
      <c r="B45" s="7" t="s">
        <v>26</v>
      </c>
      <c r="C45" s="7" t="s">
        <v>798</v>
      </c>
      <c r="D45" s="7" t="s">
        <v>797</v>
      </c>
      <c r="E45" s="13">
        <v>736</v>
      </c>
      <c r="F45" s="8">
        <v>18000</v>
      </c>
      <c r="G45" s="13" t="s">
        <v>25</v>
      </c>
      <c r="H45" s="13" t="s">
        <v>4</v>
      </c>
    </row>
    <row r="46" spans="2:8" x14ac:dyDescent="0.3">
      <c r="B46" s="7" t="s">
        <v>26</v>
      </c>
      <c r="C46" s="7" t="s">
        <v>1305</v>
      </c>
      <c r="D46" s="7" t="s">
        <v>799</v>
      </c>
      <c r="E46" s="13">
        <v>736</v>
      </c>
      <c r="F46" s="8">
        <v>16000</v>
      </c>
      <c r="G46" s="13" t="s">
        <v>25</v>
      </c>
      <c r="H46" s="13" t="s">
        <v>4</v>
      </c>
    </row>
    <row r="47" spans="2:8" x14ac:dyDescent="0.3">
      <c r="B47" s="7" t="s">
        <v>26</v>
      </c>
      <c r="C47" s="7" t="s">
        <v>1305</v>
      </c>
      <c r="D47" s="7" t="s">
        <v>799</v>
      </c>
      <c r="E47" s="13">
        <v>736</v>
      </c>
      <c r="F47" s="8">
        <v>15000</v>
      </c>
      <c r="G47" s="13" t="s">
        <v>25</v>
      </c>
      <c r="H47" s="13" t="s">
        <v>4</v>
      </c>
    </row>
    <row r="48" spans="2:8" x14ac:dyDescent="0.3">
      <c r="B48" s="7" t="s">
        <v>26</v>
      </c>
      <c r="C48" s="7" t="s">
        <v>803</v>
      </c>
      <c r="D48" s="7" t="s">
        <v>802</v>
      </c>
      <c r="E48" s="13">
        <v>736</v>
      </c>
      <c r="F48" s="89">
        <v>29000</v>
      </c>
      <c r="G48" s="13" t="s">
        <v>25</v>
      </c>
      <c r="H48" s="13" t="s">
        <v>4</v>
      </c>
    </row>
    <row r="49" spans="2:8" x14ac:dyDescent="0.3">
      <c r="B49" s="7" t="s">
        <v>26</v>
      </c>
      <c r="C49" s="7" t="s">
        <v>805</v>
      </c>
      <c r="D49" s="7" t="s">
        <v>804</v>
      </c>
      <c r="E49" s="13">
        <v>736</v>
      </c>
      <c r="F49" s="8">
        <v>35000</v>
      </c>
      <c r="G49" s="13" t="s">
        <v>25</v>
      </c>
      <c r="H49" s="13" t="s">
        <v>4</v>
      </c>
    </row>
    <row r="50" spans="2:8" x14ac:dyDescent="0.3">
      <c r="B50" s="7" t="s">
        <v>26</v>
      </c>
      <c r="C50" s="7" t="s">
        <v>807</v>
      </c>
      <c r="D50" s="7" t="s">
        <v>806</v>
      </c>
      <c r="E50" s="13">
        <v>736</v>
      </c>
      <c r="F50" s="8">
        <v>29000</v>
      </c>
      <c r="G50" s="13" t="s">
        <v>25</v>
      </c>
      <c r="H50" s="13" t="s">
        <v>4</v>
      </c>
    </row>
    <row r="51" spans="2:8" x14ac:dyDescent="0.3">
      <c r="B51" s="7" t="s">
        <v>26</v>
      </c>
      <c r="C51" s="7" t="s">
        <v>807</v>
      </c>
      <c r="D51" s="7" t="s">
        <v>806</v>
      </c>
      <c r="E51" s="13">
        <v>736</v>
      </c>
      <c r="F51" s="8">
        <v>29000</v>
      </c>
      <c r="G51" s="13" t="s">
        <v>25</v>
      </c>
      <c r="H51" s="13" t="s">
        <v>4</v>
      </c>
    </row>
    <row r="52" spans="2:8" x14ac:dyDescent="0.3">
      <c r="B52" s="7" t="s">
        <v>26</v>
      </c>
      <c r="C52" s="7" t="s">
        <v>809</v>
      </c>
      <c r="D52" s="7" t="s">
        <v>808</v>
      </c>
      <c r="E52" s="13">
        <v>736</v>
      </c>
      <c r="F52" s="89">
        <v>13000</v>
      </c>
      <c r="G52" s="13" t="s">
        <v>25</v>
      </c>
      <c r="H52" s="13" t="s">
        <v>4</v>
      </c>
    </row>
    <row r="53" spans="2:8" x14ac:dyDescent="0.3">
      <c r="B53" s="7" t="s">
        <v>26</v>
      </c>
      <c r="C53" s="7" t="s">
        <v>811</v>
      </c>
      <c r="D53" s="7" t="s">
        <v>810</v>
      </c>
      <c r="E53" s="13">
        <v>736</v>
      </c>
      <c r="F53" s="8">
        <v>29000</v>
      </c>
      <c r="G53" s="13" t="s">
        <v>25</v>
      </c>
      <c r="H53" s="13" t="s">
        <v>4</v>
      </c>
    </row>
    <row r="54" spans="2:8" x14ac:dyDescent="0.3">
      <c r="B54" s="7" t="s">
        <v>26</v>
      </c>
      <c r="C54" s="7" t="s">
        <v>1306</v>
      </c>
      <c r="D54" s="7" t="s">
        <v>812</v>
      </c>
      <c r="E54" s="13">
        <v>736</v>
      </c>
      <c r="F54" s="8">
        <v>25000</v>
      </c>
      <c r="G54" s="13" t="s">
        <v>25</v>
      </c>
      <c r="H54" s="13" t="s">
        <v>4</v>
      </c>
    </row>
    <row r="55" spans="2:8" x14ac:dyDescent="0.3">
      <c r="B55" s="7" t="s">
        <v>26</v>
      </c>
      <c r="C55" s="7" t="s">
        <v>1306</v>
      </c>
      <c r="D55" s="7" t="s">
        <v>812</v>
      </c>
      <c r="E55" s="13">
        <v>736</v>
      </c>
      <c r="F55" s="8">
        <v>16000</v>
      </c>
      <c r="G55" s="13" t="s">
        <v>25</v>
      </c>
      <c r="H55" s="13" t="s">
        <v>4</v>
      </c>
    </row>
    <row r="56" spans="2:8" x14ac:dyDescent="0.3">
      <c r="B56" s="7" t="s">
        <v>26</v>
      </c>
      <c r="C56" s="7" t="s">
        <v>814</v>
      </c>
      <c r="D56" s="7" t="s">
        <v>813</v>
      </c>
      <c r="E56" s="13">
        <v>736</v>
      </c>
      <c r="F56" s="8">
        <v>41000</v>
      </c>
      <c r="G56" s="13" t="s">
        <v>25</v>
      </c>
      <c r="H56" s="13" t="s">
        <v>4</v>
      </c>
    </row>
    <row r="57" spans="2:8" x14ac:dyDescent="0.3">
      <c r="B57" s="7" t="s">
        <v>26</v>
      </c>
      <c r="C57" s="7" t="s">
        <v>816</v>
      </c>
      <c r="D57" s="7" t="s">
        <v>815</v>
      </c>
      <c r="E57" s="13">
        <v>736</v>
      </c>
      <c r="F57" s="8">
        <v>25000</v>
      </c>
      <c r="G57" s="13" t="s">
        <v>25</v>
      </c>
      <c r="H57" s="13" t="s">
        <v>4</v>
      </c>
    </row>
    <row r="58" spans="2:8" x14ac:dyDescent="0.3">
      <c r="B58" s="7" t="s">
        <v>26</v>
      </c>
      <c r="C58" s="7" t="s">
        <v>816</v>
      </c>
      <c r="D58" s="7" t="s">
        <v>815</v>
      </c>
      <c r="E58" s="13">
        <v>736</v>
      </c>
      <c r="F58" s="8">
        <v>10000</v>
      </c>
      <c r="G58" s="13" t="s">
        <v>25</v>
      </c>
      <c r="H58" s="13" t="s">
        <v>4</v>
      </c>
    </row>
    <row r="59" spans="2:8" x14ac:dyDescent="0.3">
      <c r="B59" s="7" t="s">
        <v>26</v>
      </c>
      <c r="C59" s="7" t="s">
        <v>818</v>
      </c>
      <c r="D59" s="7" t="s">
        <v>817</v>
      </c>
      <c r="E59" s="13">
        <v>736</v>
      </c>
      <c r="F59" s="8">
        <v>23000</v>
      </c>
      <c r="G59" s="13" t="s">
        <v>25</v>
      </c>
      <c r="H59" s="13" t="s">
        <v>4</v>
      </c>
    </row>
    <row r="60" spans="2:8" x14ac:dyDescent="0.3">
      <c r="B60" s="7" t="s">
        <v>26</v>
      </c>
      <c r="C60" s="7" t="s">
        <v>1307</v>
      </c>
      <c r="D60" s="7" t="s">
        <v>819</v>
      </c>
      <c r="E60" s="13">
        <v>736</v>
      </c>
      <c r="F60" s="8">
        <v>46000</v>
      </c>
      <c r="G60" s="13" t="s">
        <v>25</v>
      </c>
      <c r="H60" s="13" t="s">
        <v>4</v>
      </c>
    </row>
    <row r="61" spans="2:8" x14ac:dyDescent="0.3">
      <c r="B61" s="7" t="s">
        <v>1313</v>
      </c>
      <c r="C61" s="7" t="s">
        <v>1308</v>
      </c>
      <c r="D61" s="78">
        <v>28552709</v>
      </c>
      <c r="E61" s="13">
        <v>706</v>
      </c>
      <c r="F61" s="8">
        <v>15000</v>
      </c>
      <c r="G61" s="13" t="s">
        <v>25</v>
      </c>
      <c r="H61" s="13">
        <v>5222</v>
      </c>
    </row>
    <row r="62" spans="2:8" x14ac:dyDescent="0.3">
      <c r="B62" s="7" t="s">
        <v>1314</v>
      </c>
      <c r="C62" s="7" t="s">
        <v>1309</v>
      </c>
      <c r="D62" s="78">
        <v>48472476</v>
      </c>
      <c r="E62" s="13">
        <v>141</v>
      </c>
      <c r="F62" s="8">
        <v>71000</v>
      </c>
      <c r="G62" s="13" t="s">
        <v>25</v>
      </c>
      <c r="H62" s="13">
        <v>5221</v>
      </c>
    </row>
    <row r="63" spans="2:8" x14ac:dyDescent="0.3">
      <c r="B63" s="7" t="s">
        <v>1315</v>
      </c>
      <c r="C63" s="7" t="s">
        <v>1310</v>
      </c>
      <c r="D63" s="78">
        <v>28634764</v>
      </c>
      <c r="E63" s="13">
        <v>141</v>
      </c>
      <c r="F63" s="8">
        <v>11000</v>
      </c>
      <c r="G63" s="13" t="s">
        <v>25</v>
      </c>
      <c r="H63" s="13">
        <v>5221</v>
      </c>
    </row>
    <row r="64" spans="2:8" x14ac:dyDescent="0.3">
      <c r="B64" s="7" t="s">
        <v>1316</v>
      </c>
      <c r="C64" s="7" t="s">
        <v>1310</v>
      </c>
      <c r="D64" s="78">
        <v>28634764</v>
      </c>
      <c r="E64" s="13">
        <v>141</v>
      </c>
      <c r="F64" s="8">
        <v>17000</v>
      </c>
      <c r="G64" s="13" t="s">
        <v>25</v>
      </c>
      <c r="H64" s="13">
        <v>5221</v>
      </c>
    </row>
    <row r="65" spans="2:8" x14ac:dyDescent="0.3">
      <c r="B65" s="7" t="s">
        <v>1317</v>
      </c>
      <c r="C65" s="7" t="s">
        <v>384</v>
      </c>
      <c r="D65" s="78">
        <v>2250365</v>
      </c>
      <c r="E65" s="13">
        <v>736</v>
      </c>
      <c r="F65" s="8">
        <v>30000</v>
      </c>
      <c r="G65" s="13" t="s">
        <v>25</v>
      </c>
      <c r="H65" s="13">
        <v>5222</v>
      </c>
    </row>
    <row r="66" spans="2:8" x14ac:dyDescent="0.3">
      <c r="B66" s="7" t="s">
        <v>1318</v>
      </c>
      <c r="C66" s="7" t="s">
        <v>1311</v>
      </c>
      <c r="D66" s="78">
        <v>426351</v>
      </c>
      <c r="E66" s="13">
        <v>736</v>
      </c>
      <c r="F66" s="8">
        <v>28000</v>
      </c>
      <c r="G66" s="13" t="s">
        <v>25</v>
      </c>
      <c r="H66" s="13">
        <v>5222</v>
      </c>
    </row>
    <row r="67" spans="2:8" x14ac:dyDescent="0.3">
      <c r="B67" s="7" t="s">
        <v>1319</v>
      </c>
      <c r="C67" s="7" t="s">
        <v>1311</v>
      </c>
      <c r="D67" s="78">
        <v>426351</v>
      </c>
      <c r="E67" s="13">
        <v>736</v>
      </c>
      <c r="F67" s="8">
        <v>16000</v>
      </c>
      <c r="G67" s="13" t="s">
        <v>25</v>
      </c>
      <c r="H67" s="13">
        <v>5222</v>
      </c>
    </row>
    <row r="68" spans="2:8" x14ac:dyDescent="0.3">
      <c r="B68" s="7" t="s">
        <v>1320</v>
      </c>
      <c r="C68" s="7" t="s">
        <v>1312</v>
      </c>
      <c r="D68" s="78">
        <v>22899278</v>
      </c>
      <c r="E68" s="13">
        <v>141</v>
      </c>
      <c r="F68" s="8">
        <v>41000</v>
      </c>
      <c r="G68" s="13" t="s">
        <v>25</v>
      </c>
      <c r="H68" s="13">
        <v>5221</v>
      </c>
    </row>
    <row r="69" spans="2:8" x14ac:dyDescent="0.3">
      <c r="B69" s="7" t="s">
        <v>1321</v>
      </c>
      <c r="C69" s="7" t="s">
        <v>1322</v>
      </c>
      <c r="D69" s="78">
        <v>61704458</v>
      </c>
      <c r="E69" s="13">
        <v>706</v>
      </c>
      <c r="F69" s="8">
        <v>83000</v>
      </c>
      <c r="G69" s="13" t="s">
        <v>25</v>
      </c>
      <c r="H69" s="13">
        <v>5213</v>
      </c>
    </row>
    <row r="70" spans="2:8" x14ac:dyDescent="0.3">
      <c r="B70" s="15" t="s">
        <v>0</v>
      </c>
      <c r="C70" s="5"/>
      <c r="D70" s="5"/>
      <c r="E70" s="9"/>
      <c r="F70" s="6">
        <f>SUM(F7:F69)</f>
        <v>1572151</v>
      </c>
      <c r="G70" s="9"/>
      <c r="H70" s="13"/>
    </row>
  </sheetData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4"/>
  <sheetViews>
    <sheetView zoomScaleNormal="100" workbookViewId="0">
      <selection activeCell="A15" sqref="A15"/>
    </sheetView>
  </sheetViews>
  <sheetFormatPr defaultRowHeight="14.4" x14ac:dyDescent="0.3"/>
  <cols>
    <col min="1" max="1" width="3" bestFit="1" customWidth="1"/>
    <col min="2" max="2" width="43.33203125" customWidth="1"/>
    <col min="3" max="3" width="38.21875" bestFit="1" customWidth="1"/>
    <col min="5" max="5" width="6.33203125" style="12" bestFit="1" customWidth="1"/>
    <col min="6" max="6" width="11.33203125" bestFit="1" customWidth="1"/>
    <col min="7" max="8" width="8.88671875" style="12"/>
  </cols>
  <sheetData>
    <row r="1" spans="1:17" x14ac:dyDescent="0.3">
      <c r="B1" t="s">
        <v>1051</v>
      </c>
    </row>
    <row r="3" spans="1:17" x14ac:dyDescent="0.3">
      <c r="B3" t="s">
        <v>1052</v>
      </c>
    </row>
    <row r="4" spans="1:17" x14ac:dyDescent="0.3">
      <c r="B4" t="s">
        <v>1053</v>
      </c>
    </row>
    <row r="5" spans="1:17" s="3" customFormat="1" x14ac:dyDescent="0.3">
      <c r="E5" s="65"/>
      <c r="G5" s="65"/>
      <c r="H5" s="65"/>
    </row>
    <row r="6" spans="1:17" x14ac:dyDescent="0.3">
      <c r="A6" s="5">
        <v>12</v>
      </c>
      <c r="B6" s="5" t="s">
        <v>1055</v>
      </c>
      <c r="C6" s="5" t="s">
        <v>1056</v>
      </c>
      <c r="D6" s="9" t="s">
        <v>1057</v>
      </c>
      <c r="E6" s="9" t="s">
        <v>1054</v>
      </c>
      <c r="F6" s="10" t="s">
        <v>1058</v>
      </c>
      <c r="G6" s="9" t="s">
        <v>1059</v>
      </c>
      <c r="H6" s="9" t="s">
        <v>1060</v>
      </c>
    </row>
    <row r="7" spans="1:17" x14ac:dyDescent="0.3">
      <c r="B7" s="7" t="s">
        <v>57</v>
      </c>
      <c r="C7" s="7" t="s">
        <v>180</v>
      </c>
      <c r="D7" s="7" t="s">
        <v>179</v>
      </c>
      <c r="E7" s="13">
        <v>706</v>
      </c>
      <c r="F7" s="8">
        <v>20000</v>
      </c>
      <c r="G7" s="13" t="s">
        <v>56</v>
      </c>
      <c r="H7" s="13" t="s">
        <v>4</v>
      </c>
    </row>
    <row r="8" spans="1:17" x14ac:dyDescent="0.3">
      <c r="B8" s="7" t="s">
        <v>57</v>
      </c>
      <c r="C8" s="7" t="s">
        <v>180</v>
      </c>
      <c r="D8" s="7" t="s">
        <v>181</v>
      </c>
      <c r="E8" s="13">
        <v>706</v>
      </c>
      <c r="F8" s="8">
        <v>20000</v>
      </c>
      <c r="G8" s="13" t="s">
        <v>56</v>
      </c>
      <c r="H8" s="13" t="s">
        <v>4</v>
      </c>
    </row>
    <row r="9" spans="1:17" x14ac:dyDescent="0.3">
      <c r="B9" s="7" t="s">
        <v>57</v>
      </c>
      <c r="C9" s="7" t="s">
        <v>180</v>
      </c>
      <c r="D9" s="7" t="s">
        <v>182</v>
      </c>
      <c r="E9" s="13">
        <v>706</v>
      </c>
      <c r="F9" s="8">
        <v>20000</v>
      </c>
      <c r="G9" s="13" t="s">
        <v>56</v>
      </c>
      <c r="H9" s="13" t="s">
        <v>4</v>
      </c>
    </row>
    <row r="10" spans="1:17" x14ac:dyDescent="0.3">
      <c r="B10" s="7" t="s">
        <v>57</v>
      </c>
      <c r="C10" s="7" t="s">
        <v>180</v>
      </c>
      <c r="D10" s="7" t="s">
        <v>183</v>
      </c>
      <c r="E10" s="13">
        <v>706</v>
      </c>
      <c r="F10" s="8">
        <v>20000</v>
      </c>
      <c r="G10" s="13" t="s">
        <v>56</v>
      </c>
      <c r="H10" s="13" t="s">
        <v>4</v>
      </c>
    </row>
    <row r="11" spans="1:17" s="3" customFormat="1" x14ac:dyDescent="0.3">
      <c r="B11" s="5" t="s">
        <v>0</v>
      </c>
      <c r="C11" s="5"/>
      <c r="D11" s="5"/>
      <c r="E11" s="9"/>
      <c r="F11" s="6">
        <f>SUM(F7:F10)</f>
        <v>80000</v>
      </c>
      <c r="G11" s="9"/>
      <c r="H11" s="9"/>
    </row>
    <row r="14" spans="1:17" ht="13.2" customHeight="1" x14ac:dyDescent="0.3"/>
    <row r="15" spans="1:17" s="3" customFormat="1" ht="15.6" customHeight="1" x14ac:dyDescent="0.3">
      <c r="A15" s="5">
        <v>11</v>
      </c>
      <c r="B15" s="5" t="s">
        <v>1055</v>
      </c>
      <c r="C15" s="5" t="s">
        <v>1056</v>
      </c>
      <c r="D15" s="9" t="s">
        <v>1057</v>
      </c>
      <c r="E15" s="9" t="s">
        <v>1054</v>
      </c>
      <c r="F15" s="10" t="s">
        <v>1058</v>
      </c>
      <c r="G15" s="9" t="s">
        <v>1059</v>
      </c>
      <c r="H15" s="9" t="s">
        <v>1060</v>
      </c>
      <c r="M15"/>
      <c r="N15"/>
      <c r="Q15"/>
    </row>
    <row r="16" spans="1:17" x14ac:dyDescent="0.3">
      <c r="B16" s="7" t="s">
        <v>158</v>
      </c>
      <c r="C16" s="7" t="s">
        <v>156</v>
      </c>
      <c r="D16" s="7" t="s">
        <v>155</v>
      </c>
      <c r="E16" s="13">
        <v>706</v>
      </c>
      <c r="F16" s="8">
        <v>62800</v>
      </c>
      <c r="G16" s="13" t="s">
        <v>157</v>
      </c>
      <c r="H16" s="13" t="s">
        <v>4</v>
      </c>
    </row>
    <row r="17" spans="2:8" x14ac:dyDescent="0.3">
      <c r="B17" s="7" t="s">
        <v>158</v>
      </c>
      <c r="C17" s="7" t="s">
        <v>156</v>
      </c>
      <c r="D17" s="7" t="s">
        <v>155</v>
      </c>
      <c r="E17" s="13">
        <v>706</v>
      </c>
      <c r="F17" s="8">
        <v>29100</v>
      </c>
      <c r="G17" s="13" t="s">
        <v>157</v>
      </c>
      <c r="H17" s="13" t="s">
        <v>4</v>
      </c>
    </row>
    <row r="18" spans="2:8" x14ac:dyDescent="0.3">
      <c r="B18" s="7" t="s">
        <v>158</v>
      </c>
      <c r="C18" s="7" t="s">
        <v>156</v>
      </c>
      <c r="D18" s="7" t="s">
        <v>155</v>
      </c>
      <c r="E18" s="13">
        <v>706</v>
      </c>
      <c r="F18" s="8">
        <v>27450</v>
      </c>
      <c r="G18" s="13" t="s">
        <v>157</v>
      </c>
      <c r="H18" s="13" t="s">
        <v>4</v>
      </c>
    </row>
    <row r="19" spans="2:8" x14ac:dyDescent="0.3">
      <c r="B19" s="7" t="s">
        <v>158</v>
      </c>
      <c r="C19" s="7" t="s">
        <v>1034</v>
      </c>
      <c r="D19" s="7" t="s">
        <v>1033</v>
      </c>
      <c r="E19" s="13">
        <v>736</v>
      </c>
      <c r="F19" s="8">
        <v>125000</v>
      </c>
      <c r="G19" s="13" t="s">
        <v>1035</v>
      </c>
      <c r="H19" s="13" t="s">
        <v>4</v>
      </c>
    </row>
    <row r="20" spans="2:8" x14ac:dyDescent="0.3">
      <c r="B20" s="7" t="s">
        <v>158</v>
      </c>
      <c r="C20" s="7" t="s">
        <v>1034</v>
      </c>
      <c r="D20" s="7" t="s">
        <v>1033</v>
      </c>
      <c r="E20" s="13">
        <v>736</v>
      </c>
      <c r="F20" s="8">
        <v>125000</v>
      </c>
      <c r="G20" s="13" t="s">
        <v>1035</v>
      </c>
      <c r="H20" s="13" t="s">
        <v>4</v>
      </c>
    </row>
    <row r="21" spans="2:8" x14ac:dyDescent="0.3">
      <c r="B21" s="7" t="s">
        <v>158</v>
      </c>
      <c r="C21" s="7" t="s">
        <v>1041</v>
      </c>
      <c r="D21" s="7" t="s">
        <v>1040</v>
      </c>
      <c r="E21" s="13">
        <v>736</v>
      </c>
      <c r="F21" s="8">
        <v>50000</v>
      </c>
      <c r="G21" s="13" t="s">
        <v>1035</v>
      </c>
      <c r="H21" s="13" t="s">
        <v>4</v>
      </c>
    </row>
    <row r="22" spans="2:8" x14ac:dyDescent="0.3">
      <c r="B22" s="7" t="s">
        <v>158</v>
      </c>
      <c r="C22" s="7" t="s">
        <v>1041</v>
      </c>
      <c r="D22" s="7" t="s">
        <v>1040</v>
      </c>
      <c r="E22" s="13">
        <v>736</v>
      </c>
      <c r="F22" s="8">
        <v>50000</v>
      </c>
      <c r="G22" s="13" t="s">
        <v>1035</v>
      </c>
      <c r="H22" s="13" t="s">
        <v>4</v>
      </c>
    </row>
    <row r="23" spans="2:8" x14ac:dyDescent="0.3">
      <c r="B23" s="7" t="s">
        <v>158</v>
      </c>
      <c r="C23" s="7" t="s">
        <v>1043</v>
      </c>
      <c r="D23" s="7" t="s">
        <v>1042</v>
      </c>
      <c r="E23" s="13">
        <v>736</v>
      </c>
      <c r="F23" s="8">
        <v>40000</v>
      </c>
      <c r="G23" s="13" t="s">
        <v>157</v>
      </c>
      <c r="H23" s="13" t="s">
        <v>4</v>
      </c>
    </row>
    <row r="24" spans="2:8" s="3" customFormat="1" x14ac:dyDescent="0.3">
      <c r="B24" s="5" t="s">
        <v>0</v>
      </c>
      <c r="C24" s="5"/>
      <c r="D24" s="5"/>
      <c r="E24" s="9"/>
      <c r="F24" s="6">
        <f>SUM(F16:F23)</f>
        <v>509350</v>
      </c>
      <c r="G24" s="9"/>
      <c r="H24" s="9"/>
    </row>
  </sheetData>
  <pageMargins left="0.7" right="0.7" top="0.78740157499999996" bottom="0.78740157499999996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7"/>
  <sheetViews>
    <sheetView workbookViewId="0">
      <selection activeCell="C1" sqref="C1"/>
    </sheetView>
  </sheetViews>
  <sheetFormatPr defaultRowHeight="14.4" x14ac:dyDescent="0.3"/>
  <cols>
    <col min="1" max="1" width="3" bestFit="1" customWidth="1"/>
    <col min="2" max="2" width="34.77734375" customWidth="1"/>
    <col min="3" max="3" width="30.21875" customWidth="1"/>
    <col min="5" max="5" width="6.33203125" bestFit="1" customWidth="1"/>
    <col min="6" max="6" width="11.44140625" bestFit="1" customWidth="1"/>
    <col min="7" max="7" width="8.109375" bestFit="1" customWidth="1"/>
    <col min="8" max="8" width="7.5546875" bestFit="1" customWidth="1"/>
  </cols>
  <sheetData>
    <row r="1" spans="1:8" x14ac:dyDescent="0.3">
      <c r="B1" t="s">
        <v>1051</v>
      </c>
      <c r="E1" s="12"/>
      <c r="G1" s="12"/>
      <c r="H1" s="11"/>
    </row>
    <row r="2" spans="1:8" x14ac:dyDescent="0.3">
      <c r="A2" s="3"/>
      <c r="C2" s="3"/>
      <c r="D2" s="3"/>
      <c r="E2" s="65"/>
      <c r="F2" s="3"/>
      <c r="G2" s="65"/>
      <c r="H2" s="65"/>
    </row>
    <row r="3" spans="1:8" x14ac:dyDescent="0.3">
      <c r="B3" t="s">
        <v>1052</v>
      </c>
      <c r="E3" s="12"/>
      <c r="G3" s="12"/>
      <c r="H3" s="12"/>
    </row>
    <row r="4" spans="1:8" x14ac:dyDescent="0.3">
      <c r="B4" t="s">
        <v>1053</v>
      </c>
      <c r="E4" s="12"/>
      <c r="G4" s="12"/>
      <c r="H4" s="12"/>
    </row>
    <row r="5" spans="1:8" x14ac:dyDescent="0.3">
      <c r="E5" s="12"/>
      <c r="G5" s="12"/>
      <c r="H5" s="12"/>
    </row>
    <row r="6" spans="1:8" x14ac:dyDescent="0.3">
      <c r="E6" s="12"/>
      <c r="G6" s="12"/>
      <c r="H6" s="12"/>
    </row>
    <row r="7" spans="1:8" x14ac:dyDescent="0.3">
      <c r="A7" s="7">
        <v>14</v>
      </c>
      <c r="B7" s="5" t="s">
        <v>1055</v>
      </c>
      <c r="C7" s="5" t="s">
        <v>1056</v>
      </c>
      <c r="D7" s="9" t="s">
        <v>1057</v>
      </c>
      <c r="E7" s="9" t="s">
        <v>1054</v>
      </c>
      <c r="F7" s="10" t="s">
        <v>1058</v>
      </c>
      <c r="G7" s="9" t="s">
        <v>1059</v>
      </c>
      <c r="H7" s="9" t="s">
        <v>1060</v>
      </c>
    </row>
    <row r="8" spans="1:8" x14ac:dyDescent="0.3">
      <c r="B8" s="7" t="s">
        <v>65</v>
      </c>
      <c r="C8" s="7" t="s">
        <v>63</v>
      </c>
      <c r="D8" s="7" t="s">
        <v>62</v>
      </c>
      <c r="E8" s="13">
        <v>721</v>
      </c>
      <c r="F8" s="8">
        <v>200000</v>
      </c>
      <c r="G8" s="13" t="s">
        <v>3</v>
      </c>
      <c r="H8" s="13" t="s">
        <v>64</v>
      </c>
    </row>
    <row r="9" spans="1:8" x14ac:dyDescent="0.3">
      <c r="B9" s="7" t="s">
        <v>65</v>
      </c>
      <c r="C9" s="7" t="s">
        <v>76</v>
      </c>
      <c r="D9" s="7" t="s">
        <v>75</v>
      </c>
      <c r="E9" s="13">
        <v>706</v>
      </c>
      <c r="F9" s="8">
        <v>500000</v>
      </c>
      <c r="G9" s="13" t="s">
        <v>3</v>
      </c>
      <c r="H9" s="13" t="s">
        <v>4</v>
      </c>
    </row>
    <row r="10" spans="1:8" x14ac:dyDescent="0.3">
      <c r="B10" s="7" t="s">
        <v>65</v>
      </c>
      <c r="C10" s="7" t="s">
        <v>94</v>
      </c>
      <c r="D10" s="7" t="s">
        <v>93</v>
      </c>
      <c r="E10" s="13">
        <v>736</v>
      </c>
      <c r="F10" s="8">
        <v>100000</v>
      </c>
      <c r="G10" s="13" t="s">
        <v>3</v>
      </c>
      <c r="H10" s="13" t="s">
        <v>4</v>
      </c>
    </row>
    <row r="11" spans="1:8" x14ac:dyDescent="0.3">
      <c r="B11" s="7" t="s">
        <v>65</v>
      </c>
      <c r="C11" s="7" t="s">
        <v>248</v>
      </c>
      <c r="D11" s="7" t="s">
        <v>247</v>
      </c>
      <c r="E11" s="13">
        <v>706</v>
      </c>
      <c r="F11" s="8">
        <v>100000</v>
      </c>
      <c r="G11" s="13" t="s">
        <v>3</v>
      </c>
      <c r="H11" s="13" t="s">
        <v>4</v>
      </c>
    </row>
    <row r="12" spans="1:8" x14ac:dyDescent="0.3">
      <c r="B12" s="7" t="s">
        <v>65</v>
      </c>
      <c r="C12" s="7" t="s">
        <v>291</v>
      </c>
      <c r="D12" s="7" t="s">
        <v>290</v>
      </c>
      <c r="E12" s="13">
        <v>706</v>
      </c>
      <c r="F12" s="8">
        <v>100000</v>
      </c>
      <c r="G12" s="13" t="s">
        <v>3</v>
      </c>
      <c r="H12" s="13" t="s">
        <v>4</v>
      </c>
    </row>
    <row r="13" spans="1:8" x14ac:dyDescent="0.3">
      <c r="B13" s="7" t="s">
        <v>65</v>
      </c>
      <c r="C13" s="7" t="s">
        <v>338</v>
      </c>
      <c r="D13" s="7" t="s">
        <v>337</v>
      </c>
      <c r="E13" s="13">
        <v>736</v>
      </c>
      <c r="F13" s="8">
        <v>300000</v>
      </c>
      <c r="G13" s="13" t="s">
        <v>3</v>
      </c>
      <c r="H13" s="13" t="s">
        <v>4</v>
      </c>
    </row>
    <row r="14" spans="1:8" x14ac:dyDescent="0.3">
      <c r="B14" s="7" t="s">
        <v>65</v>
      </c>
      <c r="C14" s="7" t="s">
        <v>382</v>
      </c>
      <c r="D14" s="7" t="s">
        <v>381</v>
      </c>
      <c r="E14" s="13">
        <v>736</v>
      </c>
      <c r="F14" s="8">
        <v>150000</v>
      </c>
      <c r="G14" s="13" t="s">
        <v>3</v>
      </c>
      <c r="H14" s="13" t="s">
        <v>4</v>
      </c>
    </row>
    <row r="15" spans="1:8" x14ac:dyDescent="0.3">
      <c r="B15" s="7" t="s">
        <v>65</v>
      </c>
      <c r="C15" s="7" t="s">
        <v>413</v>
      </c>
      <c r="D15" s="7" t="s">
        <v>412</v>
      </c>
      <c r="E15" s="13">
        <v>706</v>
      </c>
      <c r="F15" s="8">
        <v>100000</v>
      </c>
      <c r="G15" s="13" t="s">
        <v>3</v>
      </c>
      <c r="H15" s="13" t="s">
        <v>4</v>
      </c>
    </row>
    <row r="16" spans="1:8" x14ac:dyDescent="0.3">
      <c r="B16" s="7" t="s">
        <v>65</v>
      </c>
      <c r="C16" s="7" t="s">
        <v>642</v>
      </c>
      <c r="D16" s="7" t="s">
        <v>644</v>
      </c>
      <c r="E16" s="13">
        <v>706</v>
      </c>
      <c r="F16" s="8">
        <v>93170</v>
      </c>
      <c r="G16" s="13" t="s">
        <v>3</v>
      </c>
      <c r="H16" s="13" t="s">
        <v>4</v>
      </c>
    </row>
    <row r="17" spans="1:8" x14ac:dyDescent="0.3">
      <c r="B17" s="7" t="s">
        <v>65</v>
      </c>
      <c r="C17" s="7" t="s">
        <v>669</v>
      </c>
      <c r="D17" s="7" t="s">
        <v>668</v>
      </c>
      <c r="E17" s="13">
        <v>706</v>
      </c>
      <c r="F17" s="8">
        <v>100000</v>
      </c>
      <c r="G17" s="13" t="s">
        <v>3</v>
      </c>
      <c r="H17" s="13" t="s">
        <v>4</v>
      </c>
    </row>
    <row r="18" spans="1:8" x14ac:dyDescent="0.3">
      <c r="B18" s="7" t="s">
        <v>65</v>
      </c>
      <c r="C18" s="7" t="s">
        <v>885</v>
      </c>
      <c r="D18" s="7" t="s">
        <v>884</v>
      </c>
      <c r="E18" s="13">
        <v>706</v>
      </c>
      <c r="F18" s="8">
        <v>50000</v>
      </c>
      <c r="G18" s="13" t="s">
        <v>3</v>
      </c>
      <c r="H18" s="13" t="s">
        <v>4</v>
      </c>
    </row>
    <row r="19" spans="1:8" x14ac:dyDescent="0.3">
      <c r="B19" s="7" t="s">
        <v>65</v>
      </c>
      <c r="C19" s="7" t="s">
        <v>1003</v>
      </c>
      <c r="D19" s="7" t="s">
        <v>1002</v>
      </c>
      <c r="E19" s="13">
        <v>706</v>
      </c>
      <c r="F19" s="8">
        <v>100000</v>
      </c>
      <c r="G19" s="13" t="s">
        <v>3</v>
      </c>
      <c r="H19" s="13" t="s">
        <v>4</v>
      </c>
    </row>
    <row r="20" spans="1:8" x14ac:dyDescent="0.3">
      <c r="A20" s="3"/>
      <c r="B20" s="5" t="s">
        <v>0</v>
      </c>
      <c r="C20" s="5"/>
      <c r="D20" s="5"/>
      <c r="E20" s="9"/>
      <c r="F20" s="6">
        <f>SUM(F8:F19)</f>
        <v>1893170</v>
      </c>
      <c r="G20" s="9"/>
      <c r="H20" s="9"/>
    </row>
    <row r="21" spans="1:8" x14ac:dyDescent="0.3">
      <c r="E21" s="12"/>
      <c r="F21" s="2"/>
      <c r="G21" s="12"/>
      <c r="H21" s="12"/>
    </row>
    <row r="22" spans="1:8" x14ac:dyDescent="0.3">
      <c r="E22" s="12"/>
      <c r="F22" s="2"/>
      <c r="G22" s="12"/>
      <c r="H22" s="12"/>
    </row>
    <row r="23" spans="1:8" x14ac:dyDescent="0.3">
      <c r="E23" s="12"/>
      <c r="F23" s="2"/>
      <c r="G23" s="12"/>
      <c r="H23" s="12"/>
    </row>
    <row r="24" spans="1:8" x14ac:dyDescent="0.3">
      <c r="A24" s="5">
        <v>24</v>
      </c>
      <c r="B24" s="5" t="s">
        <v>1055</v>
      </c>
      <c r="C24" s="5" t="s">
        <v>1056</v>
      </c>
      <c r="D24" s="9" t="s">
        <v>1057</v>
      </c>
      <c r="E24" s="9" t="s">
        <v>1054</v>
      </c>
      <c r="F24" s="10" t="s">
        <v>1058</v>
      </c>
      <c r="G24" s="9" t="s">
        <v>1059</v>
      </c>
      <c r="H24" s="9" t="s">
        <v>1060</v>
      </c>
    </row>
    <row r="25" spans="1:8" x14ac:dyDescent="0.3">
      <c r="B25" s="7" t="s">
        <v>5</v>
      </c>
      <c r="C25" s="7" t="s">
        <v>2</v>
      </c>
      <c r="D25" s="7" t="s">
        <v>1</v>
      </c>
      <c r="E25" s="13">
        <v>706</v>
      </c>
      <c r="F25" s="8">
        <v>10000</v>
      </c>
      <c r="G25" s="13" t="s">
        <v>3</v>
      </c>
      <c r="H25" s="13" t="s">
        <v>4</v>
      </c>
    </row>
    <row r="26" spans="1:8" x14ac:dyDescent="0.3">
      <c r="B26" s="7" t="s">
        <v>5</v>
      </c>
      <c r="C26" s="7" t="s">
        <v>12</v>
      </c>
      <c r="D26" s="7" t="s">
        <v>11</v>
      </c>
      <c r="E26" s="13">
        <v>706</v>
      </c>
      <c r="F26" s="8">
        <v>20000</v>
      </c>
      <c r="G26" s="13" t="s">
        <v>3</v>
      </c>
      <c r="H26" s="13" t="s">
        <v>4</v>
      </c>
    </row>
    <row r="27" spans="1:8" x14ac:dyDescent="0.3">
      <c r="B27" s="7" t="s">
        <v>5</v>
      </c>
      <c r="C27" s="7" t="s">
        <v>20</v>
      </c>
      <c r="D27" s="7" t="s">
        <v>19</v>
      </c>
      <c r="E27" s="13">
        <v>706</v>
      </c>
      <c r="F27" s="8">
        <v>20000</v>
      </c>
      <c r="G27" s="13" t="s">
        <v>3</v>
      </c>
      <c r="H27" s="13" t="s">
        <v>4</v>
      </c>
    </row>
    <row r="28" spans="1:8" x14ac:dyDescent="0.3">
      <c r="B28" s="7" t="s">
        <v>5</v>
      </c>
      <c r="C28" s="7" t="s">
        <v>22</v>
      </c>
      <c r="D28" s="7" t="s">
        <v>21</v>
      </c>
      <c r="E28" s="13">
        <v>706</v>
      </c>
      <c r="F28" s="8">
        <v>20000</v>
      </c>
      <c r="G28" s="13" t="s">
        <v>3</v>
      </c>
      <c r="H28" s="13" t="s">
        <v>4</v>
      </c>
    </row>
    <row r="29" spans="1:8" x14ac:dyDescent="0.3">
      <c r="B29" s="7" t="s">
        <v>5</v>
      </c>
      <c r="C29" s="7" t="s">
        <v>30</v>
      </c>
      <c r="D29" s="7" t="s">
        <v>29</v>
      </c>
      <c r="E29" s="13">
        <v>706</v>
      </c>
      <c r="F29" s="8">
        <v>20000</v>
      </c>
      <c r="G29" s="13" t="s">
        <v>3</v>
      </c>
      <c r="H29" s="13" t="s">
        <v>4</v>
      </c>
    </row>
    <row r="30" spans="1:8" x14ac:dyDescent="0.3">
      <c r="B30" s="7" t="s">
        <v>5</v>
      </c>
      <c r="C30" s="7" t="s">
        <v>49</v>
      </c>
      <c r="D30" s="7" t="s">
        <v>47</v>
      </c>
      <c r="E30" s="13">
        <v>706</v>
      </c>
      <c r="F30" s="8">
        <v>20000</v>
      </c>
      <c r="G30" s="13" t="s">
        <v>3</v>
      </c>
      <c r="H30" s="13" t="s">
        <v>4</v>
      </c>
    </row>
    <row r="31" spans="1:8" x14ac:dyDescent="0.3">
      <c r="B31" s="7" t="s">
        <v>5</v>
      </c>
      <c r="C31" s="7" t="s">
        <v>51</v>
      </c>
      <c r="D31" s="7" t="s">
        <v>50</v>
      </c>
      <c r="E31" s="13">
        <v>706</v>
      </c>
      <c r="F31" s="8">
        <v>25000</v>
      </c>
      <c r="G31" s="13" t="s">
        <v>3</v>
      </c>
      <c r="H31" s="13" t="s">
        <v>4</v>
      </c>
    </row>
    <row r="32" spans="1:8" x14ac:dyDescent="0.3">
      <c r="B32" s="7" t="s">
        <v>5</v>
      </c>
      <c r="C32" s="7" t="s">
        <v>78</v>
      </c>
      <c r="D32" s="7" t="s">
        <v>77</v>
      </c>
      <c r="E32" s="13">
        <v>706</v>
      </c>
      <c r="F32" s="8">
        <v>20000</v>
      </c>
      <c r="G32" s="13" t="s">
        <v>3</v>
      </c>
      <c r="H32" s="13" t="s">
        <v>18</v>
      </c>
    </row>
    <row r="33" spans="2:8" x14ac:dyDescent="0.3">
      <c r="B33" s="7" t="s">
        <v>5</v>
      </c>
      <c r="C33" s="7" t="s">
        <v>90</v>
      </c>
      <c r="D33" s="7" t="s">
        <v>89</v>
      </c>
      <c r="E33" s="13">
        <v>736</v>
      </c>
      <c r="F33" s="8">
        <v>25000</v>
      </c>
      <c r="G33" s="13" t="s">
        <v>3</v>
      </c>
      <c r="H33" s="13" t="s">
        <v>4</v>
      </c>
    </row>
    <row r="34" spans="2:8" x14ac:dyDescent="0.3">
      <c r="B34" s="7" t="s">
        <v>5</v>
      </c>
      <c r="C34" s="7" t="s">
        <v>98</v>
      </c>
      <c r="D34" s="7" t="s">
        <v>97</v>
      </c>
      <c r="E34" s="13">
        <v>706</v>
      </c>
      <c r="F34" s="8">
        <v>35000</v>
      </c>
      <c r="G34" s="13" t="s">
        <v>3</v>
      </c>
      <c r="H34" s="13" t="s">
        <v>4</v>
      </c>
    </row>
    <row r="35" spans="2:8" x14ac:dyDescent="0.3">
      <c r="B35" s="7" t="s">
        <v>5</v>
      </c>
      <c r="C35" s="7" t="s">
        <v>100</v>
      </c>
      <c r="D35" s="7" t="s">
        <v>99</v>
      </c>
      <c r="E35" s="13">
        <v>736</v>
      </c>
      <c r="F35" s="8">
        <v>35000</v>
      </c>
      <c r="G35" s="13" t="s">
        <v>3</v>
      </c>
      <c r="H35" s="13" t="s">
        <v>4</v>
      </c>
    </row>
    <row r="36" spans="2:8" x14ac:dyDescent="0.3">
      <c r="B36" s="7" t="s">
        <v>5</v>
      </c>
      <c r="C36" s="7" t="s">
        <v>142</v>
      </c>
      <c r="D36" s="7" t="s">
        <v>141</v>
      </c>
      <c r="E36" s="13">
        <v>706</v>
      </c>
      <c r="F36" s="8">
        <v>40000</v>
      </c>
      <c r="G36" s="13" t="s">
        <v>3</v>
      </c>
      <c r="H36" s="13" t="s">
        <v>4</v>
      </c>
    </row>
    <row r="37" spans="2:8" x14ac:dyDescent="0.3">
      <c r="B37" s="7" t="s">
        <v>5</v>
      </c>
      <c r="C37" s="7" t="s">
        <v>142</v>
      </c>
      <c r="D37" s="7" t="s">
        <v>141</v>
      </c>
      <c r="E37" s="13">
        <v>706</v>
      </c>
      <c r="F37" s="8">
        <v>30000</v>
      </c>
      <c r="G37" s="13" t="s">
        <v>3</v>
      </c>
      <c r="H37" s="13" t="s">
        <v>4</v>
      </c>
    </row>
    <row r="38" spans="2:8" x14ac:dyDescent="0.3">
      <c r="B38" s="7" t="s">
        <v>5</v>
      </c>
      <c r="C38" s="7" t="s">
        <v>144</v>
      </c>
      <c r="D38" s="7" t="s">
        <v>143</v>
      </c>
      <c r="E38" s="13">
        <v>706</v>
      </c>
      <c r="F38" s="8">
        <v>15000</v>
      </c>
      <c r="G38" s="13" t="s">
        <v>3</v>
      </c>
      <c r="H38" s="13" t="s">
        <v>4</v>
      </c>
    </row>
    <row r="39" spans="2:8" x14ac:dyDescent="0.3">
      <c r="B39" s="7" t="s">
        <v>5</v>
      </c>
      <c r="C39" s="7" t="s">
        <v>150</v>
      </c>
      <c r="D39" s="7" t="s">
        <v>149</v>
      </c>
      <c r="E39" s="13">
        <v>736</v>
      </c>
      <c r="F39" s="8">
        <v>10000</v>
      </c>
      <c r="G39" s="13" t="s">
        <v>3</v>
      </c>
      <c r="H39" s="13" t="s">
        <v>4</v>
      </c>
    </row>
    <row r="40" spans="2:8" x14ac:dyDescent="0.3">
      <c r="B40" s="7" t="s">
        <v>5</v>
      </c>
      <c r="C40" s="7" t="s">
        <v>154</v>
      </c>
      <c r="D40" s="7" t="s">
        <v>153</v>
      </c>
      <c r="E40" s="13">
        <v>736</v>
      </c>
      <c r="F40" s="8">
        <v>15000</v>
      </c>
      <c r="G40" s="13" t="s">
        <v>3</v>
      </c>
      <c r="H40" s="13" t="s">
        <v>4</v>
      </c>
    </row>
    <row r="41" spans="2:8" x14ac:dyDescent="0.3">
      <c r="B41" s="7" t="s">
        <v>5</v>
      </c>
      <c r="C41" s="7" t="s">
        <v>160</v>
      </c>
      <c r="D41" s="7" t="s">
        <v>159</v>
      </c>
      <c r="E41" s="13">
        <v>736</v>
      </c>
      <c r="F41" s="8">
        <v>10000</v>
      </c>
      <c r="G41" s="13" t="s">
        <v>3</v>
      </c>
      <c r="H41" s="13" t="s">
        <v>4</v>
      </c>
    </row>
    <row r="42" spans="2:8" x14ac:dyDescent="0.3">
      <c r="B42" s="7" t="s">
        <v>5</v>
      </c>
      <c r="C42" s="7" t="s">
        <v>168</v>
      </c>
      <c r="D42" s="7" t="s">
        <v>167</v>
      </c>
      <c r="E42" s="13">
        <v>706</v>
      </c>
      <c r="F42" s="8">
        <v>20000</v>
      </c>
      <c r="G42" s="13" t="s">
        <v>3</v>
      </c>
      <c r="H42" s="13" t="s">
        <v>4</v>
      </c>
    </row>
    <row r="43" spans="2:8" x14ac:dyDescent="0.3">
      <c r="B43" s="7" t="s">
        <v>5</v>
      </c>
      <c r="C43" s="7" t="s">
        <v>172</v>
      </c>
      <c r="D43" s="7" t="s">
        <v>171</v>
      </c>
      <c r="E43" s="13">
        <v>706</v>
      </c>
      <c r="F43" s="8">
        <v>20000</v>
      </c>
      <c r="G43" s="13" t="s">
        <v>3</v>
      </c>
      <c r="H43" s="13" t="s">
        <v>4</v>
      </c>
    </row>
    <row r="44" spans="2:8" x14ac:dyDescent="0.3">
      <c r="B44" s="7" t="s">
        <v>5</v>
      </c>
      <c r="C44" s="7" t="s">
        <v>174</v>
      </c>
      <c r="D44" s="7" t="s">
        <v>173</v>
      </c>
      <c r="E44" s="13">
        <v>736</v>
      </c>
      <c r="F44" s="8">
        <v>10000</v>
      </c>
      <c r="G44" s="13" t="s">
        <v>3</v>
      </c>
      <c r="H44" s="13" t="s">
        <v>4</v>
      </c>
    </row>
    <row r="45" spans="2:8" x14ac:dyDescent="0.3">
      <c r="B45" s="7" t="s">
        <v>5</v>
      </c>
      <c r="C45" s="7" t="s">
        <v>176</v>
      </c>
      <c r="D45" s="7" t="s">
        <v>175</v>
      </c>
      <c r="E45" s="13">
        <v>736</v>
      </c>
      <c r="F45" s="8">
        <v>12000</v>
      </c>
      <c r="G45" s="13" t="s">
        <v>3</v>
      </c>
      <c r="H45" s="13" t="s">
        <v>4</v>
      </c>
    </row>
    <row r="46" spans="2:8" x14ac:dyDescent="0.3">
      <c r="B46" s="7" t="s">
        <v>5</v>
      </c>
      <c r="C46" s="7" t="s">
        <v>185</v>
      </c>
      <c r="D46" s="7" t="s">
        <v>184</v>
      </c>
      <c r="E46" s="13">
        <v>736</v>
      </c>
      <c r="F46" s="8">
        <v>20000</v>
      </c>
      <c r="G46" s="13" t="s">
        <v>3</v>
      </c>
      <c r="H46" s="13" t="s">
        <v>4</v>
      </c>
    </row>
    <row r="47" spans="2:8" x14ac:dyDescent="0.3">
      <c r="B47" s="7" t="s">
        <v>5</v>
      </c>
      <c r="C47" s="7" t="s">
        <v>187</v>
      </c>
      <c r="D47" s="7" t="s">
        <v>186</v>
      </c>
      <c r="E47" s="13">
        <v>706</v>
      </c>
      <c r="F47" s="8">
        <v>20000</v>
      </c>
      <c r="G47" s="13" t="s">
        <v>3</v>
      </c>
      <c r="H47" s="13" t="s">
        <v>4</v>
      </c>
    </row>
    <row r="48" spans="2:8" x14ac:dyDescent="0.3">
      <c r="B48" s="7" t="s">
        <v>5</v>
      </c>
      <c r="C48" s="7" t="s">
        <v>193</v>
      </c>
      <c r="D48" s="7" t="s">
        <v>192</v>
      </c>
      <c r="E48" s="13">
        <v>706</v>
      </c>
      <c r="F48" s="8">
        <v>15000</v>
      </c>
      <c r="G48" s="13" t="s">
        <v>3</v>
      </c>
      <c r="H48" s="13" t="s">
        <v>4</v>
      </c>
    </row>
    <row r="49" spans="2:8" x14ac:dyDescent="0.3">
      <c r="B49" s="7" t="s">
        <v>5</v>
      </c>
      <c r="C49" s="7" t="s">
        <v>211</v>
      </c>
      <c r="D49" s="7" t="s">
        <v>210</v>
      </c>
      <c r="E49" s="13">
        <v>706</v>
      </c>
      <c r="F49" s="8">
        <v>20000</v>
      </c>
      <c r="G49" s="13" t="s">
        <v>3</v>
      </c>
      <c r="H49" s="13" t="s">
        <v>4</v>
      </c>
    </row>
    <row r="50" spans="2:8" x14ac:dyDescent="0.3">
      <c r="B50" s="7" t="s">
        <v>5</v>
      </c>
      <c r="C50" s="7" t="s">
        <v>211</v>
      </c>
      <c r="D50" s="7" t="s">
        <v>210</v>
      </c>
      <c r="E50" s="13">
        <v>706</v>
      </c>
      <c r="F50" s="8">
        <v>20000</v>
      </c>
      <c r="G50" s="13" t="s">
        <v>3</v>
      </c>
      <c r="H50" s="13" t="s">
        <v>4</v>
      </c>
    </row>
    <row r="51" spans="2:8" x14ac:dyDescent="0.3">
      <c r="B51" s="7" t="s">
        <v>5</v>
      </c>
      <c r="C51" s="7" t="s">
        <v>211</v>
      </c>
      <c r="D51" s="7" t="s">
        <v>210</v>
      </c>
      <c r="E51" s="13">
        <v>706</v>
      </c>
      <c r="F51" s="8">
        <v>80000</v>
      </c>
      <c r="G51" s="13" t="s">
        <v>3</v>
      </c>
      <c r="H51" s="13" t="s">
        <v>4</v>
      </c>
    </row>
    <row r="52" spans="2:8" x14ac:dyDescent="0.3">
      <c r="B52" s="7" t="s">
        <v>5</v>
      </c>
      <c r="C52" s="7" t="s">
        <v>211</v>
      </c>
      <c r="D52" s="7" t="s">
        <v>210</v>
      </c>
      <c r="E52" s="13">
        <v>706</v>
      </c>
      <c r="F52" s="8">
        <v>80000</v>
      </c>
      <c r="G52" s="13" t="s">
        <v>3</v>
      </c>
      <c r="H52" s="13" t="s">
        <v>4</v>
      </c>
    </row>
    <row r="53" spans="2:8" x14ac:dyDescent="0.3">
      <c r="B53" s="7" t="s">
        <v>5</v>
      </c>
      <c r="C53" s="7" t="s">
        <v>220</v>
      </c>
      <c r="D53" s="7" t="s">
        <v>219</v>
      </c>
      <c r="E53" s="13">
        <v>706</v>
      </c>
      <c r="F53" s="8">
        <v>10000</v>
      </c>
      <c r="G53" s="13" t="s">
        <v>3</v>
      </c>
      <c r="H53" s="13" t="s">
        <v>4</v>
      </c>
    </row>
    <row r="54" spans="2:8" x14ac:dyDescent="0.3">
      <c r="B54" s="7" t="s">
        <v>5</v>
      </c>
      <c r="C54" s="7" t="s">
        <v>246</v>
      </c>
      <c r="D54" s="7" t="s">
        <v>245</v>
      </c>
      <c r="E54" s="13">
        <v>706</v>
      </c>
      <c r="F54" s="8">
        <v>50000</v>
      </c>
      <c r="G54" s="13" t="s">
        <v>3</v>
      </c>
      <c r="H54" s="13" t="s">
        <v>4</v>
      </c>
    </row>
    <row r="55" spans="2:8" x14ac:dyDescent="0.3">
      <c r="B55" s="7" t="s">
        <v>5</v>
      </c>
      <c r="C55" s="7" t="s">
        <v>246</v>
      </c>
      <c r="D55" s="7" t="s">
        <v>245</v>
      </c>
      <c r="E55" s="13">
        <v>706</v>
      </c>
      <c r="F55" s="8">
        <v>50000</v>
      </c>
      <c r="G55" s="13" t="s">
        <v>3</v>
      </c>
      <c r="H55" s="13" t="s">
        <v>4</v>
      </c>
    </row>
    <row r="56" spans="2:8" x14ac:dyDescent="0.3">
      <c r="B56" s="7" t="s">
        <v>5</v>
      </c>
      <c r="C56" s="7" t="s">
        <v>267</v>
      </c>
      <c r="D56" s="7" t="s">
        <v>266</v>
      </c>
      <c r="E56" s="13">
        <v>706</v>
      </c>
      <c r="F56" s="8">
        <v>30000</v>
      </c>
      <c r="G56" s="13" t="s">
        <v>3</v>
      </c>
      <c r="H56" s="13" t="s">
        <v>4</v>
      </c>
    </row>
    <row r="57" spans="2:8" x14ac:dyDescent="0.3">
      <c r="B57" s="7" t="s">
        <v>5</v>
      </c>
      <c r="C57" s="7" t="s">
        <v>269</v>
      </c>
      <c r="D57" s="7" t="s">
        <v>268</v>
      </c>
      <c r="E57" s="13">
        <v>706</v>
      </c>
      <c r="F57" s="8">
        <v>10000</v>
      </c>
      <c r="G57" s="13" t="s">
        <v>3</v>
      </c>
      <c r="H57" s="13" t="s">
        <v>4</v>
      </c>
    </row>
    <row r="58" spans="2:8" x14ac:dyDescent="0.3">
      <c r="B58" s="7" t="s">
        <v>5</v>
      </c>
      <c r="C58" s="7" t="s">
        <v>281</v>
      </c>
      <c r="D58" s="7" t="s">
        <v>280</v>
      </c>
      <c r="E58" s="13">
        <v>706</v>
      </c>
      <c r="F58" s="8">
        <v>100000</v>
      </c>
      <c r="G58" s="13" t="s">
        <v>3</v>
      </c>
      <c r="H58" s="13" t="s">
        <v>4</v>
      </c>
    </row>
    <row r="59" spans="2:8" x14ac:dyDescent="0.3">
      <c r="B59" s="7" t="s">
        <v>5</v>
      </c>
      <c r="C59" s="7" t="s">
        <v>283</v>
      </c>
      <c r="D59" s="7" t="s">
        <v>282</v>
      </c>
      <c r="E59" s="13">
        <v>706</v>
      </c>
      <c r="F59" s="8">
        <v>10000</v>
      </c>
      <c r="G59" s="13" t="s">
        <v>3</v>
      </c>
      <c r="H59" s="13" t="s">
        <v>4</v>
      </c>
    </row>
    <row r="60" spans="2:8" x14ac:dyDescent="0.3">
      <c r="B60" s="7" t="s">
        <v>5</v>
      </c>
      <c r="C60" s="7" t="s">
        <v>289</v>
      </c>
      <c r="D60" s="7" t="s">
        <v>288</v>
      </c>
      <c r="E60" s="13">
        <v>706</v>
      </c>
      <c r="F60" s="8">
        <v>30000</v>
      </c>
      <c r="G60" s="13" t="s">
        <v>3</v>
      </c>
      <c r="H60" s="13" t="s">
        <v>4</v>
      </c>
    </row>
    <row r="61" spans="2:8" x14ac:dyDescent="0.3">
      <c r="B61" s="7" t="s">
        <v>5</v>
      </c>
      <c r="C61" s="7" t="s">
        <v>293</v>
      </c>
      <c r="D61" s="7" t="s">
        <v>292</v>
      </c>
      <c r="E61" s="13">
        <v>721</v>
      </c>
      <c r="F61" s="8">
        <v>3500</v>
      </c>
      <c r="G61" s="13" t="s">
        <v>3</v>
      </c>
      <c r="H61" s="13" t="s">
        <v>64</v>
      </c>
    </row>
    <row r="62" spans="2:8" x14ac:dyDescent="0.3">
      <c r="B62" s="7" t="s">
        <v>5</v>
      </c>
      <c r="C62" s="7" t="s">
        <v>305</v>
      </c>
      <c r="D62" s="7" t="s">
        <v>304</v>
      </c>
      <c r="E62" s="13">
        <v>706</v>
      </c>
      <c r="F62" s="8">
        <v>15000</v>
      </c>
      <c r="G62" s="13" t="s">
        <v>3</v>
      </c>
      <c r="H62" s="13" t="s">
        <v>4</v>
      </c>
    </row>
    <row r="63" spans="2:8" x14ac:dyDescent="0.3">
      <c r="B63" s="7" t="s">
        <v>5</v>
      </c>
      <c r="C63" s="7" t="s">
        <v>305</v>
      </c>
      <c r="D63" s="7" t="s">
        <v>304</v>
      </c>
      <c r="E63" s="13">
        <v>706</v>
      </c>
      <c r="F63" s="8">
        <v>20000</v>
      </c>
      <c r="G63" s="13" t="s">
        <v>3</v>
      </c>
      <c r="H63" s="13" t="s">
        <v>4</v>
      </c>
    </row>
    <row r="64" spans="2:8" x14ac:dyDescent="0.3">
      <c r="B64" s="7" t="s">
        <v>5</v>
      </c>
      <c r="C64" s="7" t="s">
        <v>309</v>
      </c>
      <c r="D64" s="7" t="s">
        <v>308</v>
      </c>
      <c r="E64" s="13">
        <v>706</v>
      </c>
      <c r="F64" s="8">
        <v>100000</v>
      </c>
      <c r="G64" s="13" t="s">
        <v>3</v>
      </c>
      <c r="H64" s="13" t="s">
        <v>4</v>
      </c>
    </row>
    <row r="65" spans="2:8" x14ac:dyDescent="0.3">
      <c r="B65" s="7" t="s">
        <v>5</v>
      </c>
      <c r="C65" s="7" t="s">
        <v>315</v>
      </c>
      <c r="D65" s="7" t="s">
        <v>314</v>
      </c>
      <c r="E65" s="13">
        <v>141</v>
      </c>
      <c r="F65" s="8">
        <v>15000</v>
      </c>
      <c r="G65" s="13" t="s">
        <v>3</v>
      </c>
      <c r="H65" s="13" t="s">
        <v>9</v>
      </c>
    </row>
    <row r="66" spans="2:8" x14ac:dyDescent="0.3">
      <c r="B66" s="7" t="s">
        <v>5</v>
      </c>
      <c r="C66" s="7" t="s">
        <v>323</v>
      </c>
      <c r="D66" s="7" t="s">
        <v>322</v>
      </c>
      <c r="E66" s="13">
        <v>706</v>
      </c>
      <c r="F66" s="8">
        <v>50000</v>
      </c>
      <c r="G66" s="13" t="s">
        <v>3</v>
      </c>
      <c r="H66" s="13" t="s">
        <v>4</v>
      </c>
    </row>
    <row r="67" spans="2:8" x14ac:dyDescent="0.3">
      <c r="B67" s="7" t="s">
        <v>5</v>
      </c>
      <c r="C67" s="7" t="s">
        <v>323</v>
      </c>
      <c r="D67" s="7" t="s">
        <v>322</v>
      </c>
      <c r="E67" s="13">
        <v>706</v>
      </c>
      <c r="F67" s="8">
        <v>50000</v>
      </c>
      <c r="G67" s="13" t="s">
        <v>3</v>
      </c>
      <c r="H67" s="13" t="s">
        <v>4</v>
      </c>
    </row>
    <row r="68" spans="2:8" x14ac:dyDescent="0.3">
      <c r="B68" s="7" t="s">
        <v>5</v>
      </c>
      <c r="C68" s="7" t="s">
        <v>323</v>
      </c>
      <c r="D68" s="7" t="s">
        <v>322</v>
      </c>
      <c r="E68" s="13">
        <v>706</v>
      </c>
      <c r="F68" s="8">
        <v>60000</v>
      </c>
      <c r="G68" s="13" t="s">
        <v>3</v>
      </c>
      <c r="H68" s="13" t="s">
        <v>4</v>
      </c>
    </row>
    <row r="69" spans="2:8" x14ac:dyDescent="0.3">
      <c r="B69" s="7" t="s">
        <v>5</v>
      </c>
      <c r="C69" s="7" t="s">
        <v>327</v>
      </c>
      <c r="D69" s="7" t="s">
        <v>326</v>
      </c>
      <c r="E69" s="13">
        <v>706</v>
      </c>
      <c r="F69" s="8">
        <v>30000</v>
      </c>
      <c r="G69" s="13" t="s">
        <v>3</v>
      </c>
      <c r="H69" s="13" t="s">
        <v>4</v>
      </c>
    </row>
    <row r="70" spans="2:8" x14ac:dyDescent="0.3">
      <c r="B70" s="7" t="s">
        <v>5</v>
      </c>
      <c r="C70" s="7" t="s">
        <v>336</v>
      </c>
      <c r="D70" s="7" t="s">
        <v>335</v>
      </c>
      <c r="E70" s="13">
        <v>706</v>
      </c>
      <c r="F70" s="8">
        <v>10000</v>
      </c>
      <c r="G70" s="13" t="s">
        <v>3</v>
      </c>
      <c r="H70" s="13" t="s">
        <v>4</v>
      </c>
    </row>
    <row r="71" spans="2:8" x14ac:dyDescent="0.3">
      <c r="B71" s="7" t="s">
        <v>5</v>
      </c>
      <c r="C71" s="7" t="s">
        <v>338</v>
      </c>
      <c r="D71" s="7" t="s">
        <v>337</v>
      </c>
      <c r="E71" s="13">
        <v>706</v>
      </c>
      <c r="F71" s="8">
        <v>25000</v>
      </c>
      <c r="G71" s="13" t="s">
        <v>3</v>
      </c>
      <c r="H71" s="13" t="s">
        <v>4</v>
      </c>
    </row>
    <row r="72" spans="2:8" x14ac:dyDescent="0.3">
      <c r="B72" s="7" t="s">
        <v>5</v>
      </c>
      <c r="C72" s="7" t="s">
        <v>348</v>
      </c>
      <c r="D72" s="7" t="s">
        <v>347</v>
      </c>
      <c r="E72" s="13">
        <v>706</v>
      </c>
      <c r="F72" s="8">
        <v>20000</v>
      </c>
      <c r="G72" s="13" t="s">
        <v>3</v>
      </c>
      <c r="H72" s="13" t="s">
        <v>4</v>
      </c>
    </row>
    <row r="73" spans="2:8" x14ac:dyDescent="0.3">
      <c r="B73" s="7" t="s">
        <v>5</v>
      </c>
      <c r="C73" s="7" t="s">
        <v>356</v>
      </c>
      <c r="D73" s="7" t="s">
        <v>355</v>
      </c>
      <c r="E73" s="13">
        <v>706</v>
      </c>
      <c r="F73" s="8">
        <v>50000</v>
      </c>
      <c r="G73" s="13" t="s">
        <v>3</v>
      </c>
      <c r="H73" s="13" t="s">
        <v>4</v>
      </c>
    </row>
    <row r="74" spans="2:8" x14ac:dyDescent="0.3">
      <c r="B74" s="7" t="s">
        <v>5</v>
      </c>
      <c r="C74" s="7" t="s">
        <v>360</v>
      </c>
      <c r="D74" s="7" t="s">
        <v>359</v>
      </c>
      <c r="E74" s="13">
        <v>706</v>
      </c>
      <c r="F74" s="8">
        <v>15000</v>
      </c>
      <c r="G74" s="13" t="s">
        <v>3</v>
      </c>
      <c r="H74" s="13" t="s">
        <v>4</v>
      </c>
    </row>
    <row r="75" spans="2:8" x14ac:dyDescent="0.3">
      <c r="B75" s="7" t="s">
        <v>5</v>
      </c>
      <c r="C75" s="7" t="s">
        <v>364</v>
      </c>
      <c r="D75" s="7" t="s">
        <v>363</v>
      </c>
      <c r="E75" s="13">
        <v>706</v>
      </c>
      <c r="F75" s="8">
        <v>40000</v>
      </c>
      <c r="G75" s="13" t="s">
        <v>3</v>
      </c>
      <c r="H75" s="13" t="s">
        <v>4</v>
      </c>
    </row>
    <row r="76" spans="2:8" x14ac:dyDescent="0.3">
      <c r="B76" s="7" t="s">
        <v>5</v>
      </c>
      <c r="C76" s="7" t="s">
        <v>372</v>
      </c>
      <c r="D76" s="7" t="s">
        <v>371</v>
      </c>
      <c r="E76" s="13">
        <v>706</v>
      </c>
      <c r="F76" s="8">
        <v>25000</v>
      </c>
      <c r="G76" s="13" t="s">
        <v>3</v>
      </c>
      <c r="H76" s="13" t="s">
        <v>4</v>
      </c>
    </row>
    <row r="77" spans="2:8" x14ac:dyDescent="0.3">
      <c r="B77" s="7" t="s">
        <v>5</v>
      </c>
      <c r="C77" s="7" t="s">
        <v>374</v>
      </c>
      <c r="D77" s="7" t="s">
        <v>373</v>
      </c>
      <c r="E77" s="13">
        <v>706</v>
      </c>
      <c r="F77" s="8">
        <v>30000</v>
      </c>
      <c r="G77" s="13" t="s">
        <v>3</v>
      </c>
      <c r="H77" s="13" t="s">
        <v>4</v>
      </c>
    </row>
    <row r="78" spans="2:8" x14ac:dyDescent="0.3">
      <c r="B78" s="7" t="s">
        <v>5</v>
      </c>
      <c r="C78" s="7" t="s">
        <v>380</v>
      </c>
      <c r="D78" s="7" t="s">
        <v>379</v>
      </c>
      <c r="E78" s="13">
        <v>706</v>
      </c>
      <c r="F78" s="8">
        <v>20000</v>
      </c>
      <c r="G78" s="13" t="s">
        <v>3</v>
      </c>
      <c r="H78" s="13" t="s">
        <v>4</v>
      </c>
    </row>
    <row r="79" spans="2:8" x14ac:dyDescent="0.3">
      <c r="B79" s="7" t="s">
        <v>5</v>
      </c>
      <c r="C79" s="7" t="s">
        <v>380</v>
      </c>
      <c r="D79" s="7" t="s">
        <v>379</v>
      </c>
      <c r="E79" s="13">
        <v>706</v>
      </c>
      <c r="F79" s="8">
        <v>40000</v>
      </c>
      <c r="G79" s="13" t="s">
        <v>3</v>
      </c>
      <c r="H79" s="13" t="s">
        <v>4</v>
      </c>
    </row>
    <row r="80" spans="2:8" x14ac:dyDescent="0.3">
      <c r="B80" s="7" t="s">
        <v>5</v>
      </c>
      <c r="C80" s="7" t="s">
        <v>380</v>
      </c>
      <c r="D80" s="7" t="s">
        <v>379</v>
      </c>
      <c r="E80" s="13">
        <v>706</v>
      </c>
      <c r="F80" s="8">
        <v>40000</v>
      </c>
      <c r="G80" s="13" t="s">
        <v>3</v>
      </c>
      <c r="H80" s="13" t="s">
        <v>4</v>
      </c>
    </row>
    <row r="81" spans="2:8" x14ac:dyDescent="0.3">
      <c r="B81" s="7" t="s">
        <v>5</v>
      </c>
      <c r="C81" s="7" t="s">
        <v>384</v>
      </c>
      <c r="D81" s="7" t="s">
        <v>383</v>
      </c>
      <c r="E81" s="13">
        <v>736</v>
      </c>
      <c r="F81" s="8">
        <v>10000</v>
      </c>
      <c r="G81" s="13" t="s">
        <v>3</v>
      </c>
      <c r="H81" s="13" t="s">
        <v>4</v>
      </c>
    </row>
    <row r="82" spans="2:8" x14ac:dyDescent="0.3">
      <c r="B82" s="7" t="s">
        <v>5</v>
      </c>
      <c r="C82" s="7" t="s">
        <v>384</v>
      </c>
      <c r="D82" s="7" t="s">
        <v>383</v>
      </c>
      <c r="E82" s="13">
        <v>736</v>
      </c>
      <c r="F82" s="8">
        <v>10000</v>
      </c>
      <c r="G82" s="13" t="s">
        <v>3</v>
      </c>
      <c r="H82" s="13" t="s">
        <v>4</v>
      </c>
    </row>
    <row r="83" spans="2:8" x14ac:dyDescent="0.3">
      <c r="B83" s="7" t="s">
        <v>5</v>
      </c>
      <c r="C83" s="7" t="s">
        <v>384</v>
      </c>
      <c r="D83" s="7" t="s">
        <v>383</v>
      </c>
      <c r="E83" s="13">
        <v>736</v>
      </c>
      <c r="F83" s="8">
        <v>10000</v>
      </c>
      <c r="G83" s="13" t="s">
        <v>3</v>
      </c>
      <c r="H83" s="13" t="s">
        <v>4</v>
      </c>
    </row>
    <row r="84" spans="2:8" x14ac:dyDescent="0.3">
      <c r="B84" s="7" t="s">
        <v>5</v>
      </c>
      <c r="C84" s="7" t="s">
        <v>384</v>
      </c>
      <c r="D84" s="7" t="s">
        <v>383</v>
      </c>
      <c r="E84" s="13">
        <v>736</v>
      </c>
      <c r="F84" s="8">
        <v>15000</v>
      </c>
      <c r="G84" s="13" t="s">
        <v>3</v>
      </c>
      <c r="H84" s="13" t="s">
        <v>4</v>
      </c>
    </row>
    <row r="85" spans="2:8" x14ac:dyDescent="0.3">
      <c r="B85" s="7" t="s">
        <v>5</v>
      </c>
      <c r="C85" s="7" t="s">
        <v>384</v>
      </c>
      <c r="D85" s="7" t="s">
        <v>383</v>
      </c>
      <c r="E85" s="13">
        <v>736</v>
      </c>
      <c r="F85" s="8">
        <v>70000</v>
      </c>
      <c r="G85" s="13" t="s">
        <v>3</v>
      </c>
      <c r="H85" s="13" t="s">
        <v>4</v>
      </c>
    </row>
    <row r="86" spans="2:8" x14ac:dyDescent="0.3">
      <c r="B86" s="7" t="s">
        <v>5</v>
      </c>
      <c r="C86" s="7" t="s">
        <v>388</v>
      </c>
      <c r="D86" s="7" t="s">
        <v>387</v>
      </c>
      <c r="E86" s="13">
        <v>706</v>
      </c>
      <c r="F86" s="8">
        <v>10000</v>
      </c>
      <c r="G86" s="13" t="s">
        <v>3</v>
      </c>
      <c r="H86" s="13" t="s">
        <v>4</v>
      </c>
    </row>
    <row r="87" spans="2:8" x14ac:dyDescent="0.3">
      <c r="B87" s="7" t="s">
        <v>5</v>
      </c>
      <c r="C87" s="7" t="s">
        <v>397</v>
      </c>
      <c r="D87" s="7" t="s">
        <v>396</v>
      </c>
      <c r="E87" s="13">
        <v>736</v>
      </c>
      <c r="F87" s="8">
        <v>5000</v>
      </c>
      <c r="G87" s="13" t="s">
        <v>3</v>
      </c>
      <c r="H87" s="13" t="s">
        <v>4</v>
      </c>
    </row>
    <row r="88" spans="2:8" x14ac:dyDescent="0.3">
      <c r="B88" s="7" t="s">
        <v>5</v>
      </c>
      <c r="C88" s="7" t="s">
        <v>399</v>
      </c>
      <c r="D88" s="7" t="s">
        <v>398</v>
      </c>
      <c r="E88" s="13">
        <v>706</v>
      </c>
      <c r="F88" s="8">
        <v>5000</v>
      </c>
      <c r="G88" s="13" t="s">
        <v>3</v>
      </c>
      <c r="H88" s="13" t="s">
        <v>4</v>
      </c>
    </row>
    <row r="89" spans="2:8" x14ac:dyDescent="0.3">
      <c r="B89" s="7" t="s">
        <v>5</v>
      </c>
      <c r="C89" s="7" t="s">
        <v>405</v>
      </c>
      <c r="D89" s="7" t="s">
        <v>404</v>
      </c>
      <c r="E89" s="13">
        <v>706</v>
      </c>
      <c r="F89" s="8">
        <v>20000</v>
      </c>
      <c r="G89" s="13" t="s">
        <v>3</v>
      </c>
      <c r="H89" s="13" t="s">
        <v>4</v>
      </c>
    </row>
    <row r="90" spans="2:8" x14ac:dyDescent="0.3">
      <c r="B90" s="7" t="s">
        <v>5</v>
      </c>
      <c r="C90" s="7" t="s">
        <v>417</v>
      </c>
      <c r="D90" s="7" t="s">
        <v>416</v>
      </c>
      <c r="E90" s="13">
        <v>706</v>
      </c>
      <c r="F90" s="8">
        <v>10000</v>
      </c>
      <c r="G90" s="13" t="s">
        <v>3</v>
      </c>
      <c r="H90" s="13" t="s">
        <v>4</v>
      </c>
    </row>
    <row r="91" spans="2:8" x14ac:dyDescent="0.3">
      <c r="B91" s="7" t="s">
        <v>5</v>
      </c>
      <c r="C91" s="7" t="s">
        <v>440</v>
      </c>
      <c r="D91" s="7" t="s">
        <v>439</v>
      </c>
      <c r="E91" s="13">
        <v>706</v>
      </c>
      <c r="F91" s="8">
        <v>15000</v>
      </c>
      <c r="G91" s="13" t="s">
        <v>3</v>
      </c>
      <c r="H91" s="13" t="s">
        <v>4</v>
      </c>
    </row>
    <row r="92" spans="2:8" x14ac:dyDescent="0.3">
      <c r="B92" s="7" t="s">
        <v>5</v>
      </c>
      <c r="C92" s="7" t="s">
        <v>444</v>
      </c>
      <c r="D92" s="7" t="s">
        <v>443</v>
      </c>
      <c r="E92" s="13">
        <v>736</v>
      </c>
      <c r="F92" s="8">
        <v>10000</v>
      </c>
      <c r="G92" s="13" t="s">
        <v>3</v>
      </c>
      <c r="H92" s="13" t="s">
        <v>4</v>
      </c>
    </row>
    <row r="93" spans="2:8" x14ac:dyDescent="0.3">
      <c r="B93" s="7" t="s">
        <v>5</v>
      </c>
      <c r="C93" s="7" t="s">
        <v>446</v>
      </c>
      <c r="D93" s="7" t="s">
        <v>445</v>
      </c>
      <c r="E93" s="13">
        <v>736</v>
      </c>
      <c r="F93" s="8">
        <v>10000</v>
      </c>
      <c r="G93" s="13" t="s">
        <v>3</v>
      </c>
      <c r="H93" s="13" t="s">
        <v>4</v>
      </c>
    </row>
    <row r="94" spans="2:8" x14ac:dyDescent="0.3">
      <c r="B94" s="7" t="s">
        <v>5</v>
      </c>
      <c r="C94" s="7" t="s">
        <v>448</v>
      </c>
      <c r="D94" s="7" t="s">
        <v>447</v>
      </c>
      <c r="E94" s="13">
        <v>736</v>
      </c>
      <c r="F94" s="8">
        <v>10000</v>
      </c>
      <c r="G94" s="13" t="s">
        <v>3</v>
      </c>
      <c r="H94" s="13" t="s">
        <v>4</v>
      </c>
    </row>
    <row r="95" spans="2:8" x14ac:dyDescent="0.3">
      <c r="B95" s="7" t="s">
        <v>5</v>
      </c>
      <c r="C95" s="7" t="s">
        <v>450</v>
      </c>
      <c r="D95" s="7" t="s">
        <v>449</v>
      </c>
      <c r="E95" s="13">
        <v>736</v>
      </c>
      <c r="F95" s="8">
        <v>10000</v>
      </c>
      <c r="G95" s="13" t="s">
        <v>3</v>
      </c>
      <c r="H95" s="13" t="s">
        <v>4</v>
      </c>
    </row>
    <row r="96" spans="2:8" x14ac:dyDescent="0.3">
      <c r="B96" s="7" t="s">
        <v>5</v>
      </c>
      <c r="C96" s="7" t="s">
        <v>452</v>
      </c>
      <c r="D96" s="7" t="s">
        <v>451</v>
      </c>
      <c r="E96" s="13">
        <v>706</v>
      </c>
      <c r="F96" s="8">
        <v>10000</v>
      </c>
      <c r="G96" s="13" t="s">
        <v>3</v>
      </c>
      <c r="H96" s="13" t="s">
        <v>4</v>
      </c>
    </row>
    <row r="97" spans="2:8" x14ac:dyDescent="0.3">
      <c r="B97" s="7" t="s">
        <v>5</v>
      </c>
      <c r="C97" s="7" t="s">
        <v>460</v>
      </c>
      <c r="D97" s="7" t="s">
        <v>459</v>
      </c>
      <c r="E97" s="13">
        <v>736</v>
      </c>
      <c r="F97" s="8">
        <v>15000</v>
      </c>
      <c r="G97" s="13" t="s">
        <v>3</v>
      </c>
      <c r="H97" s="13" t="s">
        <v>4</v>
      </c>
    </row>
    <row r="98" spans="2:8" x14ac:dyDescent="0.3">
      <c r="B98" s="7" t="s">
        <v>5</v>
      </c>
      <c r="C98" s="7" t="s">
        <v>462</v>
      </c>
      <c r="D98" s="7" t="s">
        <v>461</v>
      </c>
      <c r="E98" s="13">
        <v>736</v>
      </c>
      <c r="F98" s="8">
        <v>10000</v>
      </c>
      <c r="G98" s="13" t="s">
        <v>3</v>
      </c>
      <c r="H98" s="13" t="s">
        <v>4</v>
      </c>
    </row>
    <row r="99" spans="2:8" x14ac:dyDescent="0.3">
      <c r="B99" s="7" t="s">
        <v>5</v>
      </c>
      <c r="C99" s="7" t="s">
        <v>466</v>
      </c>
      <c r="D99" s="7" t="s">
        <v>465</v>
      </c>
      <c r="E99" s="13">
        <v>736</v>
      </c>
      <c r="F99" s="8">
        <v>10000</v>
      </c>
      <c r="G99" s="13" t="s">
        <v>3</v>
      </c>
      <c r="H99" s="13" t="s">
        <v>4</v>
      </c>
    </row>
    <row r="100" spans="2:8" x14ac:dyDescent="0.3">
      <c r="B100" s="7" t="s">
        <v>5</v>
      </c>
      <c r="C100" s="7" t="s">
        <v>470</v>
      </c>
      <c r="D100" s="7" t="s">
        <v>469</v>
      </c>
      <c r="E100" s="13">
        <v>117</v>
      </c>
      <c r="F100" s="8">
        <v>30000</v>
      </c>
      <c r="G100" s="13" t="s">
        <v>3</v>
      </c>
      <c r="H100" s="13" t="s">
        <v>18</v>
      </c>
    </row>
    <row r="101" spans="2:8" x14ac:dyDescent="0.3">
      <c r="B101" s="7" t="s">
        <v>5</v>
      </c>
      <c r="C101" s="7" t="s">
        <v>472</v>
      </c>
      <c r="D101" s="7" t="s">
        <v>471</v>
      </c>
      <c r="E101" s="13">
        <v>117</v>
      </c>
      <c r="F101" s="8">
        <v>25000</v>
      </c>
      <c r="G101" s="13" t="s">
        <v>3</v>
      </c>
      <c r="H101" s="13" t="s">
        <v>18</v>
      </c>
    </row>
    <row r="102" spans="2:8" x14ac:dyDescent="0.3">
      <c r="B102" s="7" t="s">
        <v>5</v>
      </c>
      <c r="C102" s="7" t="s">
        <v>474</v>
      </c>
      <c r="D102" s="7" t="s">
        <v>473</v>
      </c>
      <c r="E102" s="13">
        <v>118</v>
      </c>
      <c r="F102" s="8">
        <v>50000</v>
      </c>
      <c r="G102" s="13" t="s">
        <v>3</v>
      </c>
      <c r="H102" s="13" t="s">
        <v>18</v>
      </c>
    </row>
    <row r="103" spans="2:8" x14ac:dyDescent="0.3">
      <c r="B103" s="7" t="s">
        <v>5</v>
      </c>
      <c r="C103" s="7" t="s">
        <v>480</v>
      </c>
      <c r="D103" s="7" t="s">
        <v>479</v>
      </c>
      <c r="E103" s="13">
        <v>706</v>
      </c>
      <c r="F103" s="8">
        <v>15000</v>
      </c>
      <c r="G103" s="13" t="s">
        <v>3</v>
      </c>
      <c r="H103" s="13" t="s">
        <v>4</v>
      </c>
    </row>
    <row r="104" spans="2:8" x14ac:dyDescent="0.3">
      <c r="B104" s="7" t="s">
        <v>5</v>
      </c>
      <c r="C104" s="7" t="s">
        <v>486</v>
      </c>
      <c r="D104" s="7" t="s">
        <v>485</v>
      </c>
      <c r="E104" s="13">
        <v>706</v>
      </c>
      <c r="F104" s="8">
        <v>30000</v>
      </c>
      <c r="G104" s="13" t="s">
        <v>3</v>
      </c>
      <c r="H104" s="13" t="s">
        <v>4</v>
      </c>
    </row>
    <row r="105" spans="2:8" x14ac:dyDescent="0.3">
      <c r="B105" s="7" t="s">
        <v>5</v>
      </c>
      <c r="C105" s="7" t="s">
        <v>488</v>
      </c>
      <c r="D105" s="7" t="s">
        <v>487</v>
      </c>
      <c r="E105" s="13">
        <v>706</v>
      </c>
      <c r="F105" s="8">
        <v>80000</v>
      </c>
      <c r="G105" s="13" t="s">
        <v>3</v>
      </c>
      <c r="H105" s="13" t="s">
        <v>4</v>
      </c>
    </row>
    <row r="106" spans="2:8" x14ac:dyDescent="0.3">
      <c r="B106" s="7" t="s">
        <v>5</v>
      </c>
      <c r="C106" s="7" t="s">
        <v>492</v>
      </c>
      <c r="D106" s="7" t="s">
        <v>491</v>
      </c>
      <c r="E106" s="13">
        <v>706</v>
      </c>
      <c r="F106" s="8">
        <v>15000</v>
      </c>
      <c r="G106" s="13" t="s">
        <v>3</v>
      </c>
      <c r="H106" s="13" t="s">
        <v>4</v>
      </c>
    </row>
    <row r="107" spans="2:8" x14ac:dyDescent="0.3">
      <c r="B107" s="7" t="s">
        <v>5</v>
      </c>
      <c r="C107" s="7" t="s">
        <v>507</v>
      </c>
      <c r="D107" s="7" t="s">
        <v>506</v>
      </c>
      <c r="E107" s="13">
        <v>736</v>
      </c>
      <c r="F107" s="8">
        <v>10000</v>
      </c>
      <c r="G107" s="13" t="s">
        <v>3</v>
      </c>
      <c r="H107" s="13" t="s">
        <v>4</v>
      </c>
    </row>
    <row r="108" spans="2:8" x14ac:dyDescent="0.3">
      <c r="B108" s="7" t="s">
        <v>5</v>
      </c>
      <c r="C108" s="7" t="s">
        <v>509</v>
      </c>
      <c r="D108" s="7" t="s">
        <v>508</v>
      </c>
      <c r="E108" s="13">
        <v>736</v>
      </c>
      <c r="F108" s="8">
        <v>20000</v>
      </c>
      <c r="G108" s="13" t="s">
        <v>3</v>
      </c>
      <c r="H108" s="13" t="s">
        <v>4</v>
      </c>
    </row>
    <row r="109" spans="2:8" x14ac:dyDescent="0.3">
      <c r="B109" s="7" t="s">
        <v>5</v>
      </c>
      <c r="C109" s="7" t="s">
        <v>513</v>
      </c>
      <c r="D109" s="7" t="s">
        <v>512</v>
      </c>
      <c r="E109" s="13">
        <v>736</v>
      </c>
      <c r="F109" s="8">
        <v>20000</v>
      </c>
      <c r="G109" s="13" t="s">
        <v>3</v>
      </c>
      <c r="H109" s="13" t="s">
        <v>4</v>
      </c>
    </row>
    <row r="110" spans="2:8" x14ac:dyDescent="0.3">
      <c r="B110" s="7" t="s">
        <v>5</v>
      </c>
      <c r="C110" s="7" t="s">
        <v>520</v>
      </c>
      <c r="D110" s="7" t="s">
        <v>519</v>
      </c>
      <c r="E110" s="13">
        <v>706</v>
      </c>
      <c r="F110" s="8">
        <v>30000</v>
      </c>
      <c r="G110" s="13" t="s">
        <v>3</v>
      </c>
      <c r="H110" s="13" t="s">
        <v>4</v>
      </c>
    </row>
    <row r="111" spans="2:8" x14ac:dyDescent="0.3">
      <c r="B111" s="7" t="s">
        <v>5</v>
      </c>
      <c r="C111" s="7" t="s">
        <v>522</v>
      </c>
      <c r="D111" s="7" t="s">
        <v>521</v>
      </c>
      <c r="E111" s="13">
        <v>706</v>
      </c>
      <c r="F111" s="8">
        <v>10000</v>
      </c>
      <c r="G111" s="13" t="s">
        <v>3</v>
      </c>
      <c r="H111" s="13" t="s">
        <v>4</v>
      </c>
    </row>
    <row r="112" spans="2:8" x14ac:dyDescent="0.3">
      <c r="B112" s="7" t="s">
        <v>5</v>
      </c>
      <c r="C112" s="7" t="s">
        <v>536</v>
      </c>
      <c r="D112" s="7" t="s">
        <v>535</v>
      </c>
      <c r="E112" s="13">
        <v>706</v>
      </c>
      <c r="F112" s="8">
        <v>50000</v>
      </c>
      <c r="G112" s="13" t="s">
        <v>3</v>
      </c>
      <c r="H112" s="13" t="s">
        <v>4</v>
      </c>
    </row>
    <row r="113" spans="2:8" x14ac:dyDescent="0.3">
      <c r="B113" s="7" t="s">
        <v>5</v>
      </c>
      <c r="C113" s="7" t="s">
        <v>556</v>
      </c>
      <c r="D113" s="7" t="s">
        <v>555</v>
      </c>
      <c r="E113" s="13">
        <v>706</v>
      </c>
      <c r="F113" s="8">
        <v>15000</v>
      </c>
      <c r="G113" s="13" t="s">
        <v>3</v>
      </c>
      <c r="H113" s="13" t="s">
        <v>4</v>
      </c>
    </row>
    <row r="114" spans="2:8" x14ac:dyDescent="0.3">
      <c r="B114" s="7" t="s">
        <v>5</v>
      </c>
      <c r="C114" s="7" t="s">
        <v>556</v>
      </c>
      <c r="D114" s="7" t="s">
        <v>555</v>
      </c>
      <c r="E114" s="13">
        <v>706</v>
      </c>
      <c r="F114" s="8">
        <v>12000</v>
      </c>
      <c r="G114" s="13" t="s">
        <v>3</v>
      </c>
      <c r="H114" s="13" t="s">
        <v>4</v>
      </c>
    </row>
    <row r="115" spans="2:8" x14ac:dyDescent="0.3">
      <c r="B115" s="7" t="s">
        <v>5</v>
      </c>
      <c r="C115" s="7" t="s">
        <v>564</v>
      </c>
      <c r="D115" s="7" t="s">
        <v>563</v>
      </c>
      <c r="E115" s="13">
        <v>706</v>
      </c>
      <c r="F115" s="8">
        <v>25000</v>
      </c>
      <c r="G115" s="13" t="s">
        <v>3</v>
      </c>
      <c r="H115" s="13" t="s">
        <v>4</v>
      </c>
    </row>
    <row r="116" spans="2:8" x14ac:dyDescent="0.3">
      <c r="B116" s="7" t="s">
        <v>5</v>
      </c>
      <c r="C116" s="7" t="s">
        <v>626</v>
      </c>
      <c r="D116" s="7" t="s">
        <v>625</v>
      </c>
      <c r="E116" s="13">
        <v>706</v>
      </c>
      <c r="F116" s="8">
        <v>10000</v>
      </c>
      <c r="G116" s="13" t="s">
        <v>3</v>
      </c>
      <c r="H116" s="13" t="s">
        <v>4</v>
      </c>
    </row>
    <row r="117" spans="2:8" x14ac:dyDescent="0.3">
      <c r="B117" s="7" t="s">
        <v>5</v>
      </c>
      <c r="C117" s="7" t="s">
        <v>628</v>
      </c>
      <c r="D117" s="7" t="s">
        <v>627</v>
      </c>
      <c r="E117" s="13">
        <v>736</v>
      </c>
      <c r="F117" s="8">
        <v>10000</v>
      </c>
      <c r="G117" s="13" t="s">
        <v>3</v>
      </c>
      <c r="H117" s="13" t="s">
        <v>4</v>
      </c>
    </row>
    <row r="118" spans="2:8" x14ac:dyDescent="0.3">
      <c r="B118" s="7" t="s">
        <v>5</v>
      </c>
      <c r="C118" s="7" t="s">
        <v>638</v>
      </c>
      <c r="D118" s="7" t="s">
        <v>637</v>
      </c>
      <c r="E118" s="13">
        <v>706</v>
      </c>
      <c r="F118" s="8">
        <v>10000</v>
      </c>
      <c r="G118" s="13" t="s">
        <v>3</v>
      </c>
      <c r="H118" s="13" t="s">
        <v>4</v>
      </c>
    </row>
    <row r="119" spans="2:8" x14ac:dyDescent="0.3">
      <c r="B119" s="7" t="s">
        <v>5</v>
      </c>
      <c r="C119" s="7" t="s">
        <v>638</v>
      </c>
      <c r="D119" s="7" t="s">
        <v>637</v>
      </c>
      <c r="E119" s="13">
        <v>706</v>
      </c>
      <c r="F119" s="8">
        <v>30000</v>
      </c>
      <c r="G119" s="13" t="s">
        <v>3</v>
      </c>
      <c r="H119" s="13" t="s">
        <v>4</v>
      </c>
    </row>
    <row r="120" spans="2:8" x14ac:dyDescent="0.3">
      <c r="B120" s="7" t="s">
        <v>5</v>
      </c>
      <c r="C120" s="7" t="s">
        <v>640</v>
      </c>
      <c r="D120" s="7" t="s">
        <v>639</v>
      </c>
      <c r="E120" s="13">
        <v>736</v>
      </c>
      <c r="F120" s="8">
        <v>40000</v>
      </c>
      <c r="G120" s="13" t="s">
        <v>3</v>
      </c>
      <c r="H120" s="13" t="s">
        <v>4</v>
      </c>
    </row>
    <row r="121" spans="2:8" x14ac:dyDescent="0.3">
      <c r="B121" s="7" t="s">
        <v>5</v>
      </c>
      <c r="C121" s="7" t="s">
        <v>642</v>
      </c>
      <c r="D121" s="7" t="s">
        <v>641</v>
      </c>
      <c r="E121" s="13">
        <v>706</v>
      </c>
      <c r="F121" s="8">
        <v>30000</v>
      </c>
      <c r="G121" s="13" t="s">
        <v>3</v>
      </c>
      <c r="H121" s="13" t="s">
        <v>4</v>
      </c>
    </row>
    <row r="122" spans="2:8" x14ac:dyDescent="0.3">
      <c r="B122" s="7" t="s">
        <v>5</v>
      </c>
      <c r="C122" s="7" t="s">
        <v>646</v>
      </c>
      <c r="D122" s="7" t="s">
        <v>645</v>
      </c>
      <c r="E122" s="13">
        <v>706</v>
      </c>
      <c r="F122" s="8">
        <v>40000</v>
      </c>
      <c r="G122" s="13" t="s">
        <v>3</v>
      </c>
      <c r="H122" s="13" t="s">
        <v>4</v>
      </c>
    </row>
    <row r="123" spans="2:8" x14ac:dyDescent="0.3">
      <c r="B123" s="7" t="s">
        <v>5</v>
      </c>
      <c r="C123" s="7" t="s">
        <v>650</v>
      </c>
      <c r="D123" s="7" t="s">
        <v>649</v>
      </c>
      <c r="E123" s="13">
        <v>706</v>
      </c>
      <c r="F123" s="8">
        <v>30000</v>
      </c>
      <c r="G123" s="13" t="s">
        <v>3</v>
      </c>
      <c r="H123" s="13" t="s">
        <v>4</v>
      </c>
    </row>
    <row r="124" spans="2:8" x14ac:dyDescent="0.3">
      <c r="B124" s="7" t="s">
        <v>5</v>
      </c>
      <c r="C124" s="7" t="s">
        <v>650</v>
      </c>
      <c r="D124" s="7" t="s">
        <v>649</v>
      </c>
      <c r="E124" s="13">
        <v>706</v>
      </c>
      <c r="F124" s="8">
        <v>15000</v>
      </c>
      <c r="G124" s="13" t="s">
        <v>3</v>
      </c>
      <c r="H124" s="13" t="s">
        <v>4</v>
      </c>
    </row>
    <row r="125" spans="2:8" x14ac:dyDescent="0.3">
      <c r="B125" s="7" t="s">
        <v>5</v>
      </c>
      <c r="C125" s="7" t="s">
        <v>652</v>
      </c>
      <c r="D125" s="7" t="s">
        <v>651</v>
      </c>
      <c r="E125" s="13">
        <v>706</v>
      </c>
      <c r="F125" s="8">
        <v>20000</v>
      </c>
      <c r="G125" s="13" t="s">
        <v>3</v>
      </c>
      <c r="H125" s="13" t="s">
        <v>4</v>
      </c>
    </row>
    <row r="126" spans="2:8" x14ac:dyDescent="0.3">
      <c r="B126" s="7" t="s">
        <v>5</v>
      </c>
      <c r="C126" s="7" t="s">
        <v>665</v>
      </c>
      <c r="D126" s="7" t="s">
        <v>664</v>
      </c>
      <c r="E126" s="13">
        <v>706</v>
      </c>
      <c r="F126" s="8">
        <v>25000</v>
      </c>
      <c r="G126" s="13" t="s">
        <v>3</v>
      </c>
      <c r="H126" s="13" t="s">
        <v>9</v>
      </c>
    </row>
    <row r="127" spans="2:8" x14ac:dyDescent="0.3">
      <c r="B127" s="7" t="s">
        <v>5</v>
      </c>
      <c r="C127" s="7" t="s">
        <v>675</v>
      </c>
      <c r="D127" s="7" t="s">
        <v>674</v>
      </c>
      <c r="E127" s="13">
        <v>736</v>
      </c>
      <c r="F127" s="8">
        <v>60000</v>
      </c>
      <c r="G127" s="13" t="s">
        <v>3</v>
      </c>
      <c r="H127" s="13" t="s">
        <v>4</v>
      </c>
    </row>
    <row r="128" spans="2:8" x14ac:dyDescent="0.3">
      <c r="B128" s="7" t="s">
        <v>5</v>
      </c>
      <c r="C128" s="7" t="s">
        <v>699</v>
      </c>
      <c r="D128" s="7" t="s">
        <v>698</v>
      </c>
      <c r="E128" s="13">
        <v>706</v>
      </c>
      <c r="F128" s="8">
        <v>8000</v>
      </c>
      <c r="G128" s="13" t="s">
        <v>3</v>
      </c>
      <c r="H128" s="13" t="s">
        <v>4</v>
      </c>
    </row>
    <row r="129" spans="2:8" x14ac:dyDescent="0.3">
      <c r="B129" s="7" t="s">
        <v>5</v>
      </c>
      <c r="C129" s="7" t="s">
        <v>703</v>
      </c>
      <c r="D129" s="7" t="s">
        <v>702</v>
      </c>
      <c r="E129" s="13">
        <v>706</v>
      </c>
      <c r="F129" s="8">
        <v>50000</v>
      </c>
      <c r="G129" s="13" t="s">
        <v>3</v>
      </c>
      <c r="H129" s="13" t="s">
        <v>4</v>
      </c>
    </row>
    <row r="130" spans="2:8" x14ac:dyDescent="0.3">
      <c r="B130" s="7" t="s">
        <v>5</v>
      </c>
      <c r="C130" s="7" t="s">
        <v>719</v>
      </c>
      <c r="D130" s="7" t="s">
        <v>718</v>
      </c>
      <c r="E130" s="13">
        <v>706</v>
      </c>
      <c r="F130" s="8">
        <v>10000</v>
      </c>
      <c r="G130" s="13" t="s">
        <v>3</v>
      </c>
      <c r="H130" s="13" t="s">
        <v>4</v>
      </c>
    </row>
    <row r="131" spans="2:8" x14ac:dyDescent="0.3">
      <c r="B131" s="7" t="s">
        <v>5</v>
      </c>
      <c r="C131" s="7" t="s">
        <v>741</v>
      </c>
      <c r="D131" s="7" t="s">
        <v>740</v>
      </c>
      <c r="E131" s="13">
        <v>706</v>
      </c>
      <c r="F131" s="8">
        <v>40000</v>
      </c>
      <c r="G131" s="13" t="s">
        <v>3</v>
      </c>
      <c r="H131" s="13" t="s">
        <v>235</v>
      </c>
    </row>
    <row r="132" spans="2:8" x14ac:dyDescent="0.3">
      <c r="B132" s="7" t="s">
        <v>5</v>
      </c>
      <c r="C132" s="7" t="s">
        <v>743</v>
      </c>
      <c r="D132" s="7" t="s">
        <v>742</v>
      </c>
      <c r="E132" s="13">
        <v>706</v>
      </c>
      <c r="F132" s="8">
        <v>15000</v>
      </c>
      <c r="G132" s="13" t="s">
        <v>3</v>
      </c>
      <c r="H132" s="13" t="s">
        <v>4</v>
      </c>
    </row>
    <row r="133" spans="2:8" x14ac:dyDescent="0.3">
      <c r="B133" s="7" t="s">
        <v>5</v>
      </c>
      <c r="C133" s="7" t="s">
        <v>749</v>
      </c>
      <c r="D133" s="7" t="s">
        <v>748</v>
      </c>
      <c r="E133" s="13">
        <v>706</v>
      </c>
      <c r="F133" s="8">
        <v>110000</v>
      </c>
      <c r="G133" s="13" t="s">
        <v>3</v>
      </c>
      <c r="H133" s="13" t="s">
        <v>235</v>
      </c>
    </row>
    <row r="134" spans="2:8" x14ac:dyDescent="0.3">
      <c r="B134" s="7" t="s">
        <v>5</v>
      </c>
      <c r="C134" s="7" t="s">
        <v>771</v>
      </c>
      <c r="D134" s="7" t="s">
        <v>770</v>
      </c>
      <c r="E134" s="13">
        <v>706</v>
      </c>
      <c r="F134" s="8">
        <v>10000</v>
      </c>
      <c r="G134" s="13" t="s">
        <v>3</v>
      </c>
      <c r="H134" s="13" t="s">
        <v>4</v>
      </c>
    </row>
    <row r="135" spans="2:8" x14ac:dyDescent="0.3">
      <c r="B135" s="7" t="s">
        <v>5</v>
      </c>
      <c r="C135" s="7" t="s">
        <v>773</v>
      </c>
      <c r="D135" s="7" t="s">
        <v>772</v>
      </c>
      <c r="E135" s="13">
        <v>706</v>
      </c>
      <c r="F135" s="8">
        <v>10000</v>
      </c>
      <c r="G135" s="13" t="s">
        <v>3</v>
      </c>
      <c r="H135" s="13" t="s">
        <v>4</v>
      </c>
    </row>
    <row r="136" spans="2:8" x14ac:dyDescent="0.3">
      <c r="B136" s="7" t="s">
        <v>5</v>
      </c>
      <c r="C136" s="7" t="s">
        <v>776</v>
      </c>
      <c r="D136" s="7" t="s">
        <v>706</v>
      </c>
      <c r="E136" s="13">
        <v>706</v>
      </c>
      <c r="F136" s="8">
        <v>40000</v>
      </c>
      <c r="G136" s="13" t="s">
        <v>3</v>
      </c>
      <c r="H136" s="13" t="s">
        <v>4</v>
      </c>
    </row>
    <row r="137" spans="2:8" x14ac:dyDescent="0.3">
      <c r="B137" s="7" t="s">
        <v>5</v>
      </c>
      <c r="C137" s="7" t="s">
        <v>782</v>
      </c>
      <c r="D137" s="7" t="s">
        <v>781</v>
      </c>
      <c r="E137" s="13">
        <v>706</v>
      </c>
      <c r="F137" s="8">
        <v>40000</v>
      </c>
      <c r="G137" s="13" t="s">
        <v>3</v>
      </c>
      <c r="H137" s="13" t="s">
        <v>4</v>
      </c>
    </row>
    <row r="138" spans="2:8" x14ac:dyDescent="0.3">
      <c r="B138" s="7" t="s">
        <v>5</v>
      </c>
      <c r="C138" s="7" t="s">
        <v>786</v>
      </c>
      <c r="D138" s="7" t="s">
        <v>785</v>
      </c>
      <c r="E138" s="13">
        <v>706</v>
      </c>
      <c r="F138" s="8">
        <v>15000</v>
      </c>
      <c r="G138" s="13" t="s">
        <v>3</v>
      </c>
      <c r="H138" s="13" t="s">
        <v>4</v>
      </c>
    </row>
    <row r="139" spans="2:8" x14ac:dyDescent="0.3">
      <c r="B139" s="7" t="s">
        <v>5</v>
      </c>
      <c r="C139" s="7" t="s">
        <v>790</v>
      </c>
      <c r="D139" s="7" t="s">
        <v>789</v>
      </c>
      <c r="E139" s="13">
        <v>706</v>
      </c>
      <c r="F139" s="8">
        <v>10000</v>
      </c>
      <c r="G139" s="13" t="s">
        <v>3</v>
      </c>
      <c r="H139" s="13" t="s">
        <v>4</v>
      </c>
    </row>
    <row r="140" spans="2:8" x14ac:dyDescent="0.3">
      <c r="B140" s="7" t="s">
        <v>5</v>
      </c>
      <c r="C140" s="7" t="s">
        <v>796</v>
      </c>
      <c r="D140" s="7" t="s">
        <v>795</v>
      </c>
      <c r="E140" s="13">
        <v>706</v>
      </c>
      <c r="F140" s="8">
        <v>40000</v>
      </c>
      <c r="G140" s="13" t="s">
        <v>3</v>
      </c>
      <c r="H140" s="13" t="s">
        <v>4</v>
      </c>
    </row>
    <row r="141" spans="2:8" x14ac:dyDescent="0.3">
      <c r="B141" s="7" t="s">
        <v>5</v>
      </c>
      <c r="C141" s="7" t="s">
        <v>801</v>
      </c>
      <c r="D141" s="7" t="s">
        <v>800</v>
      </c>
      <c r="E141" s="13">
        <v>736</v>
      </c>
      <c r="F141" s="8">
        <v>70000</v>
      </c>
      <c r="G141" s="13" t="s">
        <v>3</v>
      </c>
      <c r="H141" s="13" t="s">
        <v>4</v>
      </c>
    </row>
    <row r="142" spans="2:8" x14ac:dyDescent="0.3">
      <c r="B142" s="7" t="s">
        <v>5</v>
      </c>
      <c r="C142" s="7" t="s">
        <v>801</v>
      </c>
      <c r="D142" s="7" t="s">
        <v>800</v>
      </c>
      <c r="E142" s="13">
        <v>736</v>
      </c>
      <c r="F142" s="8">
        <v>10000</v>
      </c>
      <c r="G142" s="13" t="s">
        <v>3</v>
      </c>
      <c r="H142" s="13" t="s">
        <v>4</v>
      </c>
    </row>
    <row r="143" spans="2:8" x14ac:dyDescent="0.3">
      <c r="B143" s="7" t="s">
        <v>5</v>
      </c>
      <c r="C143" s="7" t="s">
        <v>839</v>
      </c>
      <c r="D143" s="7" t="s">
        <v>838</v>
      </c>
      <c r="E143" s="13">
        <v>706</v>
      </c>
      <c r="F143" s="8">
        <v>10000</v>
      </c>
      <c r="G143" s="13" t="s">
        <v>3</v>
      </c>
      <c r="H143" s="13" t="s">
        <v>4</v>
      </c>
    </row>
    <row r="144" spans="2:8" x14ac:dyDescent="0.3">
      <c r="B144" s="7" t="s">
        <v>5</v>
      </c>
      <c r="C144" s="7" t="s">
        <v>841</v>
      </c>
      <c r="D144" s="7" t="s">
        <v>840</v>
      </c>
      <c r="E144" s="13">
        <v>706</v>
      </c>
      <c r="F144" s="8">
        <v>20000</v>
      </c>
      <c r="G144" s="13" t="s">
        <v>3</v>
      </c>
      <c r="H144" s="13" t="s">
        <v>4</v>
      </c>
    </row>
    <row r="145" spans="2:8" x14ac:dyDescent="0.3">
      <c r="B145" s="7" t="s">
        <v>5</v>
      </c>
      <c r="C145" s="7" t="s">
        <v>845</v>
      </c>
      <c r="D145" s="7" t="s">
        <v>844</v>
      </c>
      <c r="E145" s="13">
        <v>706</v>
      </c>
      <c r="F145" s="8">
        <v>15000</v>
      </c>
      <c r="G145" s="13" t="s">
        <v>3</v>
      </c>
      <c r="H145" s="13" t="s">
        <v>4</v>
      </c>
    </row>
    <row r="146" spans="2:8" x14ac:dyDescent="0.3">
      <c r="B146" s="7" t="s">
        <v>5</v>
      </c>
      <c r="C146" s="7" t="s">
        <v>847</v>
      </c>
      <c r="D146" s="7" t="s">
        <v>846</v>
      </c>
      <c r="E146" s="13">
        <v>706</v>
      </c>
      <c r="F146" s="8">
        <v>30000</v>
      </c>
      <c r="G146" s="13" t="s">
        <v>3</v>
      </c>
      <c r="H146" s="13" t="s">
        <v>4</v>
      </c>
    </row>
    <row r="147" spans="2:8" x14ac:dyDescent="0.3">
      <c r="B147" s="7" t="s">
        <v>5</v>
      </c>
      <c r="C147" s="7" t="s">
        <v>851</v>
      </c>
      <c r="D147" s="7" t="s">
        <v>850</v>
      </c>
      <c r="E147" s="13">
        <v>706</v>
      </c>
      <c r="F147" s="8">
        <v>10000</v>
      </c>
      <c r="G147" s="13" t="s">
        <v>3</v>
      </c>
      <c r="H147" s="13" t="s">
        <v>4</v>
      </c>
    </row>
    <row r="148" spans="2:8" x14ac:dyDescent="0.3">
      <c r="B148" s="7" t="s">
        <v>5</v>
      </c>
      <c r="C148" s="7" t="s">
        <v>853</v>
      </c>
      <c r="D148" s="7" t="s">
        <v>852</v>
      </c>
      <c r="E148" s="13">
        <v>706</v>
      </c>
      <c r="F148" s="8">
        <v>20000</v>
      </c>
      <c r="G148" s="13" t="s">
        <v>3</v>
      </c>
      <c r="H148" s="13" t="s">
        <v>4</v>
      </c>
    </row>
    <row r="149" spans="2:8" x14ac:dyDescent="0.3">
      <c r="B149" s="7" t="s">
        <v>5</v>
      </c>
      <c r="C149" s="7" t="s">
        <v>859</v>
      </c>
      <c r="D149" s="7" t="s">
        <v>858</v>
      </c>
      <c r="E149" s="13">
        <v>706</v>
      </c>
      <c r="F149" s="8">
        <v>20000</v>
      </c>
      <c r="G149" s="13" t="s">
        <v>3</v>
      </c>
      <c r="H149" s="13" t="s">
        <v>4</v>
      </c>
    </row>
    <row r="150" spans="2:8" x14ac:dyDescent="0.3">
      <c r="B150" s="7" t="s">
        <v>5</v>
      </c>
      <c r="C150" s="7" t="s">
        <v>865</v>
      </c>
      <c r="D150" s="7" t="s">
        <v>864</v>
      </c>
      <c r="E150" s="13">
        <v>706</v>
      </c>
      <c r="F150" s="8">
        <v>30000</v>
      </c>
      <c r="G150" s="13" t="s">
        <v>3</v>
      </c>
      <c r="H150" s="13" t="s">
        <v>4</v>
      </c>
    </row>
    <row r="151" spans="2:8" x14ac:dyDescent="0.3">
      <c r="B151" s="7" t="s">
        <v>5</v>
      </c>
      <c r="C151" s="7" t="s">
        <v>891</v>
      </c>
      <c r="D151" s="7" t="s">
        <v>890</v>
      </c>
      <c r="E151" s="13">
        <v>706</v>
      </c>
      <c r="F151" s="8">
        <v>20000</v>
      </c>
      <c r="G151" s="13" t="s">
        <v>3</v>
      </c>
      <c r="H151" s="13" t="s">
        <v>4</v>
      </c>
    </row>
    <row r="152" spans="2:8" x14ac:dyDescent="0.3">
      <c r="B152" s="7" t="s">
        <v>5</v>
      </c>
      <c r="C152" s="7" t="s">
        <v>895</v>
      </c>
      <c r="D152" s="7" t="s">
        <v>894</v>
      </c>
      <c r="E152" s="13">
        <v>706</v>
      </c>
      <c r="F152" s="8">
        <v>15000</v>
      </c>
      <c r="G152" s="13" t="s">
        <v>3</v>
      </c>
      <c r="H152" s="13" t="s">
        <v>4</v>
      </c>
    </row>
    <row r="153" spans="2:8" x14ac:dyDescent="0.3">
      <c r="B153" s="7" t="s">
        <v>5</v>
      </c>
      <c r="C153" s="7" t="s">
        <v>901</v>
      </c>
      <c r="D153" s="7" t="s">
        <v>900</v>
      </c>
      <c r="E153" s="13">
        <v>706</v>
      </c>
      <c r="F153" s="8">
        <v>20000</v>
      </c>
      <c r="G153" s="13" t="s">
        <v>3</v>
      </c>
      <c r="H153" s="13" t="s">
        <v>4</v>
      </c>
    </row>
    <row r="154" spans="2:8" x14ac:dyDescent="0.3">
      <c r="B154" s="7" t="s">
        <v>5</v>
      </c>
      <c r="C154" s="7" t="s">
        <v>923</v>
      </c>
      <c r="D154" s="7" t="s">
        <v>922</v>
      </c>
      <c r="E154" s="13">
        <v>706</v>
      </c>
      <c r="F154" s="8">
        <v>15000</v>
      </c>
      <c r="G154" s="13" t="s">
        <v>3</v>
      </c>
      <c r="H154" s="13" t="s">
        <v>4</v>
      </c>
    </row>
    <row r="155" spans="2:8" x14ac:dyDescent="0.3">
      <c r="B155" s="7" t="s">
        <v>5</v>
      </c>
      <c r="C155" s="7" t="s">
        <v>927</v>
      </c>
      <c r="D155" s="7" t="s">
        <v>926</v>
      </c>
      <c r="E155" s="13">
        <v>706</v>
      </c>
      <c r="F155" s="8">
        <v>10000</v>
      </c>
      <c r="G155" s="13" t="s">
        <v>3</v>
      </c>
      <c r="H155" s="13" t="s">
        <v>4</v>
      </c>
    </row>
    <row r="156" spans="2:8" x14ac:dyDescent="0.3">
      <c r="B156" s="7" t="s">
        <v>5</v>
      </c>
      <c r="C156" s="7" t="s">
        <v>929</v>
      </c>
      <c r="D156" s="7" t="s">
        <v>928</v>
      </c>
      <c r="E156" s="13">
        <v>706</v>
      </c>
      <c r="F156" s="8">
        <v>10000</v>
      </c>
      <c r="G156" s="13" t="s">
        <v>3</v>
      </c>
      <c r="H156" s="13" t="s">
        <v>4</v>
      </c>
    </row>
    <row r="157" spans="2:8" x14ac:dyDescent="0.3">
      <c r="B157" s="7" t="s">
        <v>5</v>
      </c>
      <c r="C157" s="7" t="s">
        <v>941</v>
      </c>
      <c r="D157" s="7" t="s">
        <v>940</v>
      </c>
      <c r="E157" s="13">
        <v>706</v>
      </c>
      <c r="F157" s="8">
        <v>15000</v>
      </c>
      <c r="G157" s="13" t="s">
        <v>3</v>
      </c>
      <c r="H157" s="13" t="s">
        <v>4</v>
      </c>
    </row>
    <row r="158" spans="2:8" x14ac:dyDescent="0.3">
      <c r="B158" s="7" t="s">
        <v>5</v>
      </c>
      <c r="C158" s="7" t="s">
        <v>959</v>
      </c>
      <c r="D158" s="7" t="s">
        <v>958</v>
      </c>
      <c r="E158" s="13">
        <v>706</v>
      </c>
      <c r="F158" s="8">
        <v>50000</v>
      </c>
      <c r="G158" s="13" t="s">
        <v>3</v>
      </c>
      <c r="H158" s="13" t="s">
        <v>4</v>
      </c>
    </row>
    <row r="159" spans="2:8" x14ac:dyDescent="0.3">
      <c r="B159" s="7" t="s">
        <v>5</v>
      </c>
      <c r="C159" s="7" t="s">
        <v>963</v>
      </c>
      <c r="D159" s="7" t="s">
        <v>962</v>
      </c>
      <c r="E159" s="13">
        <v>706</v>
      </c>
      <c r="F159" s="8">
        <v>15000</v>
      </c>
      <c r="G159" s="13" t="s">
        <v>3</v>
      </c>
      <c r="H159" s="13" t="s">
        <v>4</v>
      </c>
    </row>
    <row r="160" spans="2:8" x14ac:dyDescent="0.3">
      <c r="B160" s="7" t="s">
        <v>5</v>
      </c>
      <c r="C160" s="7" t="s">
        <v>965</v>
      </c>
      <c r="D160" s="7" t="s">
        <v>964</v>
      </c>
      <c r="E160" s="13">
        <v>706</v>
      </c>
      <c r="F160" s="8">
        <v>25000</v>
      </c>
      <c r="G160" s="13" t="s">
        <v>3</v>
      </c>
      <c r="H160" s="13" t="s">
        <v>4</v>
      </c>
    </row>
    <row r="161" spans="2:8" x14ac:dyDescent="0.3">
      <c r="B161" s="7" t="s">
        <v>5</v>
      </c>
      <c r="C161" s="7" t="s">
        <v>979</v>
      </c>
      <c r="D161" s="7" t="s">
        <v>978</v>
      </c>
      <c r="E161" s="13">
        <v>706</v>
      </c>
      <c r="F161" s="8">
        <v>20000</v>
      </c>
      <c r="G161" s="13" t="s">
        <v>3</v>
      </c>
      <c r="H161" s="13" t="s">
        <v>4</v>
      </c>
    </row>
    <row r="162" spans="2:8" x14ac:dyDescent="0.3">
      <c r="B162" s="7" t="s">
        <v>5</v>
      </c>
      <c r="C162" s="7" t="s">
        <v>983</v>
      </c>
      <c r="D162" s="7" t="s">
        <v>982</v>
      </c>
      <c r="E162" s="13">
        <v>706</v>
      </c>
      <c r="F162" s="8">
        <v>15000</v>
      </c>
      <c r="G162" s="13" t="s">
        <v>3</v>
      </c>
      <c r="H162" s="13" t="s">
        <v>4</v>
      </c>
    </row>
    <row r="163" spans="2:8" x14ac:dyDescent="0.3">
      <c r="B163" s="7" t="s">
        <v>5</v>
      </c>
      <c r="C163" s="7" t="s">
        <v>985</v>
      </c>
      <c r="D163" s="7" t="s">
        <v>984</v>
      </c>
      <c r="E163" s="13">
        <v>706</v>
      </c>
      <c r="F163" s="8">
        <v>15000</v>
      </c>
      <c r="G163" s="13" t="s">
        <v>3</v>
      </c>
      <c r="H163" s="13" t="s">
        <v>4</v>
      </c>
    </row>
    <row r="164" spans="2:8" x14ac:dyDescent="0.3">
      <c r="B164" s="7" t="s">
        <v>5</v>
      </c>
      <c r="C164" s="7" t="s">
        <v>989</v>
      </c>
      <c r="D164" s="7" t="s">
        <v>988</v>
      </c>
      <c r="E164" s="13">
        <v>706</v>
      </c>
      <c r="F164" s="8">
        <v>50000</v>
      </c>
      <c r="G164" s="13" t="s">
        <v>3</v>
      </c>
      <c r="H164" s="13" t="s">
        <v>4</v>
      </c>
    </row>
    <row r="165" spans="2:8" x14ac:dyDescent="0.3">
      <c r="B165" s="7" t="s">
        <v>5</v>
      </c>
      <c r="C165" s="7" t="s">
        <v>997</v>
      </c>
      <c r="D165" s="7" t="s">
        <v>996</v>
      </c>
      <c r="E165" s="13">
        <v>706</v>
      </c>
      <c r="F165" s="8">
        <v>30000</v>
      </c>
      <c r="G165" s="13" t="s">
        <v>3</v>
      </c>
      <c r="H165" s="13" t="s">
        <v>4</v>
      </c>
    </row>
    <row r="166" spans="2:8" x14ac:dyDescent="0.3">
      <c r="B166" s="7" t="s">
        <v>5</v>
      </c>
      <c r="C166" s="7" t="s">
        <v>1003</v>
      </c>
      <c r="D166" s="7" t="s">
        <v>1002</v>
      </c>
      <c r="E166" s="13">
        <v>706</v>
      </c>
      <c r="F166" s="8">
        <v>10000</v>
      </c>
      <c r="G166" s="13" t="s">
        <v>3</v>
      </c>
      <c r="H166" s="13" t="s">
        <v>4</v>
      </c>
    </row>
    <row r="167" spans="2:8" x14ac:dyDescent="0.3">
      <c r="B167" s="7" t="s">
        <v>5</v>
      </c>
      <c r="C167" s="7" t="s">
        <v>1003</v>
      </c>
      <c r="D167" s="7" t="s">
        <v>1002</v>
      </c>
      <c r="E167" s="13">
        <v>706</v>
      </c>
      <c r="F167" s="8">
        <v>80000</v>
      </c>
      <c r="G167" s="13" t="s">
        <v>3</v>
      </c>
      <c r="H167" s="13" t="s">
        <v>4</v>
      </c>
    </row>
    <row r="168" spans="2:8" x14ac:dyDescent="0.3">
      <c r="B168" s="7" t="s">
        <v>5</v>
      </c>
      <c r="C168" s="7" t="s">
        <v>1007</v>
      </c>
      <c r="D168" s="7" t="s">
        <v>1006</v>
      </c>
      <c r="E168" s="13">
        <v>706</v>
      </c>
      <c r="F168" s="8">
        <v>100000</v>
      </c>
      <c r="G168" s="13" t="s">
        <v>3</v>
      </c>
      <c r="H168" s="13" t="s">
        <v>4</v>
      </c>
    </row>
    <row r="169" spans="2:8" x14ac:dyDescent="0.3">
      <c r="B169" s="7" t="s">
        <v>5</v>
      </c>
      <c r="C169" s="7" t="s">
        <v>1007</v>
      </c>
      <c r="D169" s="7" t="s">
        <v>1006</v>
      </c>
      <c r="E169" s="13">
        <v>706</v>
      </c>
      <c r="F169" s="8">
        <v>80000</v>
      </c>
      <c r="G169" s="13" t="s">
        <v>3</v>
      </c>
      <c r="H169" s="13" t="s">
        <v>4</v>
      </c>
    </row>
    <row r="170" spans="2:8" x14ac:dyDescent="0.3">
      <c r="B170" s="7" t="s">
        <v>5</v>
      </c>
      <c r="C170" s="7" t="s">
        <v>1009</v>
      </c>
      <c r="D170" s="7" t="s">
        <v>1008</v>
      </c>
      <c r="E170" s="13">
        <v>706</v>
      </c>
      <c r="F170" s="8">
        <v>10000</v>
      </c>
      <c r="G170" s="13" t="s">
        <v>3</v>
      </c>
      <c r="H170" s="13" t="s">
        <v>4</v>
      </c>
    </row>
    <row r="171" spans="2:8" x14ac:dyDescent="0.3">
      <c r="B171" s="7" t="s">
        <v>5</v>
      </c>
      <c r="C171" s="7" t="s">
        <v>1012</v>
      </c>
      <c r="D171" s="7" t="s">
        <v>1011</v>
      </c>
      <c r="E171" s="13">
        <v>736</v>
      </c>
      <c r="F171" s="8">
        <v>150000</v>
      </c>
      <c r="G171" s="13" t="s">
        <v>3</v>
      </c>
      <c r="H171" s="13" t="s">
        <v>4</v>
      </c>
    </row>
    <row r="172" spans="2:8" x14ac:dyDescent="0.3">
      <c r="B172" s="7" t="s">
        <v>5</v>
      </c>
      <c r="C172" s="7" t="s">
        <v>1018</v>
      </c>
      <c r="D172" s="7" t="s">
        <v>1017</v>
      </c>
      <c r="E172" s="13">
        <v>736</v>
      </c>
      <c r="F172" s="8">
        <v>5000</v>
      </c>
      <c r="G172" s="13" t="s">
        <v>3</v>
      </c>
      <c r="H172" s="13" t="s">
        <v>4</v>
      </c>
    </row>
    <row r="173" spans="2:8" x14ac:dyDescent="0.3">
      <c r="B173" s="7" t="s">
        <v>5</v>
      </c>
      <c r="C173" s="7" t="s">
        <v>1037</v>
      </c>
      <c r="D173" s="7" t="s">
        <v>1036</v>
      </c>
      <c r="E173" s="13">
        <v>736</v>
      </c>
      <c r="F173" s="8">
        <v>25000</v>
      </c>
      <c r="G173" s="13" t="s">
        <v>3</v>
      </c>
      <c r="H173" s="13" t="s">
        <v>4</v>
      </c>
    </row>
    <row r="174" spans="2:8" x14ac:dyDescent="0.3">
      <c r="B174" s="7" t="s">
        <v>5</v>
      </c>
      <c r="C174" s="7" t="s">
        <v>1047</v>
      </c>
      <c r="D174" s="7" t="s">
        <v>1046</v>
      </c>
      <c r="E174" s="13">
        <v>706</v>
      </c>
      <c r="F174" s="8">
        <v>10000</v>
      </c>
      <c r="G174" s="13" t="s">
        <v>3</v>
      </c>
      <c r="H174" s="13" t="s">
        <v>4</v>
      </c>
    </row>
    <row r="175" spans="2:8" x14ac:dyDescent="0.3">
      <c r="B175" s="7" t="s">
        <v>5</v>
      </c>
      <c r="C175" s="7" t="s">
        <v>1049</v>
      </c>
      <c r="D175" s="7" t="s">
        <v>1048</v>
      </c>
      <c r="E175" s="13">
        <v>706</v>
      </c>
      <c r="F175" s="8">
        <v>20000</v>
      </c>
      <c r="G175" s="13" t="s">
        <v>3</v>
      </c>
      <c r="H175" s="13" t="s">
        <v>4</v>
      </c>
    </row>
    <row r="176" spans="2:8" x14ac:dyDescent="0.3">
      <c r="B176" s="7" t="s">
        <v>5</v>
      </c>
      <c r="C176" s="7" t="s">
        <v>1049</v>
      </c>
      <c r="D176" s="7" t="s">
        <v>1048</v>
      </c>
      <c r="E176" s="13">
        <v>706</v>
      </c>
      <c r="F176" s="8">
        <v>30000</v>
      </c>
      <c r="G176" s="13" t="s">
        <v>3</v>
      </c>
      <c r="H176" s="13" t="s">
        <v>4</v>
      </c>
    </row>
    <row r="177" spans="1:8" x14ac:dyDescent="0.3">
      <c r="A177" s="3"/>
      <c r="B177" s="5" t="s">
        <v>0</v>
      </c>
      <c r="C177" s="5"/>
      <c r="D177" s="5"/>
      <c r="E177" s="9"/>
      <c r="F177" s="6">
        <f>SUM(F25:F176)</f>
        <v>4135500</v>
      </c>
      <c r="G177" s="9"/>
      <c r="H177" s="9"/>
    </row>
  </sheetData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workbookViewId="0">
      <selection sqref="A1:H34"/>
    </sheetView>
  </sheetViews>
  <sheetFormatPr defaultRowHeight="14.4" x14ac:dyDescent="0.3"/>
  <cols>
    <col min="1" max="1" width="3" bestFit="1" customWidth="1"/>
    <col min="2" max="2" width="35.21875" customWidth="1"/>
    <col min="3" max="3" width="26.109375" customWidth="1"/>
    <col min="5" max="5" width="6.33203125" bestFit="1" customWidth="1"/>
    <col min="6" max="6" width="10" bestFit="1" customWidth="1"/>
    <col min="7" max="7" width="8.109375" bestFit="1" customWidth="1"/>
    <col min="8" max="8" width="7.5546875" bestFit="1" customWidth="1"/>
  </cols>
  <sheetData>
    <row r="1" spans="1:8" x14ac:dyDescent="0.3">
      <c r="B1" t="s">
        <v>1051</v>
      </c>
      <c r="E1" s="12"/>
      <c r="G1" s="12"/>
      <c r="H1" s="11"/>
    </row>
    <row r="2" spans="1:8" x14ac:dyDescent="0.3">
      <c r="E2" s="12"/>
      <c r="G2" s="12"/>
      <c r="H2" s="11"/>
    </row>
    <row r="3" spans="1:8" x14ac:dyDescent="0.3">
      <c r="B3" t="s">
        <v>1052</v>
      </c>
      <c r="E3" s="12"/>
      <c r="G3" s="12"/>
      <c r="H3" s="11"/>
    </row>
    <row r="4" spans="1:8" x14ac:dyDescent="0.3">
      <c r="B4" t="s">
        <v>1053</v>
      </c>
      <c r="E4" s="12"/>
      <c r="G4" s="12"/>
      <c r="H4" s="11"/>
    </row>
    <row r="5" spans="1:8" x14ac:dyDescent="0.3">
      <c r="E5" s="12"/>
      <c r="F5" s="2"/>
      <c r="G5" s="12"/>
      <c r="H5" s="12"/>
    </row>
    <row r="6" spans="1:8" x14ac:dyDescent="0.3">
      <c r="A6" s="5">
        <v>13</v>
      </c>
      <c r="B6" s="5" t="s">
        <v>1055</v>
      </c>
      <c r="C6" s="5" t="s">
        <v>1056</v>
      </c>
      <c r="D6" s="9" t="s">
        <v>1057</v>
      </c>
      <c r="E6" s="9" t="s">
        <v>1054</v>
      </c>
      <c r="F6" s="10" t="s">
        <v>1058</v>
      </c>
      <c r="G6" s="9" t="s">
        <v>1059</v>
      </c>
      <c r="H6" s="9" t="s">
        <v>1060</v>
      </c>
    </row>
    <row r="7" spans="1:8" x14ac:dyDescent="0.3">
      <c r="B7" s="7" t="s">
        <v>392</v>
      </c>
      <c r="C7" s="7" t="s">
        <v>393</v>
      </c>
      <c r="D7" s="7">
        <v>46311203</v>
      </c>
      <c r="E7" s="13">
        <v>706</v>
      </c>
      <c r="F7" s="8">
        <v>11347</v>
      </c>
      <c r="G7" s="13" t="s">
        <v>391</v>
      </c>
      <c r="H7" s="13" t="s">
        <v>4</v>
      </c>
    </row>
    <row r="8" spans="1:8" x14ac:dyDescent="0.3">
      <c r="B8" s="7" t="s">
        <v>392</v>
      </c>
      <c r="C8" s="7" t="s">
        <v>395</v>
      </c>
      <c r="D8" s="7" t="s">
        <v>394</v>
      </c>
      <c r="E8" s="13">
        <v>706</v>
      </c>
      <c r="F8" s="8">
        <v>51380</v>
      </c>
      <c r="G8" s="13" t="s">
        <v>391</v>
      </c>
      <c r="H8" s="13" t="s">
        <v>4</v>
      </c>
    </row>
    <row r="9" spans="1:8" x14ac:dyDescent="0.3">
      <c r="B9" s="7" t="s">
        <v>392</v>
      </c>
      <c r="C9" s="7" t="s">
        <v>496</v>
      </c>
      <c r="D9" s="7" t="s">
        <v>495</v>
      </c>
      <c r="E9" s="13">
        <v>706</v>
      </c>
      <c r="F9" s="8">
        <v>115360</v>
      </c>
      <c r="G9" s="13" t="s">
        <v>391</v>
      </c>
      <c r="H9" s="13" t="s">
        <v>4</v>
      </c>
    </row>
    <row r="10" spans="1:8" x14ac:dyDescent="0.3">
      <c r="B10" s="7" t="s">
        <v>392</v>
      </c>
      <c r="C10" s="7" t="s">
        <v>496</v>
      </c>
      <c r="D10" s="7" t="s">
        <v>495</v>
      </c>
      <c r="E10" s="13">
        <v>706</v>
      </c>
      <c r="F10" s="8">
        <v>17262</v>
      </c>
      <c r="G10" s="13" t="s">
        <v>391</v>
      </c>
      <c r="H10" s="13" t="s">
        <v>4</v>
      </c>
    </row>
    <row r="11" spans="1:8" x14ac:dyDescent="0.3">
      <c r="B11" s="7" t="s">
        <v>392</v>
      </c>
      <c r="C11" s="7" t="s">
        <v>654</v>
      </c>
      <c r="D11" s="7" t="s">
        <v>653</v>
      </c>
      <c r="E11" s="13">
        <v>706</v>
      </c>
      <c r="F11" s="8">
        <v>13419</v>
      </c>
      <c r="G11" s="13" t="s">
        <v>391</v>
      </c>
      <c r="H11" s="13" t="s">
        <v>4</v>
      </c>
    </row>
    <row r="12" spans="1:8" x14ac:dyDescent="0.3">
      <c r="B12" s="7" t="s">
        <v>392</v>
      </c>
      <c r="C12" s="7" t="s">
        <v>656</v>
      </c>
      <c r="D12" s="7" t="s">
        <v>655</v>
      </c>
      <c r="E12" s="13">
        <v>706</v>
      </c>
      <c r="F12" s="8">
        <v>6258</v>
      </c>
      <c r="G12" s="13" t="s">
        <v>391</v>
      </c>
      <c r="H12" s="13" t="s">
        <v>4</v>
      </c>
    </row>
    <row r="13" spans="1:8" x14ac:dyDescent="0.3">
      <c r="B13" s="7" t="s">
        <v>392</v>
      </c>
      <c r="C13" s="7" t="s">
        <v>656</v>
      </c>
      <c r="D13" s="7" t="s">
        <v>657</v>
      </c>
      <c r="E13" s="13">
        <v>706</v>
      </c>
      <c r="F13" s="8">
        <v>22400</v>
      </c>
      <c r="G13" s="13" t="s">
        <v>391</v>
      </c>
      <c r="H13" s="13" t="s">
        <v>4</v>
      </c>
    </row>
    <row r="14" spans="1:8" x14ac:dyDescent="0.3">
      <c r="B14" s="7" t="s">
        <v>392</v>
      </c>
      <c r="C14" s="7" t="s">
        <v>656</v>
      </c>
      <c r="D14" s="7" t="s">
        <v>655</v>
      </c>
      <c r="E14" s="13">
        <v>706</v>
      </c>
      <c r="F14" s="8">
        <v>9870</v>
      </c>
      <c r="G14" s="13" t="s">
        <v>391</v>
      </c>
      <c r="H14" s="13" t="s">
        <v>4</v>
      </c>
    </row>
    <row r="15" spans="1:8" x14ac:dyDescent="0.3">
      <c r="B15" s="7" t="s">
        <v>392</v>
      </c>
      <c r="C15" s="7" t="s">
        <v>656</v>
      </c>
      <c r="D15" s="7" t="s">
        <v>655</v>
      </c>
      <c r="E15" s="13">
        <v>706</v>
      </c>
      <c r="F15" s="8">
        <v>20412</v>
      </c>
      <c r="G15" s="13" t="s">
        <v>391</v>
      </c>
      <c r="H15" s="13" t="s">
        <v>4</v>
      </c>
    </row>
    <row r="16" spans="1:8" x14ac:dyDescent="0.3">
      <c r="B16" s="7" t="s">
        <v>392</v>
      </c>
      <c r="C16" s="7" t="s">
        <v>656</v>
      </c>
      <c r="D16" s="7" t="s">
        <v>657</v>
      </c>
      <c r="E16" s="13">
        <v>706</v>
      </c>
      <c r="F16" s="8">
        <v>28490</v>
      </c>
      <c r="G16" s="13" t="s">
        <v>391</v>
      </c>
      <c r="H16" s="13" t="s">
        <v>4</v>
      </c>
    </row>
    <row r="17" spans="2:8" x14ac:dyDescent="0.3">
      <c r="B17" s="7" t="s">
        <v>392</v>
      </c>
      <c r="C17" s="7" t="s">
        <v>656</v>
      </c>
      <c r="D17" s="7" t="s">
        <v>657</v>
      </c>
      <c r="E17" s="13">
        <v>706</v>
      </c>
      <c r="F17" s="8">
        <v>10920</v>
      </c>
      <c r="G17" s="13" t="s">
        <v>391</v>
      </c>
      <c r="H17" s="13" t="s">
        <v>4</v>
      </c>
    </row>
    <row r="18" spans="2:8" x14ac:dyDescent="0.3">
      <c r="B18" s="7" t="s">
        <v>392</v>
      </c>
      <c r="C18" s="7" t="s">
        <v>661</v>
      </c>
      <c r="D18" s="7" t="s">
        <v>660</v>
      </c>
      <c r="E18" s="13">
        <v>706</v>
      </c>
      <c r="F18" s="8">
        <v>8442</v>
      </c>
      <c r="G18" s="13" t="s">
        <v>391</v>
      </c>
      <c r="H18" s="13" t="s">
        <v>4</v>
      </c>
    </row>
    <row r="19" spans="2:8" x14ac:dyDescent="0.3">
      <c r="B19" s="7" t="s">
        <v>392</v>
      </c>
      <c r="C19" s="7" t="s">
        <v>663</v>
      </c>
      <c r="D19" s="7" t="s">
        <v>662</v>
      </c>
      <c r="E19" s="13">
        <v>706</v>
      </c>
      <c r="F19" s="8">
        <v>6867</v>
      </c>
      <c r="G19" s="13" t="s">
        <v>391</v>
      </c>
      <c r="H19" s="13" t="s">
        <v>4</v>
      </c>
    </row>
    <row r="20" spans="2:8" x14ac:dyDescent="0.3">
      <c r="B20" s="7" t="s">
        <v>392</v>
      </c>
      <c r="C20" s="7" t="s">
        <v>671</v>
      </c>
      <c r="D20" s="7" t="s">
        <v>670</v>
      </c>
      <c r="E20" s="13">
        <v>706</v>
      </c>
      <c r="F20" s="8">
        <v>12964</v>
      </c>
      <c r="G20" s="13" t="s">
        <v>391</v>
      </c>
      <c r="H20" s="13" t="s">
        <v>4</v>
      </c>
    </row>
    <row r="21" spans="2:8" x14ac:dyDescent="0.3">
      <c r="B21" s="7" t="s">
        <v>392</v>
      </c>
      <c r="C21" s="7" t="s">
        <v>685</v>
      </c>
      <c r="D21" s="7" t="s">
        <v>684</v>
      </c>
      <c r="E21" s="13">
        <v>706</v>
      </c>
      <c r="F21" s="8">
        <v>11200</v>
      </c>
      <c r="G21" s="13" t="s">
        <v>391</v>
      </c>
      <c r="H21" s="13" t="s">
        <v>4</v>
      </c>
    </row>
    <row r="22" spans="2:8" x14ac:dyDescent="0.3">
      <c r="B22" s="7" t="s">
        <v>392</v>
      </c>
      <c r="C22" s="7" t="s">
        <v>687</v>
      </c>
      <c r="D22" s="7" t="s">
        <v>686</v>
      </c>
      <c r="E22" s="13">
        <v>706</v>
      </c>
      <c r="F22" s="8">
        <v>14763</v>
      </c>
      <c r="G22" s="13" t="s">
        <v>391</v>
      </c>
      <c r="H22" s="13" t="s">
        <v>4</v>
      </c>
    </row>
    <row r="23" spans="2:8" x14ac:dyDescent="0.3">
      <c r="B23" s="7" t="s">
        <v>392</v>
      </c>
      <c r="C23" s="7" t="s">
        <v>687</v>
      </c>
      <c r="D23" s="7" t="s">
        <v>686</v>
      </c>
      <c r="E23" s="13">
        <v>706</v>
      </c>
      <c r="F23" s="8">
        <v>86884</v>
      </c>
      <c r="G23" s="13" t="s">
        <v>391</v>
      </c>
      <c r="H23" s="13" t="s">
        <v>4</v>
      </c>
    </row>
    <row r="24" spans="2:8" x14ac:dyDescent="0.3">
      <c r="B24" s="7" t="s">
        <v>392</v>
      </c>
      <c r="C24" s="7" t="s">
        <v>689</v>
      </c>
      <c r="D24" s="7" t="s">
        <v>688</v>
      </c>
      <c r="E24" s="13">
        <v>706</v>
      </c>
      <c r="F24" s="8">
        <v>12243</v>
      </c>
      <c r="G24" s="13" t="s">
        <v>391</v>
      </c>
      <c r="H24" s="13" t="s">
        <v>4</v>
      </c>
    </row>
    <row r="25" spans="2:8" x14ac:dyDescent="0.3">
      <c r="B25" s="7" t="s">
        <v>392</v>
      </c>
      <c r="C25" s="7" t="s">
        <v>691</v>
      </c>
      <c r="D25" s="7" t="s">
        <v>690</v>
      </c>
      <c r="E25" s="13">
        <v>706</v>
      </c>
      <c r="F25" s="8">
        <v>42700</v>
      </c>
      <c r="G25" s="13" t="s">
        <v>391</v>
      </c>
      <c r="H25" s="13" t="s">
        <v>4</v>
      </c>
    </row>
    <row r="26" spans="2:8" x14ac:dyDescent="0.3">
      <c r="B26" s="7" t="s">
        <v>392</v>
      </c>
      <c r="C26" s="7" t="s">
        <v>693</v>
      </c>
      <c r="D26" s="7" t="s">
        <v>692</v>
      </c>
      <c r="E26" s="13">
        <v>706</v>
      </c>
      <c r="F26" s="8">
        <v>6405</v>
      </c>
      <c r="G26" s="13" t="s">
        <v>391</v>
      </c>
      <c r="H26" s="13" t="s">
        <v>4</v>
      </c>
    </row>
    <row r="27" spans="2:8" x14ac:dyDescent="0.3">
      <c r="B27" s="7" t="s">
        <v>392</v>
      </c>
      <c r="C27" s="7" t="s">
        <v>695</v>
      </c>
      <c r="D27" s="7" t="s">
        <v>694</v>
      </c>
      <c r="E27" s="13">
        <v>706</v>
      </c>
      <c r="F27" s="8">
        <v>16065</v>
      </c>
      <c r="G27" s="13" t="s">
        <v>391</v>
      </c>
      <c r="H27" s="13" t="s">
        <v>4</v>
      </c>
    </row>
    <row r="28" spans="2:8" x14ac:dyDescent="0.3">
      <c r="B28" s="7" t="s">
        <v>392</v>
      </c>
      <c r="C28" s="7" t="s">
        <v>697</v>
      </c>
      <c r="D28" s="7" t="s">
        <v>696</v>
      </c>
      <c r="E28" s="13">
        <v>706</v>
      </c>
      <c r="F28" s="8">
        <v>21280</v>
      </c>
      <c r="G28" s="13" t="s">
        <v>391</v>
      </c>
      <c r="H28" s="13" t="s">
        <v>4</v>
      </c>
    </row>
    <row r="29" spans="2:8" x14ac:dyDescent="0.3">
      <c r="B29" s="7" t="s">
        <v>392</v>
      </c>
      <c r="C29" s="7" t="s">
        <v>697</v>
      </c>
      <c r="D29" s="7" t="s">
        <v>696</v>
      </c>
      <c r="E29" s="13">
        <v>706</v>
      </c>
      <c r="F29" s="8">
        <v>31675</v>
      </c>
      <c r="G29" s="13" t="s">
        <v>391</v>
      </c>
      <c r="H29" s="13" t="s">
        <v>4</v>
      </c>
    </row>
    <row r="30" spans="2:8" x14ac:dyDescent="0.3">
      <c r="B30" s="7" t="s">
        <v>392</v>
      </c>
      <c r="C30" s="7" t="s">
        <v>745</v>
      </c>
      <c r="D30" s="7" t="s">
        <v>744</v>
      </c>
      <c r="E30" s="13">
        <v>706</v>
      </c>
      <c r="F30" s="8">
        <v>53550</v>
      </c>
      <c r="G30" s="13" t="s">
        <v>391</v>
      </c>
      <c r="H30" s="13" t="s">
        <v>4</v>
      </c>
    </row>
    <row r="31" spans="2:8" x14ac:dyDescent="0.3">
      <c r="B31" s="7" t="s">
        <v>392</v>
      </c>
      <c r="C31" s="7" t="s">
        <v>745</v>
      </c>
      <c r="D31" s="7" t="s">
        <v>744</v>
      </c>
      <c r="E31" s="13">
        <v>706</v>
      </c>
      <c r="F31" s="8">
        <v>73080</v>
      </c>
      <c r="G31" s="13" t="s">
        <v>391</v>
      </c>
      <c r="H31" s="13" t="s">
        <v>4</v>
      </c>
    </row>
    <row r="32" spans="2:8" x14ac:dyDescent="0.3">
      <c r="B32" s="7" t="s">
        <v>392</v>
      </c>
      <c r="C32" s="7" t="s">
        <v>747</v>
      </c>
      <c r="D32" s="7" t="s">
        <v>746</v>
      </c>
      <c r="E32" s="13">
        <v>706</v>
      </c>
      <c r="F32" s="8">
        <v>16240</v>
      </c>
      <c r="G32" s="13" t="s">
        <v>391</v>
      </c>
      <c r="H32" s="13" t="s">
        <v>4</v>
      </c>
    </row>
    <row r="33" spans="1:8" x14ac:dyDescent="0.3">
      <c r="B33" s="7" t="s">
        <v>392</v>
      </c>
      <c r="C33" s="7" t="s">
        <v>747</v>
      </c>
      <c r="D33" s="7" t="s">
        <v>746</v>
      </c>
      <c r="E33" s="13">
        <v>706</v>
      </c>
      <c r="F33" s="8">
        <v>7217</v>
      </c>
      <c r="G33" s="13" t="s">
        <v>391</v>
      </c>
      <c r="H33" s="13" t="s">
        <v>4</v>
      </c>
    </row>
    <row r="34" spans="1:8" x14ac:dyDescent="0.3">
      <c r="A34" s="3"/>
      <c r="B34" s="5" t="s">
        <v>0</v>
      </c>
      <c r="C34" s="5"/>
      <c r="D34" s="5"/>
      <c r="E34" s="9"/>
      <c r="F34" s="6">
        <f>SUM(F7:F33)</f>
        <v>728693</v>
      </c>
      <c r="G34" s="9"/>
      <c r="H34" s="9"/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9EF59B731EDD94590AC6A3C66965F57" ma:contentTypeVersion="12" ma:contentTypeDescription="Vytvoří nový dokument" ma:contentTypeScope="" ma:versionID="af9ec5fbea6228f3ac3102c5dc317acb">
  <xsd:schema xmlns:xsd="http://www.w3.org/2001/XMLSchema" xmlns:xs="http://www.w3.org/2001/XMLSchema" xmlns:p="http://schemas.microsoft.com/office/2006/metadata/properties" xmlns:ns3="76217974-859c-4278-ba8f-492c80d6d3de" xmlns:ns4="59416985-f65a-4b7d-9b04-210c275c08c6" targetNamespace="http://schemas.microsoft.com/office/2006/metadata/properties" ma:root="true" ma:fieldsID="2664beb5041f94a4b5fee3ea8063d293" ns3:_="" ns4:_="">
    <xsd:import namespace="76217974-859c-4278-ba8f-492c80d6d3de"/>
    <xsd:import namespace="59416985-f65a-4b7d-9b04-210c275c08c6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LengthInSeconds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217974-859c-4278-ba8f-492c80d6d3d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odnota hash upozornění na sdílení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416985-f65a-4b7d-9b04-210c275c08c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9A6D38-5549-4B94-93AA-BC4CFFD700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6217974-859c-4278-ba8f-492c80d6d3de"/>
    <ds:schemaRef ds:uri="59416985-f65a-4b7d-9b04-210c275c08c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38B25EB-69B4-434A-B7AF-5CB57FAFA68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762B1E1-4F60-480D-98CE-B9A27F4B380E}">
  <ds:schemaRefs>
    <ds:schemaRef ds:uri="http://schemas.microsoft.com/office/2006/documentManagement/types"/>
    <ds:schemaRef ds:uri="http://purl.org/dc/terms/"/>
    <ds:schemaRef ds:uri="http://schemas.openxmlformats.org/package/2006/metadata/core-properties"/>
    <ds:schemaRef ds:uri="76217974-859c-4278-ba8f-492c80d6d3de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59416985-f65a-4b7d-9b04-210c275c08c6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16</vt:i4>
      </vt:variant>
      <vt:variant>
        <vt:lpstr>Pojmenované oblasti</vt:lpstr>
      </vt:variant>
      <vt:variant>
        <vt:i4>4</vt:i4>
      </vt:variant>
    </vt:vector>
  </HeadingPairs>
  <TitlesOfParts>
    <vt:vector size="20" baseType="lpstr">
      <vt:lpstr>Přehled</vt:lpstr>
      <vt:lpstr>1-KUL</vt:lpstr>
      <vt:lpstr>2-ŠKO</vt:lpstr>
      <vt:lpstr>3-Mlad.sport</vt:lpstr>
      <vt:lpstr>5-10 podprogram</vt:lpstr>
      <vt:lpstr>4-SOC</vt:lpstr>
      <vt:lpstr>11,12-les.hospod</vt:lpstr>
      <vt:lpstr>14,24-zastita</vt:lpstr>
      <vt:lpstr>13-hosp.les</vt:lpstr>
      <vt:lpstr>16-IZS</vt:lpstr>
      <vt:lpstr>17-so.rez.</vt:lpstr>
      <vt:lpstr>19-Ot.brany</vt:lpstr>
      <vt:lpstr>25-MPSV</vt:lpstr>
      <vt:lpstr>ostatní</vt:lpstr>
      <vt:lpstr>EU+SR</vt:lpstr>
      <vt:lpstr>Názvy</vt:lpstr>
      <vt:lpstr>'11,12-les.hospod'!Oblast_tisku</vt:lpstr>
      <vt:lpstr>'16-IZS'!Oblast_tisku</vt:lpstr>
      <vt:lpstr>'19-Ot.brany'!Oblast_tisku</vt:lpstr>
      <vt:lpstr>'EU+SR'!Oblast_tisku</vt:lpstr>
    </vt:vector>
  </TitlesOfParts>
  <Company>Krajský úřad Zlínského kraje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Kopečná Karla</dc:creator>
  <cp:lastModifiedBy>Kopečná Karla</cp:lastModifiedBy>
  <cp:lastPrinted>2015-08-12T06:55:27Z</cp:lastPrinted>
  <dcterms:created xsi:type="dcterms:W3CDTF">2015-07-20T07:43:59Z</dcterms:created>
  <dcterms:modified xsi:type="dcterms:W3CDTF">2023-03-24T09:23:55Z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0x010100E9EF59B731EDD94590AC6A3C66965F57</vt:lpwstr>
  </property>
</Properties>
</file>