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3040" windowHeight="8832"/>
  </bookViews>
  <sheets>
    <sheet name="Přehled" sheetId="1" r:id="rId1"/>
    <sheet name="1-KUL" sheetId="2" r:id="rId2"/>
    <sheet name="2-ŠKO" sheetId="5" r:id="rId3"/>
    <sheet name="3-ml.sport" sheetId="6" r:id="rId4"/>
    <sheet name="4-SOC" sheetId="12" r:id="rId5"/>
    <sheet name="podprogram" sheetId="7" r:id="rId6"/>
    <sheet name="11,12 ochr.přírody" sheetId="10" r:id="rId7"/>
    <sheet name="13 - hospod.lesich" sheetId="11" r:id="rId8"/>
    <sheet name="14- zastita" sheetId="18" r:id="rId9"/>
    <sheet name="15-Besip" sheetId="14" r:id="rId10"/>
    <sheet name="16-IZS" sheetId="8" r:id="rId11"/>
    <sheet name="17-rezerva SOC" sheetId="13" r:id="rId12"/>
    <sheet name="18-EU" sheetId="17" r:id="rId13"/>
    <sheet name="19-ot.brany" sheetId="4" r:id="rId14"/>
    <sheet name="ostatní" sheetId="3" r:id="rId15"/>
    <sheet name="SR" sheetId="15" r:id="rId16"/>
    <sheet name="24-regional.akce" sheetId="9" r:id="rId17"/>
    <sheet name="25 - SR SOC" sheetId="16" r:id="rId18"/>
    <sheet name="Názvy" sheetId="19" r:id="rId19"/>
    <sheet name="Veř. zakázky" sheetId="20" r:id="rId20"/>
  </sheets>
  <externalReferences>
    <externalReference r:id="rId21"/>
    <externalReference r:id="rId22"/>
  </externalReferences>
  <definedNames>
    <definedName name="_xlnm._FilterDatabase" localSheetId="12" hidden="1">'18-EU'!$A$6:$R$38</definedName>
    <definedName name="_xlnm.Print_Area" localSheetId="7">'13 - hospod.lesich'!$A$1:$H$34</definedName>
    <definedName name="_xlnm.Print_Area" localSheetId="10">'16-IZS'!$A$1:$H$37</definedName>
    <definedName name="_xlnm.Print_Area" localSheetId="11">'17-rezerva SOC'!$A$1:$H$73</definedName>
    <definedName name="_xlnm.Print_Area" localSheetId="12">'18-EU'!$A$1:$I$39</definedName>
    <definedName name="_xlnm.Print_Area" localSheetId="13">'19-ot.brany'!$A$5:$H$53</definedName>
    <definedName name="_xlnm.Print_Area" localSheetId="17">'25 - SR SOC'!$A$1:$H$322</definedName>
    <definedName name="_xlnm.Print_Area" localSheetId="14">ostatní!$A$1:$I$42</definedName>
    <definedName name="_xlnm.Print_Area" localSheetId="15">SR!$A$1:$H$97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8" l="1"/>
  <c r="F97" i="15" l="1"/>
  <c r="F37" i="8" l="1"/>
  <c r="C22" i="1" s="1"/>
  <c r="F39" i="17" l="1"/>
  <c r="D24" i="1" s="1"/>
  <c r="G39" i="17"/>
  <c r="E24" i="1" s="1"/>
  <c r="E28" i="1" l="1"/>
  <c r="D28" i="1"/>
  <c r="G42" i="3"/>
  <c r="E34" i="1" s="1"/>
  <c r="F42" i="3"/>
  <c r="D34" i="1" s="1"/>
  <c r="G18" i="3" l="1"/>
  <c r="C26" i="1"/>
  <c r="C27" i="1"/>
  <c r="F18" i="3"/>
  <c r="C32" i="1" s="1"/>
  <c r="D33" i="1"/>
  <c r="F48" i="15" l="1"/>
  <c r="D35" i="1" s="1"/>
  <c r="F38" i="15"/>
  <c r="D32" i="1" s="1"/>
  <c r="F20" i="15"/>
  <c r="D29" i="1" s="1"/>
  <c r="F322" i="16"/>
  <c r="D31" i="1" s="1"/>
  <c r="C20" i="1" l="1"/>
  <c r="F18" i="10" l="1"/>
  <c r="C17" i="1" s="1"/>
  <c r="F9" i="14"/>
  <c r="C21" i="1" s="1"/>
  <c r="F68" i="7" l="1"/>
  <c r="C14" i="1" s="1"/>
  <c r="F82" i="7"/>
  <c r="C15" i="1" s="1"/>
  <c r="F38" i="7"/>
  <c r="C13" i="1" s="1"/>
  <c r="F22" i="7"/>
  <c r="C12" i="1" s="1"/>
  <c r="F16" i="7"/>
  <c r="C11" i="1" s="1"/>
  <c r="F88" i="7"/>
  <c r="C16" i="1" s="1"/>
  <c r="F68" i="12" l="1"/>
  <c r="C10" i="1" s="1"/>
  <c r="F73" i="13"/>
  <c r="C23" i="1" s="1"/>
  <c r="F34" i="11" l="1"/>
  <c r="C19" i="1" s="1"/>
  <c r="F26" i="10"/>
  <c r="F113" i="9" l="1"/>
  <c r="C30" i="1" s="1"/>
  <c r="F150" i="6"/>
  <c r="C9" i="1" s="1"/>
  <c r="F297" i="5"/>
  <c r="C8" i="1" s="1"/>
  <c r="F53" i="4"/>
  <c r="C25" i="1" s="1"/>
  <c r="F91" i="2"/>
  <c r="C7" i="1" s="1"/>
  <c r="F71" i="2"/>
  <c r="C6" i="1" s="1"/>
  <c r="I36" i="1" l="1"/>
  <c r="H36" i="1"/>
  <c r="G36" i="1"/>
  <c r="F35" i="1"/>
  <c r="F34" i="1"/>
  <c r="F33" i="1"/>
  <c r="F32" i="1"/>
  <c r="C31" i="1"/>
  <c r="F31" i="1" s="1"/>
  <c r="F30" i="1"/>
  <c r="F29" i="1"/>
  <c r="F27" i="1"/>
  <c r="F26" i="1"/>
  <c r="F25" i="1"/>
  <c r="F23" i="1"/>
  <c r="F22" i="1"/>
  <c r="F21" i="1"/>
  <c r="F20" i="1"/>
  <c r="F19" i="1"/>
  <c r="C18" i="1"/>
  <c r="F18" i="1" s="1"/>
  <c r="F17" i="1"/>
  <c r="F16" i="1"/>
  <c r="F15" i="1"/>
  <c r="F14" i="1"/>
  <c r="F13" i="1"/>
  <c r="F12" i="1"/>
  <c r="F11" i="1"/>
  <c r="F10" i="1"/>
  <c r="F9" i="1"/>
  <c r="F8" i="1"/>
  <c r="F7" i="1"/>
  <c r="F6" i="1"/>
  <c r="F28" i="1" l="1"/>
  <c r="E36" i="1"/>
  <c r="F24" i="1"/>
  <c r="C36" i="1"/>
  <c r="D36" i="1"/>
  <c r="F36" i="1" l="1"/>
</calcChain>
</file>

<file path=xl/sharedStrings.xml><?xml version="1.0" encoding="utf-8"?>
<sst xmlns="http://schemas.openxmlformats.org/spreadsheetml/2006/main" count="6058" uniqueCount="1324">
  <si>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</si>
  <si>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</si>
  <si>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</si>
  <si>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</si>
  <si>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</si>
  <si>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</si>
  <si>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</si>
  <si>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Fond kultury- kulturní akce</t>
  </si>
  <si>
    <t>Fond kultury- památky</t>
  </si>
  <si>
    <t>Fond mládeže a sportu ZK</t>
  </si>
  <si>
    <t>Podpora mládežnického sportu</t>
  </si>
  <si>
    <t>Fond sociální</t>
  </si>
  <si>
    <t>Podprogram Podpora ekolog. aktivit  v kraji</t>
  </si>
  <si>
    <t>Podprogram na podporu obnovy venkova</t>
  </si>
  <si>
    <t>Podprogram pro NNO - rozvoj občanské společnosti</t>
  </si>
  <si>
    <t>Podprogram pro NNO v ob. prev. rizik. typů chování</t>
  </si>
  <si>
    <t>Podprogram na podp. integrace romské menšiny</t>
  </si>
  <si>
    <t>Národnostní problematika</t>
  </si>
  <si>
    <t>Ochrana přírody</t>
  </si>
  <si>
    <t>Podpora lesního hospodářství, myslivost, rybářství, zemědělství</t>
  </si>
  <si>
    <t>Příspěvky na hospodaření v lesích</t>
  </si>
  <si>
    <t>Krajská záštita</t>
  </si>
  <si>
    <t>BESIP</t>
  </si>
  <si>
    <t>Podpora složek IZS</t>
  </si>
  <si>
    <t>Rezerva k dofinancování poskytovatelů SSL</t>
  </si>
  <si>
    <t>GS - OP Vzdělávání pro konkurenceschopnost - 1.2</t>
  </si>
  <si>
    <t xml:space="preserve">Projekt Otevřené brány </t>
  </si>
  <si>
    <t>Centrála cestovního ruchu Vých. Moravy</t>
  </si>
  <si>
    <t>Podpora řemesel</t>
  </si>
  <si>
    <t>Rovné příl. a slaď. prac. a rodin. živ. na KÚZK</t>
  </si>
  <si>
    <t>Dotace zař. pro děti vyž. okamžitou pomoc</t>
  </si>
  <si>
    <t>Podpora regionálních akcí - dotace</t>
  </si>
  <si>
    <t>Dotace na podporu soc. služeb MPSV</t>
  </si>
  <si>
    <t>Ostatní dotace</t>
  </si>
  <si>
    <t>Příspěvky soukromým školám</t>
  </si>
  <si>
    <t>Nové přístupy k real. praktického vyučování ve ZK</t>
  </si>
  <si>
    <t>Podpora environ. vzdělávání, výchovy a osvěty</t>
  </si>
  <si>
    <t>Celkem</t>
  </si>
  <si>
    <t>Název příjemce dotace</t>
  </si>
  <si>
    <t>IČO</t>
  </si>
  <si>
    <t>Forma</t>
  </si>
  <si>
    <t>Částka</t>
  </si>
  <si>
    <t>Paragraf</t>
  </si>
  <si>
    <t>Položka</t>
  </si>
  <si>
    <t>"FOTOKLUB DK Kroměříž"</t>
  </si>
  <si>
    <t>22854185</t>
  </si>
  <si>
    <t>5222</t>
  </si>
  <si>
    <t>Fond kultury</t>
  </si>
  <si>
    <t>"JASÉNKA" - Vsetín</t>
  </si>
  <si>
    <t>66184398</t>
  </si>
  <si>
    <t>Aktivně životem o.p.s.</t>
  </si>
  <si>
    <t>29285020</t>
  </si>
  <si>
    <t>5221</t>
  </si>
  <si>
    <t>AMFOLKFEST</t>
  </si>
  <si>
    <t>26644584</t>
  </si>
  <si>
    <t>Bartošův soubor</t>
  </si>
  <si>
    <t>49156403</t>
  </si>
  <si>
    <t>BUBU - klub dětské kultury</t>
  </si>
  <si>
    <t>27005488</t>
  </si>
  <si>
    <t>CANTICUM CAMERALE o. s.</t>
  </si>
  <si>
    <t>46276980</t>
  </si>
  <si>
    <t>CELÉ ČESKO ČTE DĚTEM, o.p.s.</t>
  </si>
  <si>
    <t>27767612</t>
  </si>
  <si>
    <t>Centrum služeb postiženým Zlín, obecně prospěšná společnost</t>
  </si>
  <si>
    <t>25300083</t>
  </si>
  <si>
    <t>COUNTRY KAPELA GYMPLEŘI VSETÍN.</t>
  </si>
  <si>
    <t>69211876</t>
  </si>
  <si>
    <t>Česká tábornická unie</t>
  </si>
  <si>
    <t>71227580</t>
  </si>
  <si>
    <t>Diakonie ČCE - středisko Vsetín</t>
  </si>
  <si>
    <t>73633178</t>
  </si>
  <si>
    <t>5223</t>
  </si>
  <si>
    <t>Divadelní Luhačovice</t>
  </si>
  <si>
    <t>27023036</t>
  </si>
  <si>
    <t>Divadelní spolek Kroměříž</t>
  </si>
  <si>
    <t>27035018</t>
  </si>
  <si>
    <t>DOMINO cz, o. p. s.</t>
  </si>
  <si>
    <t>48472476</t>
  </si>
  <si>
    <t>DOMINO cz, o.p.s.</t>
  </si>
  <si>
    <t>Filmový klub ve Vsetíně</t>
  </si>
  <si>
    <t>65469542</t>
  </si>
  <si>
    <t>GALERIE ORLOVNA města Kroměříže. o.s.</t>
  </si>
  <si>
    <t>28557425</t>
  </si>
  <si>
    <t>GET ART! o.s.</t>
  </si>
  <si>
    <t>22827170</t>
  </si>
  <si>
    <t>JÁNOŠÍKOV DUKÁT</t>
  </si>
  <si>
    <t>22830260</t>
  </si>
  <si>
    <t>Klobučan</t>
  </si>
  <si>
    <t>46310878</t>
  </si>
  <si>
    <t>Klub UNESCO Kroměříž</t>
  </si>
  <si>
    <t>47934778</t>
  </si>
  <si>
    <t>Lázeňská kolonáda Luhačovice, o. p. s.</t>
  </si>
  <si>
    <t>29188172</t>
  </si>
  <si>
    <t>Lidčan</t>
  </si>
  <si>
    <t>22847031</t>
  </si>
  <si>
    <t>LUHOvaný Vincent, o.s</t>
  </si>
  <si>
    <t>22831606</t>
  </si>
  <si>
    <t>MAJÁK Bojkovice</t>
  </si>
  <si>
    <t>22861050</t>
  </si>
  <si>
    <t>MAS Střední Vsetínsko, z. s.</t>
  </si>
  <si>
    <t>27053458</t>
  </si>
  <si>
    <t>Moravské děti, o.s. Holešov</t>
  </si>
  <si>
    <t>22838996</t>
  </si>
  <si>
    <t>MUSICA Holešov, o. s.</t>
  </si>
  <si>
    <t>22818618</t>
  </si>
  <si>
    <t>Nadace Masarykova gymnázia</t>
  </si>
  <si>
    <t>47658550</t>
  </si>
  <si>
    <t>5229</t>
  </si>
  <si>
    <t>NÁRODOPISNÝ SOUBOR "ZÁVRŠAN"</t>
  </si>
  <si>
    <t>26668025</t>
  </si>
  <si>
    <t>Národopisný soubor Včelaran Topolná</t>
  </si>
  <si>
    <t>44018835</t>
  </si>
  <si>
    <t>Občanské sdružení Kunovjan</t>
  </si>
  <si>
    <t>62831585</t>
  </si>
  <si>
    <t>Orel jednota Zlín</t>
  </si>
  <si>
    <t>64467317</t>
  </si>
  <si>
    <t>Orel župa Velehradská</t>
  </si>
  <si>
    <t>62831933</t>
  </si>
  <si>
    <t>OSTROŽAN II o.s.</t>
  </si>
  <si>
    <t>22749829</t>
  </si>
  <si>
    <t>Pionýr, z. s. - Pionýrská skupina dr. Mirko Očadlíka</t>
  </si>
  <si>
    <t>67029698</t>
  </si>
  <si>
    <t>Přídstav ProCulture</t>
  </si>
  <si>
    <t>01896512</t>
  </si>
  <si>
    <t>Region Slovácko - sdružení pro rozvoj cestovního ruchu</t>
  </si>
  <si>
    <t>68731841</t>
  </si>
  <si>
    <t>Římskokatolická farnost</t>
  </si>
  <si>
    <t>46998110</t>
  </si>
  <si>
    <t>67026460</t>
  </si>
  <si>
    <t>48471763</t>
  </si>
  <si>
    <t>40995356</t>
  </si>
  <si>
    <t>48471208</t>
  </si>
  <si>
    <t>Římskokatolická farnost Bílavsko</t>
  </si>
  <si>
    <t>47930471</t>
  </si>
  <si>
    <t>Římskokatolická farnost Bílovice</t>
  </si>
  <si>
    <t>46257969</t>
  </si>
  <si>
    <t>Římskokatolická farnost Kostelany nad Moravou</t>
  </si>
  <si>
    <t>46257896</t>
  </si>
  <si>
    <t>Římskokatolická farnost Litenčice</t>
  </si>
  <si>
    <t>46998322</t>
  </si>
  <si>
    <t>Římskokatolická farnost Ludslavice</t>
  </si>
  <si>
    <t>46998420</t>
  </si>
  <si>
    <t>Římskokatolická farnost Slavičín</t>
  </si>
  <si>
    <t>48473626</t>
  </si>
  <si>
    <t>Římskokatolická farnost Střílky</t>
  </si>
  <si>
    <t>46998411</t>
  </si>
  <si>
    <t>Římskokatolická farnost Štípa</t>
  </si>
  <si>
    <t>48471712</t>
  </si>
  <si>
    <t>Římskokatolická farnost Uherský Brod</t>
  </si>
  <si>
    <t>46256598</t>
  </si>
  <si>
    <t>Římskokatolická farnost Valašské Meziříčí</t>
  </si>
  <si>
    <t>48739677</t>
  </si>
  <si>
    <t>Římskokatolická farnost Vsetín</t>
  </si>
  <si>
    <t>48739341</t>
  </si>
  <si>
    <t>Salesiánský klub mládeže Zlín</t>
  </si>
  <si>
    <t>65792068</t>
  </si>
  <si>
    <t>Sdružení pro rozvoj</t>
  </si>
  <si>
    <t>26589532</t>
  </si>
  <si>
    <t>Sdružení přátel lidové kultury Kašava</t>
  </si>
  <si>
    <t>46311360</t>
  </si>
  <si>
    <t>Sdružení přátel lidové kultury Míkovice, z.s.</t>
  </si>
  <si>
    <t>01797204</t>
  </si>
  <si>
    <t>SemTamFór</t>
  </si>
  <si>
    <t>26599252</t>
  </si>
  <si>
    <t>Sjednocená organizace nevidomých a slabozrakých ČR</t>
  </si>
  <si>
    <t>65399447</t>
  </si>
  <si>
    <t>Slovácký soubor písní</t>
  </si>
  <si>
    <t>49156071</t>
  </si>
  <si>
    <t>SMBK, občanské sdružení</t>
  </si>
  <si>
    <t>26644681</t>
  </si>
  <si>
    <t>Solisko, o.s.</t>
  </si>
  <si>
    <t>26571579</t>
  </si>
  <si>
    <t>Společnost pro kulturu</t>
  </si>
  <si>
    <t>62831895</t>
  </si>
  <si>
    <t>Spolek přátel hradu Lukova</t>
  </si>
  <si>
    <t>49158295</t>
  </si>
  <si>
    <t>Světlovánek, o.s.</t>
  </si>
  <si>
    <t>26631130</t>
  </si>
  <si>
    <t>Taneční klub FORTUNA Zlín, občanské sdružení</t>
  </si>
  <si>
    <t>48472166</t>
  </si>
  <si>
    <t>Tradiční výrobek Ślovácka z.s.</t>
  </si>
  <si>
    <t>03674029</t>
  </si>
  <si>
    <t>Umělecká iniciativa</t>
  </si>
  <si>
    <t>18190120</t>
  </si>
  <si>
    <t>Valašské folklorní sdružení</t>
  </si>
  <si>
    <t>41084713</t>
  </si>
  <si>
    <t>Valašský sbor portášský</t>
  </si>
  <si>
    <t>26656361</t>
  </si>
  <si>
    <t>Valašský soubor písní a tanců Rusava</t>
  </si>
  <si>
    <t>18190090</t>
  </si>
  <si>
    <t>Základní umělecká škola B-Art, o.p.s.</t>
  </si>
  <si>
    <t>29396662</t>
  </si>
  <si>
    <t>Filharmonie Bohuslava Martinů, o.p.s.</t>
  </si>
  <si>
    <t>27673286</t>
  </si>
  <si>
    <t>Farní sbor</t>
  </si>
  <si>
    <t>47658347</t>
  </si>
  <si>
    <t>Otevřené brány</t>
  </si>
  <si>
    <t>Matice Svatohostýnská</t>
  </si>
  <si>
    <t>00206776</t>
  </si>
  <si>
    <t>Římskokat. farnost Holeš.</t>
  </si>
  <si>
    <t>47930217</t>
  </si>
  <si>
    <t>48739511</t>
  </si>
  <si>
    <t>65268831</t>
  </si>
  <si>
    <t>47930411</t>
  </si>
  <si>
    <t>48471704</t>
  </si>
  <si>
    <t>48489018</t>
  </si>
  <si>
    <t>Římskokatolická farnost Chropyně</t>
  </si>
  <si>
    <t>18189415</t>
  </si>
  <si>
    <t>Římskokatolická farnost Lešná</t>
  </si>
  <si>
    <t>Římskokatolická farnost Luhačovice</t>
  </si>
  <si>
    <t>00543080</t>
  </si>
  <si>
    <t>Římskokatolická farnost Malenovice</t>
  </si>
  <si>
    <t>44125917</t>
  </si>
  <si>
    <t>Římskokatolická farnost Rožnov pod Radhoštěm</t>
  </si>
  <si>
    <t>47997796</t>
  </si>
  <si>
    <t>Římskokatolická farnost Uherské Hradiště</t>
  </si>
  <si>
    <t>46257918</t>
  </si>
  <si>
    <t>Římskokatolická farnost Velehrad</t>
  </si>
  <si>
    <t>46956484</t>
  </si>
  <si>
    <t>Římskokatolická farnost Z</t>
  </si>
  <si>
    <t>48739669</t>
  </si>
  <si>
    <t>Farní sbor Českobratrské církve evangelické</t>
  </si>
  <si>
    <t>46311432</t>
  </si>
  <si>
    <t>Fond kultury - památky</t>
  </si>
  <si>
    <t>"Cyklo Bulis"</t>
  </si>
  <si>
    <t>47935791</t>
  </si>
  <si>
    <t>Fond mládeže a sportu</t>
  </si>
  <si>
    <t>"DĚTEM", obecně prospěšná společnost</t>
  </si>
  <si>
    <t>25583611</t>
  </si>
  <si>
    <t>"Mateřské centrum Slavičín, o.s."</t>
  </si>
  <si>
    <t>22835091</t>
  </si>
  <si>
    <t>1. DGC Bystřice pod Hostýnem</t>
  </si>
  <si>
    <t>68685653</t>
  </si>
  <si>
    <t>1.DGC Bystřice p.Hostýnem</t>
  </si>
  <si>
    <t>8. Přední hlídka RR v ČR</t>
  </si>
  <si>
    <t>65766946</t>
  </si>
  <si>
    <t>Aerobik klub Zdena Zlín</t>
  </si>
  <si>
    <t>26680769</t>
  </si>
  <si>
    <t>Aerobik klub Zlín, z.s.</t>
  </si>
  <si>
    <t>AKROPOLIS, o.s.</t>
  </si>
  <si>
    <t>28552709</t>
  </si>
  <si>
    <t>AMENITY - EXTREM SPORT o.s.</t>
  </si>
  <si>
    <t>01250248</t>
  </si>
  <si>
    <t>ASC ZLÍN</t>
  </si>
  <si>
    <t>26548721</t>
  </si>
  <si>
    <t>ASIA-GYM-SPORT</t>
  </si>
  <si>
    <t>26663660</t>
  </si>
  <si>
    <t>Asociace TOM ČR, TOM 7312 Zlaté šípy</t>
  </si>
  <si>
    <t>62335103</t>
  </si>
  <si>
    <t>Atletický klub Zlín, z.s.</t>
  </si>
  <si>
    <t>00350834</t>
  </si>
  <si>
    <t>AUTO KLUB Březolupy v AČR</t>
  </si>
  <si>
    <t>62831950</t>
  </si>
  <si>
    <t>AUTOKLUB České republiky Vsetín - město v AČR</t>
  </si>
  <si>
    <t>65469372</t>
  </si>
  <si>
    <t>Běžecký klub Holešov</t>
  </si>
  <si>
    <t>47934921</t>
  </si>
  <si>
    <t>BIKROS MÍKOVICE</t>
  </si>
  <si>
    <t>68687753</t>
  </si>
  <si>
    <t>Bruslařský klub Uh. Brod</t>
  </si>
  <si>
    <t>22736794</t>
  </si>
  <si>
    <t>CENTRUM BOJOVÉHO UMĚNÍ</t>
  </si>
  <si>
    <t>26635381</t>
  </si>
  <si>
    <t>Cyklistický oddíl Cyklosport V+P Chropyně</t>
  </si>
  <si>
    <t>65268792</t>
  </si>
  <si>
    <t>Czech Apnea Team</t>
  </si>
  <si>
    <t>26581027</t>
  </si>
  <si>
    <t>Česká basketbalová federace, z.s.</t>
  </si>
  <si>
    <t>45770778</t>
  </si>
  <si>
    <t>Českomoravská myslivecká jednota,o.s., Okresní myslivecký spolek Kroměříž</t>
  </si>
  <si>
    <t>67777295</t>
  </si>
  <si>
    <t>Český sportovní klub Uher</t>
  </si>
  <si>
    <t>48489158</t>
  </si>
  <si>
    <t>ČESKÝ SVAZ GYMNASTICKÝCH SPORTŮ</t>
  </si>
  <si>
    <t>02279886</t>
  </si>
  <si>
    <t>Český svaz házené</t>
  </si>
  <si>
    <t>00548979</t>
  </si>
  <si>
    <t>Český tenisový svaz o. s.</t>
  </si>
  <si>
    <t>00538388</t>
  </si>
  <si>
    <t>DEAF SKI TEAM, z.s.</t>
  </si>
  <si>
    <t>02853116</t>
  </si>
  <si>
    <t>Dětské sportovní centrum KOŤATA A KOCOUŘI ZLÍN z.ú.</t>
  </si>
  <si>
    <t>02628058</t>
  </si>
  <si>
    <t>Dívčí fotbalový klub Holešov</t>
  </si>
  <si>
    <t>26535360</t>
  </si>
  <si>
    <t>EPS aktivity o.s.</t>
  </si>
  <si>
    <t>22866710</t>
  </si>
  <si>
    <t>Evropský parlament mládeže v ČR, z.s.</t>
  </si>
  <si>
    <t>69056765</t>
  </si>
  <si>
    <t>FBK Valašské Meziříčí</t>
  </si>
  <si>
    <t>22718575</t>
  </si>
  <si>
    <t>FC Dolní Bečva</t>
  </si>
  <si>
    <t>67727883</t>
  </si>
  <si>
    <t>FC Fryšták</t>
  </si>
  <si>
    <t>65792157</t>
  </si>
  <si>
    <t>FC Viktoria Otrokovice</t>
  </si>
  <si>
    <t>46308792</t>
  </si>
  <si>
    <t>FK Lužkovice - Želechovice</t>
  </si>
  <si>
    <t>42340667</t>
  </si>
  <si>
    <t>FK Vigantice</t>
  </si>
  <si>
    <t>48773328</t>
  </si>
  <si>
    <t>FoosForLife Team z.s.</t>
  </si>
  <si>
    <t>03372171</t>
  </si>
  <si>
    <t>Golf club Uherské Hradiště z.s.</t>
  </si>
  <si>
    <t>27025306</t>
  </si>
  <si>
    <t>Grasski Štítná</t>
  </si>
  <si>
    <t>22711830</t>
  </si>
  <si>
    <t>GYMNASTICKÝ KLUB HULÍN</t>
  </si>
  <si>
    <t>47934638</t>
  </si>
  <si>
    <t>Handball club Zlín, z.s.</t>
  </si>
  <si>
    <t>49157582</t>
  </si>
  <si>
    <t>Handball club Zubří</t>
  </si>
  <si>
    <t>46531378</t>
  </si>
  <si>
    <t>HOKEJ Uherský Ostroh, o.s.</t>
  </si>
  <si>
    <t>27037487</t>
  </si>
  <si>
    <t>Intercup Zlín</t>
  </si>
  <si>
    <t>27031616</t>
  </si>
  <si>
    <t>Jezdecký klub AZAVERO o.s.</t>
  </si>
  <si>
    <t>27058972</t>
  </si>
  <si>
    <t>Jezdecký klub HANÁ, z.s.</t>
  </si>
  <si>
    <t>67024866</t>
  </si>
  <si>
    <t>Jihomoravský tenisový svaz o.s.</t>
  </si>
  <si>
    <t>15526810</t>
  </si>
  <si>
    <t>JK SPORT Pravčice</t>
  </si>
  <si>
    <t>47934859</t>
  </si>
  <si>
    <t>Junák - český skaut, středisko Slušovice, z. s.</t>
  </si>
  <si>
    <t>62180142</t>
  </si>
  <si>
    <t>Juniorský maratonský klub, o.s.</t>
  </si>
  <si>
    <t>22902147</t>
  </si>
  <si>
    <t>KČT Valašsko - Chřiby</t>
  </si>
  <si>
    <t>70902003</t>
  </si>
  <si>
    <t>Klub biatlonu</t>
  </si>
  <si>
    <t>65792114</t>
  </si>
  <si>
    <t>Klub horských sportů - Zlín</t>
  </si>
  <si>
    <t>65823494</t>
  </si>
  <si>
    <t>Klub moderní gymnastiky</t>
  </si>
  <si>
    <t>65792840</t>
  </si>
  <si>
    <t>Klub orientačního běhu Směr Kroměříž, o.s.</t>
  </si>
  <si>
    <t>18189776</t>
  </si>
  <si>
    <t>Klub přátel ZŠ Šafaříkova, Valašské Meziříčí</t>
  </si>
  <si>
    <t>70238511</t>
  </si>
  <si>
    <t>Klub SHM Kroměříž</t>
  </si>
  <si>
    <t>70955107</t>
  </si>
  <si>
    <t>Klub vodního póla Přerov</t>
  </si>
  <si>
    <t>66743613</t>
  </si>
  <si>
    <t>Kolo pro život, z.s.</t>
  </si>
  <si>
    <t>03401707</t>
  </si>
  <si>
    <t>Krajská rada Asociace školních sportovních klubů České republiky Zlínského kraje</t>
  </si>
  <si>
    <t>70930139</t>
  </si>
  <si>
    <t>Kuželkářský club Zlín</t>
  </si>
  <si>
    <t>48471038</t>
  </si>
  <si>
    <t>Kuželkářský klub Kroměříž</t>
  </si>
  <si>
    <t>26585561</t>
  </si>
  <si>
    <t>Kuželkářský klub Slavičín</t>
  </si>
  <si>
    <t>22730583</t>
  </si>
  <si>
    <t>LK SKI Zlín Charvátová</t>
  </si>
  <si>
    <t>61715875</t>
  </si>
  <si>
    <t>Lodní sporty Kroměříž</t>
  </si>
  <si>
    <t>18189911</t>
  </si>
  <si>
    <t>Lukostřelecký klub 3D Mrlínek, z.s.</t>
  </si>
  <si>
    <t>26642701</t>
  </si>
  <si>
    <t>MALOCH racing team</t>
  </si>
  <si>
    <t>26535955</t>
  </si>
  <si>
    <t>Mažoretky Holešov, o.s.</t>
  </si>
  <si>
    <t>22839089</t>
  </si>
  <si>
    <t>Moravský rybářský svaz, o.s. místní organizace Kostelany nad Moravou</t>
  </si>
  <si>
    <t>75011379</t>
  </si>
  <si>
    <t>Moto sport klub v AČR</t>
  </si>
  <si>
    <t>01171844</t>
  </si>
  <si>
    <t>MTBikers o. s.</t>
  </si>
  <si>
    <t>26526662</t>
  </si>
  <si>
    <t>MTB-TRIAL CLUB</t>
  </si>
  <si>
    <t>22907149</t>
  </si>
  <si>
    <t>Myslivecké sdružení MODRÁ VODA ZÁHOROVICE</t>
  </si>
  <si>
    <t>46256792</t>
  </si>
  <si>
    <t>Nadační fond "Student"</t>
  </si>
  <si>
    <t>62334638</t>
  </si>
  <si>
    <t>NEMO Zlín, pobočný spolek SPMS</t>
  </si>
  <si>
    <t>71249419</t>
  </si>
  <si>
    <t>Nohejbal klub Vsetín</t>
  </si>
  <si>
    <t>68898487</t>
  </si>
  <si>
    <t>OB Vizovice, o.s.</t>
  </si>
  <si>
    <t>26579596</t>
  </si>
  <si>
    <t>Občanské sdružení pro zkvalitnění výuky při ZŠ Vsetín - Ohrada</t>
  </si>
  <si>
    <t>69211647</t>
  </si>
  <si>
    <t>Oblastní spolek Českého červeného kříže Zlín</t>
  </si>
  <si>
    <t>00426326</t>
  </si>
  <si>
    <t>OREL jednota Bystřice pod Hostýnem</t>
  </si>
  <si>
    <t>65274423</t>
  </si>
  <si>
    <t>PLAVECKÝ KLUB ZLÍN, z.s.</t>
  </si>
  <si>
    <t>49157540</t>
  </si>
  <si>
    <t>Racketlon klub Vsetín</t>
  </si>
  <si>
    <t>26558238</t>
  </si>
  <si>
    <t>Rehabilitačně sportovní centrum; TJ Respekt</t>
  </si>
  <si>
    <t>62331001</t>
  </si>
  <si>
    <t>RS luhačovického zálesí</t>
  </si>
  <si>
    <t>48471810</t>
  </si>
  <si>
    <t>RUGBY CLUB Zlín, o.s.</t>
  </si>
  <si>
    <t>61715883</t>
  </si>
  <si>
    <t>Rybářský svaz luhačovického zálesí</t>
  </si>
  <si>
    <t>Sbor dobrovolných hasičů Karolín</t>
  </si>
  <si>
    <t>65274504</t>
  </si>
  <si>
    <t>Sbor dobrovolných hasičů Loučka</t>
  </si>
  <si>
    <t>68729570</t>
  </si>
  <si>
    <t>Sbor dobrovolných hasičů Petrůvka</t>
  </si>
  <si>
    <t>68729651</t>
  </si>
  <si>
    <t>Sbor dobrovolných hasičů Zádveřice</t>
  </si>
  <si>
    <t>65793081</t>
  </si>
  <si>
    <t>SDH Kunovice</t>
  </si>
  <si>
    <t>64123936</t>
  </si>
  <si>
    <t>SDH Mladcová</t>
  </si>
  <si>
    <t>68729600</t>
  </si>
  <si>
    <t>SDH Mysločovice</t>
  </si>
  <si>
    <t>68729596</t>
  </si>
  <si>
    <t>SDH Velké Těšany</t>
  </si>
  <si>
    <t>63414643</t>
  </si>
  <si>
    <t>SDH Vsetín-město</t>
  </si>
  <si>
    <t>63701405</t>
  </si>
  <si>
    <t>Sdružení techn. sportů</t>
  </si>
  <si>
    <t>48491551</t>
  </si>
  <si>
    <t>SK policie Vsetín</t>
  </si>
  <si>
    <t>60990104</t>
  </si>
  <si>
    <t>SK Spartak Hulín</t>
  </si>
  <si>
    <t>18188541</t>
  </si>
  <si>
    <t>SK X-TRAIL Rychlohrad</t>
  </si>
  <si>
    <t>22716742</t>
  </si>
  <si>
    <t>SK Zlín 1931 z.s.</t>
  </si>
  <si>
    <t>02647567</t>
  </si>
  <si>
    <t>SKI KLUB MEZ VSETÍN</t>
  </si>
  <si>
    <t>14612062</t>
  </si>
  <si>
    <t>SKI SOLÁŇ</t>
  </si>
  <si>
    <t>22836101</t>
  </si>
  <si>
    <t>SKI sport Luhačovice</t>
  </si>
  <si>
    <t>22707964</t>
  </si>
  <si>
    <t>Snails Kunovice</t>
  </si>
  <si>
    <t>26649675</t>
  </si>
  <si>
    <t>Sokolská župa Komenského Zlín</t>
  </si>
  <si>
    <t>16361083</t>
  </si>
  <si>
    <t>SPEKTRUM - Krajská rada dětí a mládeže Zlínského kraje</t>
  </si>
  <si>
    <t>26524562</t>
  </si>
  <si>
    <t>Spolek přátel Dětského domova a Speciálních škol Zlín</t>
  </si>
  <si>
    <t>26651432</t>
  </si>
  <si>
    <t>SPORT PRO ŽIVOT 2008</t>
  </si>
  <si>
    <t>22725407</t>
  </si>
  <si>
    <t>SPORTOVNÍ KLUB BASKETBALU ZLÍN</t>
  </si>
  <si>
    <t>15530841</t>
  </si>
  <si>
    <t>Sportovní klub EDIE team</t>
  </si>
  <si>
    <t>26647036</t>
  </si>
  <si>
    <t>Sportovní klub hasiči Zlín</t>
  </si>
  <si>
    <t>26624036</t>
  </si>
  <si>
    <t>Sportovní klub orientačního běhu Zlín</t>
  </si>
  <si>
    <t>49157566</t>
  </si>
  <si>
    <t>Sportovní klub P+K Zlín, z.s.</t>
  </si>
  <si>
    <t>03119556</t>
  </si>
  <si>
    <t>Sportovní klub policie Holešov</t>
  </si>
  <si>
    <t>47933852</t>
  </si>
  <si>
    <t>Sportovní klub Rusava</t>
  </si>
  <si>
    <t>46998161</t>
  </si>
  <si>
    <t>Sportovní kluby policie Zlín o.s.</t>
  </si>
  <si>
    <t>46307311</t>
  </si>
  <si>
    <t>Sportovní kluby Slavičín</t>
  </si>
  <si>
    <t>00544621</t>
  </si>
  <si>
    <t>Sportovní střelecký klub</t>
  </si>
  <si>
    <t>47997630</t>
  </si>
  <si>
    <t>Sportovní šerm Zlín</t>
  </si>
  <si>
    <t>22844406</t>
  </si>
  <si>
    <t>Squash v pohodě</t>
  </si>
  <si>
    <t>26611562</t>
  </si>
  <si>
    <t>SSC Otrokovice, z.s.</t>
  </si>
  <si>
    <t>27022374</t>
  </si>
  <si>
    <t>Staroměští šohajíci</t>
  </si>
  <si>
    <t>22739050</t>
  </si>
  <si>
    <t>Svaťa Božák ultracycling</t>
  </si>
  <si>
    <t>22852999</t>
  </si>
  <si>
    <t>Šachový klub Zlínterm</t>
  </si>
  <si>
    <t>22846883</t>
  </si>
  <si>
    <t>T.J. Nedachlebice</t>
  </si>
  <si>
    <t>48506192</t>
  </si>
  <si>
    <t>Tanečně gymnastický klub</t>
  </si>
  <si>
    <t>67025145</t>
  </si>
  <si>
    <t>Taneční soubor STARS</t>
  </si>
  <si>
    <t>22683062</t>
  </si>
  <si>
    <t>Tělocvičná jednota Sokol</t>
  </si>
  <si>
    <t>61703320</t>
  </si>
  <si>
    <t>Tělocvičná jednota Sokol Luhačovice</t>
  </si>
  <si>
    <t>65792165</t>
  </si>
  <si>
    <t>Tělovýchovná jednota Bojkovice z.s.</t>
  </si>
  <si>
    <t>46956425</t>
  </si>
  <si>
    <t>Tělovýchovná jednota Buchlovice</t>
  </si>
  <si>
    <t>60369973</t>
  </si>
  <si>
    <t>Tělovýchovná jednota voltiž Tlumačov</t>
  </si>
  <si>
    <t>65822749</t>
  </si>
  <si>
    <t>Tenisový klub SK Zlín</t>
  </si>
  <si>
    <t>44119127</t>
  </si>
  <si>
    <t>TITAN sport club</t>
  </si>
  <si>
    <t>43960693</t>
  </si>
  <si>
    <t>TJ Dolní Lhota</t>
  </si>
  <si>
    <t>48472786</t>
  </si>
  <si>
    <t>TJ Gumárny Zubří</t>
  </si>
  <si>
    <t>44740832</t>
  </si>
  <si>
    <t>TJ Gumárny Zubří, z.s.</t>
  </si>
  <si>
    <t>TJ Holešov oddíl stolního tenisu, o. s.</t>
  </si>
  <si>
    <t>22604944</t>
  </si>
  <si>
    <t>TJ Holešov, o.s.</t>
  </si>
  <si>
    <t>18188389</t>
  </si>
  <si>
    <t>TJ Holešov, z.s.</t>
  </si>
  <si>
    <t>TJ Jiskra Otrokovice</t>
  </si>
  <si>
    <t>18152805</t>
  </si>
  <si>
    <t>TJ Mařatice - Východ</t>
  </si>
  <si>
    <t>61704431</t>
  </si>
  <si>
    <t>TJ Olympia Zlín</t>
  </si>
  <si>
    <t>46308393</t>
  </si>
  <si>
    <t>TJ Ostrožská Nová Ves</t>
  </si>
  <si>
    <t>60369761</t>
  </si>
  <si>
    <t>TJ Prusinovice, o.s</t>
  </si>
  <si>
    <t>47933721</t>
  </si>
  <si>
    <t>TJ Rožnov pod Radhoštěm</t>
  </si>
  <si>
    <t>00534439</t>
  </si>
  <si>
    <t>TJ Rožnov pod Radhoštěm, spolek</t>
  </si>
  <si>
    <t>TJ Slovácká Slavia UH</t>
  </si>
  <si>
    <t>46956808</t>
  </si>
  <si>
    <t>TJ Slovan Luhačovice</t>
  </si>
  <si>
    <t>46308032</t>
  </si>
  <si>
    <t>TJ Slovan Vsetín</t>
  </si>
  <si>
    <t>48773361</t>
  </si>
  <si>
    <t>TJ Sokol Branky</t>
  </si>
  <si>
    <t>64124037</t>
  </si>
  <si>
    <t>TJ Sokol Bratřejov</t>
  </si>
  <si>
    <t>44117345</t>
  </si>
  <si>
    <t>TJ Sokol Holešov</t>
  </si>
  <si>
    <t>00532835</t>
  </si>
  <si>
    <t>TJ Sokol Kunovice</t>
  </si>
  <si>
    <t>48773344</t>
  </si>
  <si>
    <t>TJ Sokol Nový Hrozenkov</t>
  </si>
  <si>
    <t>64123201</t>
  </si>
  <si>
    <t>TJ Sokol Postoupky</t>
  </si>
  <si>
    <t>18189610</t>
  </si>
  <si>
    <t>TJ Sokol Pravčice</t>
  </si>
  <si>
    <t>18189369</t>
  </si>
  <si>
    <t>TJ Sokol Slopné</t>
  </si>
  <si>
    <t>46307451</t>
  </si>
  <si>
    <t>TJ Sokol Uherský Brod</t>
  </si>
  <si>
    <t>00531138</t>
  </si>
  <si>
    <t>TJ Sokol Val. Bystřice</t>
  </si>
  <si>
    <t>48773603</t>
  </si>
  <si>
    <t>TJ Sokol Vsetín</t>
  </si>
  <si>
    <t>62334964</t>
  </si>
  <si>
    <t>TJ Sokol Zlín</t>
  </si>
  <si>
    <t>00530719</t>
  </si>
  <si>
    <t>TJ Sokol Zlín - Prštné</t>
  </si>
  <si>
    <t>65823061</t>
  </si>
  <si>
    <t>TJ Sokol Želechovice nad Dřevnicí</t>
  </si>
  <si>
    <t>44119259</t>
  </si>
  <si>
    <t>TJ Spartak Hluk, o.s.</t>
  </si>
  <si>
    <t>00395455</t>
  </si>
  <si>
    <t>TJ Spartak Uherský Brod</t>
  </si>
  <si>
    <t>16361474</t>
  </si>
  <si>
    <t>TJ SPORT CLUB MEZ BRUMOV</t>
  </si>
  <si>
    <t>18757561</t>
  </si>
  <si>
    <t>TJ Start Lipta Liptál</t>
  </si>
  <si>
    <t>65888081</t>
  </si>
  <si>
    <t>TJ Topolná</t>
  </si>
  <si>
    <t>61704377</t>
  </si>
  <si>
    <t>TJ Valašské Meziříčí</t>
  </si>
  <si>
    <t>00535109</t>
  </si>
  <si>
    <t>TK Bystřice pod Hostýnem</t>
  </si>
  <si>
    <t>64422526</t>
  </si>
  <si>
    <t>TK Gradace Kroměříž</t>
  </si>
  <si>
    <t>47935197</t>
  </si>
  <si>
    <t>TK Uherské Hradiště</t>
  </si>
  <si>
    <t>00558079</t>
  </si>
  <si>
    <t>TRI-MAX sport team</t>
  </si>
  <si>
    <t>26619261</t>
  </si>
  <si>
    <t>TZP NEMO Zlín</t>
  </si>
  <si>
    <t>Valašská nadace</t>
  </si>
  <si>
    <t>25842871</t>
  </si>
  <si>
    <t>Valašský ŠKM, o.s.</t>
  </si>
  <si>
    <t>26570726</t>
  </si>
  <si>
    <t>VALAŠŠTÍ BAČOVÉ,o.s.</t>
  </si>
  <si>
    <t>28553748</t>
  </si>
  <si>
    <t>VESLAŘSKÝ KLUB MORÁVIA UH z.s.</t>
  </si>
  <si>
    <t>16361016</t>
  </si>
  <si>
    <t>VK AUSTIN Vsetín</t>
  </si>
  <si>
    <t>49563254</t>
  </si>
  <si>
    <t>Volejbalový sportovní klub Zlín</t>
  </si>
  <si>
    <t>00567931</t>
  </si>
  <si>
    <t>Volejbalový sportovní klub Zlín,z.s.</t>
  </si>
  <si>
    <t>Volleyball Club Kroměříž</t>
  </si>
  <si>
    <t>47930071</t>
  </si>
  <si>
    <t>VSK Vsetín</t>
  </si>
  <si>
    <t>26588331</t>
  </si>
  <si>
    <t>World Association of Karate Jutsu</t>
  </si>
  <si>
    <t>26596679</t>
  </si>
  <si>
    <t>ZKO ČUS</t>
  </si>
  <si>
    <t>70925003</t>
  </si>
  <si>
    <t>ZKS ČSS</t>
  </si>
  <si>
    <t>70925381</t>
  </si>
  <si>
    <t>Zlínská krajská asociace Sport pro všechny</t>
  </si>
  <si>
    <t>26681871</t>
  </si>
  <si>
    <t>Zlínské aplikované sporty z. s.</t>
  </si>
  <si>
    <t>26631873</t>
  </si>
  <si>
    <t>Zlínský krajský atletický svaz</t>
  </si>
  <si>
    <t>70927961</t>
  </si>
  <si>
    <t>Zlínský krajský svaz vzpírání</t>
  </si>
  <si>
    <t>26537583</t>
  </si>
  <si>
    <t>ZLK Zlínsport</t>
  </si>
  <si>
    <t>65792726</t>
  </si>
  <si>
    <t>"Běžecký areál Pustevny"</t>
  </si>
  <si>
    <t>26681242</t>
  </si>
  <si>
    <t>1. FBK Rožnov pod Radhoštěm</t>
  </si>
  <si>
    <t>22662723</t>
  </si>
  <si>
    <t>ATLETICKÝ KLUB V KROMĚŘÍŽI</t>
  </si>
  <si>
    <t>18189181</t>
  </si>
  <si>
    <t>CYKLO MXM Hulín, občanské sdružení</t>
  </si>
  <si>
    <t>47934492</t>
  </si>
  <si>
    <t>Český sportovní klub Uherský Brod</t>
  </si>
  <si>
    <t>FC Slovácko z.s</t>
  </si>
  <si>
    <t>22761209</t>
  </si>
  <si>
    <t>FC TVD Slavičín</t>
  </si>
  <si>
    <t>49157345</t>
  </si>
  <si>
    <t>Florbalový klub PANTHERS OTROKOVICE</t>
  </si>
  <si>
    <t>70289361</t>
  </si>
  <si>
    <t>FOTBAL KUNOVICE, o. s.</t>
  </si>
  <si>
    <t>26571277</t>
  </si>
  <si>
    <t>Fotbalový club Zlín, z.s.</t>
  </si>
  <si>
    <t>67008127</t>
  </si>
  <si>
    <t>HC PSG ZLÍN, z.s.</t>
  </si>
  <si>
    <t>00531928</t>
  </si>
  <si>
    <t>HC Uherské Hradiště, z.s.</t>
  </si>
  <si>
    <t>60370238</t>
  </si>
  <si>
    <t>HC Uherský Brod</t>
  </si>
  <si>
    <t>69652228</t>
  </si>
  <si>
    <t>HC Valašské Meziříčí 2005, z.s.</t>
  </si>
  <si>
    <t>27005011</t>
  </si>
  <si>
    <t>HOKEJOVÝ CLUB BBSS</t>
  </si>
  <si>
    <t>40994961</t>
  </si>
  <si>
    <t>KLUB BIATLONU BYSTŘICE POD HOSTÝNEM</t>
  </si>
  <si>
    <t>63414708</t>
  </si>
  <si>
    <t>Klub stolního tenisu Zlín</t>
  </si>
  <si>
    <t>49157523</t>
  </si>
  <si>
    <t>Orel jednota Uherský Brod</t>
  </si>
  <si>
    <t>62832638</t>
  </si>
  <si>
    <t>SHK Kunovice, o.s.</t>
  </si>
  <si>
    <t>26985152</t>
  </si>
  <si>
    <t>SK Baťov 1930 o.s.</t>
  </si>
  <si>
    <t>22769285</t>
  </si>
  <si>
    <t>SK Baťov 1930 z.s.</t>
  </si>
  <si>
    <t>SK Hanácká Slavia</t>
  </si>
  <si>
    <t>18189172</t>
  </si>
  <si>
    <t>Sportovní klub Biatlon Velké Karlovice, o.s.</t>
  </si>
  <si>
    <t>22672311</t>
  </si>
  <si>
    <t>Sportovní klub Spartak Hulín</t>
  </si>
  <si>
    <t>47935375</t>
  </si>
  <si>
    <t>T.J. Sokol Nedakonice</t>
  </si>
  <si>
    <t>61703664</t>
  </si>
  <si>
    <t>Tělovýchovná jednota Bystřice pod Hostýnem, o.s.</t>
  </si>
  <si>
    <t>18188532</t>
  </si>
  <si>
    <t>TJ MEZ Vsetín</t>
  </si>
  <si>
    <t>00533815</t>
  </si>
  <si>
    <t>TJ SLAVIA Kroměříž z.s.</t>
  </si>
  <si>
    <t>18188362</t>
  </si>
  <si>
    <t>TJ Sokol Jižní Svahy</t>
  </si>
  <si>
    <t>22848410</t>
  </si>
  <si>
    <t>TJ Sokol Zlín-Prštné</t>
  </si>
  <si>
    <t>VALAŠSKÝ HOKEJOVÝ KLUB</t>
  </si>
  <si>
    <t>22676759</t>
  </si>
  <si>
    <t>Volejbalový sportovní klub Staré Město, o.s.</t>
  </si>
  <si>
    <t>48491977</t>
  </si>
  <si>
    <t>VRV TEAM, o.s.</t>
  </si>
  <si>
    <t>22718532</t>
  </si>
  <si>
    <t>Zlínský krajský fotbalový svaz</t>
  </si>
  <si>
    <t>70935882</t>
  </si>
  <si>
    <t>Zlínský plavecký klub</t>
  </si>
  <si>
    <t>22865047</t>
  </si>
  <si>
    <t>Střední škola MESIT, o.p.s.</t>
  </si>
  <si>
    <t>25318390</t>
  </si>
  <si>
    <t>Podpora řemesel - krajské a soukromé školy</t>
  </si>
  <si>
    <t>6322</t>
  </si>
  <si>
    <t>Fotbalová asociace České republiky</t>
  </si>
  <si>
    <t>00406741</t>
  </si>
  <si>
    <t>Dotace pro NNO z rozpočtu Zlínského kraje v roce 2015</t>
  </si>
  <si>
    <t>ARGO, Společnost dobré vůle Zlín</t>
  </si>
  <si>
    <t>00568813</t>
  </si>
  <si>
    <t>Podprogram na podporu integrace romské menšiny</t>
  </si>
  <si>
    <t>Charita Valašské Meziříčí</t>
  </si>
  <si>
    <t>47997885</t>
  </si>
  <si>
    <t>Kadlub o.s.</t>
  </si>
  <si>
    <t>26575353</t>
  </si>
  <si>
    <t>Rodičovské sdružení Na cestě</t>
  </si>
  <si>
    <t>70907668</t>
  </si>
  <si>
    <t>Sdružení SOS dětských vesniček, o.s.</t>
  </si>
  <si>
    <t>00407933</t>
  </si>
  <si>
    <t>Adorea - dobrovolnické centrum Vsetín, o.s.</t>
  </si>
  <si>
    <t>26631539</t>
  </si>
  <si>
    <t>ADRA, o.p.s.</t>
  </si>
  <si>
    <t>61388122</t>
  </si>
  <si>
    <t>Charita Svaté rodiny Luha</t>
  </si>
  <si>
    <t>73633071</t>
  </si>
  <si>
    <t>Maltézská pomoc, o.p.s.</t>
  </si>
  <si>
    <t>26708451</t>
  </si>
  <si>
    <t>Oblastní charita Uherský Brod</t>
  </si>
  <si>
    <t>48489336</t>
  </si>
  <si>
    <t>Samari, o. s.</t>
  </si>
  <si>
    <t>22671951</t>
  </si>
  <si>
    <t>AGARTA</t>
  </si>
  <si>
    <t>27002438</t>
  </si>
  <si>
    <t>Dům Ignáce Stuchlého SKM</t>
  </si>
  <si>
    <t>67026346</t>
  </si>
  <si>
    <t>Charita Vsetín</t>
  </si>
  <si>
    <t>44740778</t>
  </si>
  <si>
    <t>Madio o.s.</t>
  </si>
  <si>
    <t>26572702</t>
  </si>
  <si>
    <t>NADĚJE</t>
  </si>
  <si>
    <t>00570931</t>
  </si>
  <si>
    <t>Občanské sdružení R - EGO</t>
  </si>
  <si>
    <t>70885605</t>
  </si>
  <si>
    <t>Oblastní charita Kroměříž</t>
  </si>
  <si>
    <t>18189750</t>
  </si>
  <si>
    <t>Oblastní charita Uherské Hradiště</t>
  </si>
  <si>
    <t>44018886</t>
  </si>
  <si>
    <t>ONYX Zlín o.p.s.</t>
  </si>
  <si>
    <t>27018075</t>
  </si>
  <si>
    <t>Společnost Podané ruce o.p.s.</t>
  </si>
  <si>
    <t>60557621</t>
  </si>
  <si>
    <t>Vzdělávací, sociální a kulturní středisko při Nadaci Jana Pivečky, o.p.s.</t>
  </si>
  <si>
    <t>28269501</t>
  </si>
  <si>
    <t>Horská služba ČR, o.p.s.</t>
  </si>
  <si>
    <t>27467759</t>
  </si>
  <si>
    <t>Okresní sdružení hasičů Kroměříž</t>
  </si>
  <si>
    <t>63414333</t>
  </si>
  <si>
    <t>SH ČMS OSH Uh. Hradiště</t>
  </si>
  <si>
    <t>65325591</t>
  </si>
  <si>
    <t>SH ČMS OSH Vsetín</t>
  </si>
  <si>
    <t>63701456</t>
  </si>
  <si>
    <t>SH ČMS OSH Zlín</t>
  </si>
  <si>
    <t>65792025</t>
  </si>
  <si>
    <t>"Anděl"</t>
  </si>
  <si>
    <t>66934702</t>
  </si>
  <si>
    <t>"HANDICAP (?)" Zlín</t>
  </si>
  <si>
    <t>46277633</t>
  </si>
  <si>
    <t>"OBČANSKÉ BESEDY" v Žítkové</t>
  </si>
  <si>
    <t>22750118</t>
  </si>
  <si>
    <t>Art centrum DAGI</t>
  </si>
  <si>
    <t>26630257</t>
  </si>
  <si>
    <t>Auxima</t>
  </si>
  <si>
    <t>22748351</t>
  </si>
  <si>
    <t>AVZO TSČ ČR Vizovice</t>
  </si>
  <si>
    <t>22709070</t>
  </si>
  <si>
    <t>CARAVAN CLUB Strážnice v AČR</t>
  </si>
  <si>
    <t>01236491</t>
  </si>
  <si>
    <t>Česká jezdecká federace</t>
  </si>
  <si>
    <t>48549886</t>
  </si>
  <si>
    <t>ČESKÁ LÉKAŘSKÁ SPOLEČNOST J.E.PURKYNĚ</t>
  </si>
  <si>
    <t>00444359</t>
  </si>
  <si>
    <t>Českému svazu včelařů, ZO  Bystřice pod Hostýnem</t>
  </si>
  <si>
    <t>47930209</t>
  </si>
  <si>
    <t>Česko - ruská společnost, z.s.</t>
  </si>
  <si>
    <t>00442747</t>
  </si>
  <si>
    <t>Českomoravská myslivecká jednota Okresní myslivecký spolek Zlín</t>
  </si>
  <si>
    <t>67777929</t>
  </si>
  <si>
    <t>Český svaz bojovníků za</t>
  </si>
  <si>
    <t>00442755</t>
  </si>
  <si>
    <t>Český svaz chovateků ZO V</t>
  </si>
  <si>
    <t>70038210</t>
  </si>
  <si>
    <t>Český svaz včelařů, o.s.</t>
  </si>
  <si>
    <t>62181696</t>
  </si>
  <si>
    <t>Dance Talent Zlín, z.s.</t>
  </si>
  <si>
    <t>04108311</t>
  </si>
  <si>
    <t>Dětský folklórní soubor Kopaničárek</t>
  </si>
  <si>
    <t>27047237</t>
  </si>
  <si>
    <t>Dětský folklorní soubor OLŠAVĚNKA</t>
  </si>
  <si>
    <t>60369825</t>
  </si>
  <si>
    <t>Folklorní sdružení Lipta</t>
  </si>
  <si>
    <t>26523752</t>
  </si>
  <si>
    <t>Fond pro opuštěné a handicapované děti a mládež</t>
  </si>
  <si>
    <t>27019195</t>
  </si>
  <si>
    <t>Fryštácká Javořina</t>
  </si>
  <si>
    <t>68688181</t>
  </si>
  <si>
    <t>Hasičský sportovní klub, o.s.</t>
  </si>
  <si>
    <t>64123626</t>
  </si>
  <si>
    <t>Horkovzdušné balóny Vsetín, o.s.</t>
  </si>
  <si>
    <t>27043801</t>
  </si>
  <si>
    <t>Iniciativa pro podporu vypálených obcí, o.s.</t>
  </si>
  <si>
    <t>22828001</t>
  </si>
  <si>
    <t>Jezdecký klub Valašsko</t>
  </si>
  <si>
    <t>27034402</t>
  </si>
  <si>
    <t>Jurkovičův svět, o. s.</t>
  </si>
  <si>
    <t>28554949</t>
  </si>
  <si>
    <t>Klub absolventů Baťovy š</t>
  </si>
  <si>
    <t>46308709</t>
  </si>
  <si>
    <t>Klub dárců krve Baťova nemocnice</t>
  </si>
  <si>
    <t>46311041</t>
  </si>
  <si>
    <t>Klub dárců krve Kroměřížska</t>
  </si>
  <si>
    <t>65270029</t>
  </si>
  <si>
    <t>Klub Přátel Josefa Masopusta</t>
  </si>
  <si>
    <t>22841741</t>
  </si>
  <si>
    <t>Klub společenských tanců Aleše a Dany Mědílkových Zlín</t>
  </si>
  <si>
    <t>68688393</t>
  </si>
  <si>
    <t>Klub sportovního tance Swing Kroměříž, o.s.</t>
  </si>
  <si>
    <t>22850571</t>
  </si>
  <si>
    <t>Klub vojenských výsadkových veteránů</t>
  </si>
  <si>
    <t>27025519</t>
  </si>
  <si>
    <t>Klub výsadkových veteránů Holešov</t>
  </si>
  <si>
    <t>26581981</t>
  </si>
  <si>
    <t>Klub výsadkových veteránů Zlín</t>
  </si>
  <si>
    <t>Korunka Luhačovice</t>
  </si>
  <si>
    <t>22875930</t>
  </si>
  <si>
    <t>Krajská rada seniorů Zlínského kraje</t>
  </si>
  <si>
    <t>02250365</t>
  </si>
  <si>
    <t>Líska - o.s. pro EVVO ve Zlínském kraji</t>
  </si>
  <si>
    <t>28558863</t>
  </si>
  <si>
    <t>LÍSKA, z.s.</t>
  </si>
  <si>
    <t>Moravskoslezský svaz Vojenských táborů nucených prací Pomocné technické prapory o.s.</t>
  </si>
  <si>
    <t>00546011</t>
  </si>
  <si>
    <t>Moravský rybářský svaz, o.s. místní organizace Zlín</t>
  </si>
  <si>
    <t>00547956</t>
  </si>
  <si>
    <t>Myslivecká společnost Hluk</t>
  </si>
  <si>
    <t>60370084</t>
  </si>
  <si>
    <t>Myslivecké sdružení Troják Věžky-Zlobice</t>
  </si>
  <si>
    <t>46998047</t>
  </si>
  <si>
    <t>Myslivecké sdružení Vranov Prusinovice</t>
  </si>
  <si>
    <t>47935171</t>
  </si>
  <si>
    <t>Myslivecké sdružení Zborovice-Medlov</t>
  </si>
  <si>
    <t>75023687</t>
  </si>
  <si>
    <t>Nadace pro transplantace kostní dřeně</t>
  </si>
  <si>
    <t>45333378</t>
  </si>
  <si>
    <t>Nadační fond Kapka Naděje</t>
  </si>
  <si>
    <t>26200490</t>
  </si>
  <si>
    <t>Občanské sdružení Janův hrad Vizovice</t>
  </si>
  <si>
    <t>02058936</t>
  </si>
  <si>
    <t>Občanské sdružení pro záchranu hřbitova ve Střílkách</t>
  </si>
  <si>
    <t>70911789</t>
  </si>
  <si>
    <t>Občanské sdružení Rosnička</t>
  </si>
  <si>
    <t>65766571</t>
  </si>
  <si>
    <t>Občanské sdružení Zákopčan</t>
  </si>
  <si>
    <t>22890670</t>
  </si>
  <si>
    <t>Olympia</t>
  </si>
  <si>
    <t>26627698</t>
  </si>
  <si>
    <t>Potravinová banka v Ostravě, z. s.</t>
  </si>
  <si>
    <t>26559951</t>
  </si>
  <si>
    <t>Potravinová banka ve Zlínském kraji,z.s.</t>
  </si>
  <si>
    <t>04024915</t>
  </si>
  <si>
    <t>Rottal klub Holešov o.s.</t>
  </si>
  <si>
    <t>22719946</t>
  </si>
  <si>
    <t>Sbor dobrovolných hasičů Slavičín</t>
  </si>
  <si>
    <t>65792441</t>
  </si>
  <si>
    <t>Sdružení obrany spotřebitelů Moravy a Slezska</t>
  </si>
  <si>
    <t>22831738</t>
  </si>
  <si>
    <t>Sdružení pro výstavbu dopravní infrastruktury na Moravě</t>
  </si>
  <si>
    <t>22866442</t>
  </si>
  <si>
    <t>Sdružení ředitelů mateřských škol Zlínského kraje</t>
  </si>
  <si>
    <t>26664623</t>
  </si>
  <si>
    <t>Sdružení V. Hudečka pro pořádání houslových kurzů</t>
  </si>
  <si>
    <t>26633221</t>
  </si>
  <si>
    <t>Síť mateřských center o.s.</t>
  </si>
  <si>
    <t>26545136</t>
  </si>
  <si>
    <t>Společnost klas. kytary</t>
  </si>
  <si>
    <t>22855823</t>
  </si>
  <si>
    <t>Společnost pro obnovu Rajnochovické lesní železnice</t>
  </si>
  <si>
    <t>22837892</t>
  </si>
  <si>
    <t>Spolek živé historie</t>
  </si>
  <si>
    <t>03807738</t>
  </si>
  <si>
    <t>Sportovní klub Vesani.cz</t>
  </si>
  <si>
    <t>22878530</t>
  </si>
  <si>
    <t>Středisko rané péče EDUCO Zlín z.s.</t>
  </si>
  <si>
    <t>26986728</t>
  </si>
  <si>
    <t>Svaz důchodců ČR</t>
  </si>
  <si>
    <t>75147921</t>
  </si>
  <si>
    <t>Svaz knihovníků a informačních pracovníků ČR</t>
  </si>
  <si>
    <t>40765407</t>
  </si>
  <si>
    <t>TJ SPARTAK Jablůnka a.s.</t>
  </si>
  <si>
    <t>48773280</t>
  </si>
  <si>
    <t>Valašské kumštování</t>
  </si>
  <si>
    <t>22737421</t>
  </si>
  <si>
    <t>VALAŠSKÉ NÁRODNÍ DIVADLO</t>
  </si>
  <si>
    <t>26666111</t>
  </si>
  <si>
    <t>Vojenské sdružení rehabilitovaných AČR</t>
  </si>
  <si>
    <t>49279319</t>
  </si>
  <si>
    <t>Volejbalový klub MEZ Vsetín</t>
  </si>
  <si>
    <t>43963811</t>
  </si>
  <si>
    <t>Vrchařská koluna Valašska z. s.</t>
  </si>
  <si>
    <t>03543340</t>
  </si>
  <si>
    <t>Wallachia</t>
  </si>
  <si>
    <t>70641846</t>
  </si>
  <si>
    <t>Za sklem o.s.</t>
  </si>
  <si>
    <t>22901531</t>
  </si>
  <si>
    <t>Záchranná brigáda kynologů Jihomoravského kraje České republiky ,o.s.</t>
  </si>
  <si>
    <t>70417636</t>
  </si>
  <si>
    <t>Arcibiskupství olomoucké</t>
  </si>
  <si>
    <t>00445151</t>
  </si>
  <si>
    <t>Krajská záštita a účast na akcích</t>
  </si>
  <si>
    <t>Asociace českých filmovýc</t>
  </si>
  <si>
    <t>61387550</t>
  </si>
  <si>
    <t>AUTO KLUB BARUM ZLÍN v AČR</t>
  </si>
  <si>
    <t>00530417</t>
  </si>
  <si>
    <t>AutoMotoKlub Rallye Sport -  Vsetín</t>
  </si>
  <si>
    <t>75003198</t>
  </si>
  <si>
    <t>Dostihy Slušovice o.s.</t>
  </si>
  <si>
    <t>22903364</t>
  </si>
  <si>
    <t>Folklorní sdružení Lipta Liptál</t>
  </si>
  <si>
    <t>HYJÉ - koně, o.s.</t>
  </si>
  <si>
    <t>01918087</t>
  </si>
  <si>
    <t>Krajská rada AŠSK ČR ZK</t>
  </si>
  <si>
    <t>Malovaný kraj</t>
  </si>
  <si>
    <t>27010511</t>
  </si>
  <si>
    <t>Národní rada osob se zdravotním postižením České republiky</t>
  </si>
  <si>
    <t>70856478</t>
  </si>
  <si>
    <t>00576310</t>
  </si>
  <si>
    <t>The Czech Ensemble Baroque,o.s.</t>
  </si>
  <si>
    <t>22674209</t>
  </si>
  <si>
    <t>64123910</t>
  </si>
  <si>
    <t>0000000070</t>
  </si>
  <si>
    <t>Lesní hosp., myslivost, rybářství, zem.dotace</t>
  </si>
  <si>
    <t>00434892</t>
  </si>
  <si>
    <t>65766121</t>
  </si>
  <si>
    <t>Český svaz včelařů, o.s. okresní organizace Zlín</t>
  </si>
  <si>
    <t>Českomoravské sdružení pro ochranu přírody</t>
  </si>
  <si>
    <t>65274521</t>
  </si>
  <si>
    <t>Ochrana přirody  dotace</t>
  </si>
  <si>
    <t>Líska  o.s. pro EVVO ve Zlínském kraji</t>
  </si>
  <si>
    <t>ZO ČSOP Buchlovice</t>
  </si>
  <si>
    <t>70967318</t>
  </si>
  <si>
    <t>ZO ČSOP NOVÝ JIČÍN 70/02</t>
  </si>
  <si>
    <t>47657901</t>
  </si>
  <si>
    <t>ZO ČSOP Valašské Meziříčí</t>
  </si>
  <si>
    <t>64123693</t>
  </si>
  <si>
    <t>Český svaz včelařů  ZO Rožnov pod Radhoštěm</t>
  </si>
  <si>
    <t>65469658</t>
  </si>
  <si>
    <t>Podprogram "Podpora ekologických aktivit v kraji"</t>
  </si>
  <si>
    <t>Občanské sdružení Tradice Bílých Karpat</t>
  </si>
  <si>
    <t>65841638</t>
  </si>
  <si>
    <t>ZO ČSOP 57/01 KOSENKA</t>
  </si>
  <si>
    <t>46276394</t>
  </si>
  <si>
    <t>ZO ČSOP Ekocentrum Čtyřlístek</t>
  </si>
  <si>
    <t>44117477</t>
  </si>
  <si>
    <t>46311203</t>
  </si>
  <si>
    <t>48473880</t>
  </si>
  <si>
    <t>Lesní singulární společnost č.2 Březová o.s.</t>
  </si>
  <si>
    <t>Lesní společnost Návojná</t>
  </si>
  <si>
    <t>49157400</t>
  </si>
  <si>
    <t>46956883</t>
  </si>
  <si>
    <t>Sdružení singulárních domkařů Zlín  Štípa</t>
  </si>
  <si>
    <t>27000460</t>
  </si>
  <si>
    <t>48489182</t>
  </si>
  <si>
    <t>00395625</t>
  </si>
  <si>
    <t>Sdružení singulárních podílníků Bzová</t>
  </si>
  <si>
    <t>Sdružení singulárních podílníků Záhorovice</t>
  </si>
  <si>
    <t>48491403</t>
  </si>
  <si>
    <t>Sdružení spoluvlastníků lesa v Lukově</t>
  </si>
  <si>
    <t>65822790</t>
  </si>
  <si>
    <t>26996677</t>
  </si>
  <si>
    <t>Singulární spolek Horní Rozpité,  Dolní Bečva 340,  75655 Dolní Bečva</t>
  </si>
  <si>
    <t>Singulární společnost Brumov</t>
  </si>
  <si>
    <t>61716286</t>
  </si>
  <si>
    <t>Singulární společnost Bylnice</t>
  </si>
  <si>
    <t>48472255</t>
  </si>
  <si>
    <t>48505951</t>
  </si>
  <si>
    <t>Singulární společnost Prakšice, o.s.</t>
  </si>
  <si>
    <t>Singulární společnost Seh</t>
  </si>
  <si>
    <t>22891137</t>
  </si>
  <si>
    <t>Singulární společnost Smolina</t>
  </si>
  <si>
    <t>62181874</t>
  </si>
  <si>
    <t>Singulární společnost v Polešovicích</t>
  </si>
  <si>
    <t>48505862</t>
  </si>
  <si>
    <t>Singulární společnost Zádveřice</t>
  </si>
  <si>
    <t>46277382</t>
  </si>
  <si>
    <t>Společnost singularistů v Bánově o.s.</t>
  </si>
  <si>
    <t>64439500</t>
  </si>
  <si>
    <t>Spolek lesa Skaličí</t>
  </si>
  <si>
    <t>45211795</t>
  </si>
  <si>
    <t>Spolek singulárních podílníků Komňa</t>
  </si>
  <si>
    <t>Líska  občanské sdružení pro envi. vzdělávání, výchovu a osvětu ve Zlínském kraji</t>
  </si>
  <si>
    <t>Lesní singulární společnost Jasenná</t>
  </si>
  <si>
    <t>Občanské sdružení spoluvlastníků singulárního lesa Uherský Ostroh</t>
  </si>
  <si>
    <t>Auxilium o.p.s.</t>
  </si>
  <si>
    <t>02083825</t>
  </si>
  <si>
    <t>Centrum pro rodinu</t>
  </si>
  <si>
    <t>22856919</t>
  </si>
  <si>
    <t>Centrum pro rodinu BERUŠKA</t>
  </si>
  <si>
    <t>26609908</t>
  </si>
  <si>
    <t>Centrum pro rodinu Zlín</t>
  </si>
  <si>
    <t>48473936</t>
  </si>
  <si>
    <t>Centrum pro seniory</t>
  </si>
  <si>
    <t>26660300</t>
  </si>
  <si>
    <t>Domov Jitka o.p.s.</t>
  </si>
  <si>
    <t>28634764</t>
  </si>
  <si>
    <t>Charita Valašské Klobouky</t>
  </si>
  <si>
    <t>73633607</t>
  </si>
  <si>
    <t>IZAP - Sdružení pro integraci zdravých a postižených dětí a mládeže "Chceme žít s vámi"</t>
  </si>
  <si>
    <t>48472042</t>
  </si>
  <si>
    <t>Klub bechtěreviků o. s.</t>
  </si>
  <si>
    <t>00550477</t>
  </si>
  <si>
    <t>Komunitní a vzdělávací centrum Emcéčko</t>
  </si>
  <si>
    <t>70238952</t>
  </si>
  <si>
    <t>Mateřské a rodinné centrum BERUŠKA</t>
  </si>
  <si>
    <t>22847685</t>
  </si>
  <si>
    <t>Mateřské centrum Klubíčko, o.s.</t>
  </si>
  <si>
    <t>26602024</t>
  </si>
  <si>
    <t>NIPI bezbariérové prostředí, o.p.s.</t>
  </si>
  <si>
    <t>27163059</t>
  </si>
  <si>
    <t>Oblastní spolek ČČK</t>
  </si>
  <si>
    <t>00426351</t>
  </si>
  <si>
    <t>Oblastní spolek ČČK Kroměříž</t>
  </si>
  <si>
    <t>Oblastní spolek ČČK Uherské Hradiště</t>
  </si>
  <si>
    <t>00426385</t>
  </si>
  <si>
    <t>ONKO Zlín</t>
  </si>
  <si>
    <t>02492415</t>
  </si>
  <si>
    <t>Ovečka Vsetín, o.s.</t>
  </si>
  <si>
    <t>22888578</t>
  </si>
  <si>
    <t>Poselství života o.p.s.</t>
  </si>
  <si>
    <t>22899278</t>
  </si>
  <si>
    <t>Přátelé harmonické výchovy, o.s.</t>
  </si>
  <si>
    <t>26570106</t>
  </si>
  <si>
    <t>Rodinné a mateřské centrum Vsetín, občanské sdružení</t>
  </si>
  <si>
    <t>26534703</t>
  </si>
  <si>
    <t>Rodinné centrum Kamarád - Nenuda o.s.</t>
  </si>
  <si>
    <t>22692398</t>
  </si>
  <si>
    <t>Rodinné centrum Valašské Klobouky, občanské sdružení</t>
  </si>
  <si>
    <t>26553821</t>
  </si>
  <si>
    <t>Svaz diabetiků ČR</t>
  </si>
  <si>
    <t>49563327</t>
  </si>
  <si>
    <t>Svaz neslyšících a nedoslýchavých v ČR ZO SNN Vsetín</t>
  </si>
  <si>
    <t>70928681</t>
  </si>
  <si>
    <t>Svaz postižených civilizačními chorobami v ČR - základní organizace RESPI Zlín</t>
  </si>
  <si>
    <t>67028225</t>
  </si>
  <si>
    <t>Svaz postižených civilizačními chorobami v ČR, o.s. okresní výbor Vsetín</t>
  </si>
  <si>
    <t>62334417</t>
  </si>
  <si>
    <t>Svaz postižených civilizačními chorobami v ČR, z .s. základní organizace Kroměříž</t>
  </si>
  <si>
    <t>64422453</t>
  </si>
  <si>
    <t>Svaz postižených civilizačními chorobami v ČR, z. s. základní organizace VERTEBRO Zlín</t>
  </si>
  <si>
    <t>65793064</t>
  </si>
  <si>
    <t>Svaz postižených civilizačními chorobami v ČR, z.s. základní organizace ROSKA Zlín</t>
  </si>
  <si>
    <t>62181891</t>
  </si>
  <si>
    <t>Svaz tělesně postižených</t>
  </si>
  <si>
    <t>66184266</t>
  </si>
  <si>
    <t>Svaz tělesně postižených v České republice, o.s., místní organizace č. 1 Kroměříž</t>
  </si>
  <si>
    <t>18188052</t>
  </si>
  <si>
    <t>Svaz tělesně postižených v České republice, o.s., místní organizace č. 2 Kroměříž</t>
  </si>
  <si>
    <t>70820139</t>
  </si>
  <si>
    <t>Svaz tělesně postižených v České republice, o.s., okresní organizace Zlín</t>
  </si>
  <si>
    <t>62181017</t>
  </si>
  <si>
    <t>Svaz tělesně postižených v České republice,o.s. okresní organizace Vsetín</t>
  </si>
  <si>
    <t>64124070</t>
  </si>
  <si>
    <t>Svaz tělesně postižených v ČR, o.s., okresní organizace Uherské Hradiště</t>
  </si>
  <si>
    <t>62830392</t>
  </si>
  <si>
    <t>Život pro děti</t>
  </si>
  <si>
    <t>22753567</t>
  </si>
  <si>
    <t>"HANDICAP(?)" Zlín</t>
  </si>
  <si>
    <t>"HVĚZDA z.ú."</t>
  </si>
  <si>
    <t>70829560</t>
  </si>
  <si>
    <t>Azylový dům pro ženy a matky s dětmi o.p.s.</t>
  </si>
  <si>
    <t>25909614</t>
  </si>
  <si>
    <t>Centrum pro dětský sluch Tamtam, o.p.s.</t>
  </si>
  <si>
    <t>00499811</t>
  </si>
  <si>
    <t>Diakonie ČCE - hospic CITADELA</t>
  </si>
  <si>
    <t>73632783</t>
  </si>
  <si>
    <t>Diakonie ČCE - středisko ve Valašském Meziříčí</t>
  </si>
  <si>
    <t>47863561</t>
  </si>
  <si>
    <t>Elim Vsetín, o.p.s.</t>
  </si>
  <si>
    <t>01955144</t>
  </si>
  <si>
    <t>Charita sv. Anežky Otrokovice</t>
  </si>
  <si>
    <t>46276262</t>
  </si>
  <si>
    <t>Charita sv. Vojtěcha</t>
  </si>
  <si>
    <t>70435618</t>
  </si>
  <si>
    <t>Charita Svaté rodiny Luhačovice</t>
  </si>
  <si>
    <t>Charita Svaté rodiny Nový Hrozenkov</t>
  </si>
  <si>
    <t>48773514</t>
  </si>
  <si>
    <t>Charita Zlín</t>
  </si>
  <si>
    <t>44117434</t>
  </si>
  <si>
    <t>Institut Krista Velekněze</t>
  </si>
  <si>
    <t>70599858</t>
  </si>
  <si>
    <t>Iskérka o.p.s.</t>
  </si>
  <si>
    <t>28647912</t>
  </si>
  <si>
    <t>Letokruhy, o.p.s.</t>
  </si>
  <si>
    <t>26870011</t>
  </si>
  <si>
    <t>Oblastní charita Bystřice pod Hostýnem</t>
  </si>
  <si>
    <t>47930560</t>
  </si>
  <si>
    <t>PETRKLÍČ, o.p.s.</t>
  </si>
  <si>
    <t>26928060</t>
  </si>
  <si>
    <t>Středisko rané péče Brno</t>
  </si>
  <si>
    <t>75094924</t>
  </si>
  <si>
    <t>Tyfloservis, o.p.s.</t>
  </si>
  <si>
    <t>26200481</t>
  </si>
  <si>
    <t>Unie Kompas</t>
  </si>
  <si>
    <t>67028144</t>
  </si>
  <si>
    <t>Vzdělávací a komunitní centrum Integra Vsetín o.p.s.</t>
  </si>
  <si>
    <t>26842149</t>
  </si>
  <si>
    <t>ÚAMK- AMK Neslyšících</t>
  </si>
  <si>
    <t>48473189</t>
  </si>
  <si>
    <t>ÚAMK-AMK Neslyšících</t>
  </si>
  <si>
    <t>62330110</t>
  </si>
  <si>
    <t>Centrála cestovního ruchu Východní Moravy, o.p.s.</t>
  </si>
  <si>
    <t>27744485</t>
  </si>
  <si>
    <t>Centrála cestovního ruchu Východní Moravy-dotace</t>
  </si>
  <si>
    <t>Energetická agentura Zlínského kraje, o.p.s.</t>
  </si>
  <si>
    <t>27688313</t>
  </si>
  <si>
    <t>Spolek pro obnovu venkova Zlínského kraje</t>
  </si>
  <si>
    <t>04276701</t>
  </si>
  <si>
    <t>Předpoklad kraj 2016</t>
  </si>
  <si>
    <t>Předpoklad stát 2016</t>
  </si>
  <si>
    <t>Předpoklad EU 2016</t>
  </si>
  <si>
    <t>Ostatní účelové dotace</t>
  </si>
  <si>
    <t>Univerzitní mateřská škola Qočna</t>
  </si>
  <si>
    <t>01889893</t>
  </si>
  <si>
    <t>Základní škola Sedmikráska, o.p.s.</t>
  </si>
  <si>
    <t>25853708</t>
  </si>
  <si>
    <t>Soukromá mateřská škola Štěpán, o.p.s</t>
  </si>
  <si>
    <t>25830007</t>
  </si>
  <si>
    <t>Zlínská soukromá vyšší odborná škola umění, o. p. s.</t>
  </si>
  <si>
    <t>25554166</t>
  </si>
  <si>
    <t>Český rybářský svaz, o.s. Místní organizace Valašské Meziříčí</t>
  </si>
  <si>
    <t>18050476</t>
  </si>
  <si>
    <t>Český rybářský svaz, z. s., místní oraganizace Valašské Meziříčí</t>
  </si>
  <si>
    <t>Fond ohrožených dětí</t>
  </si>
  <si>
    <t>00499277</t>
  </si>
  <si>
    <t>Dotace zařízením pro děti vyžadující okamžitou pomoc</t>
  </si>
  <si>
    <t>Informační středisko pro rozvoj Moravských Kopanic, o.p.s.</t>
  </si>
  <si>
    <t>25553976</t>
  </si>
  <si>
    <t>Severomoravské regionální sdružení ČSOP</t>
  </si>
  <si>
    <t>64123162</t>
  </si>
  <si>
    <t>ZO ČSOP VERONICA</t>
  </si>
  <si>
    <t>13693620</t>
  </si>
  <si>
    <t>,,HVĚZDA z.ú."</t>
  </si>
  <si>
    <t>Astras, o.p.s.</t>
  </si>
  <si>
    <t>29267609</t>
  </si>
  <si>
    <t>Centrum pro seniory Zahrada o.p.s.</t>
  </si>
  <si>
    <t>29295327</t>
  </si>
  <si>
    <t>Centrum pro zdravotně postižené Zlínského kraje, o.p.s.</t>
  </si>
  <si>
    <t>26593823</t>
  </si>
  <si>
    <t>Česká provincie Kongregace sester sv. Cyrila a Metoděje</t>
  </si>
  <si>
    <t>00406431</t>
  </si>
  <si>
    <t>Diakonie ČCE - středisko</t>
  </si>
  <si>
    <t>65267991</t>
  </si>
  <si>
    <t>Dotek o.p.s.</t>
  </si>
  <si>
    <t>27664333</t>
  </si>
  <si>
    <t>Charita Holešov</t>
  </si>
  <si>
    <t>47930063</t>
  </si>
  <si>
    <t>Kamarád Rožnov o.p.s.</t>
  </si>
  <si>
    <t>64123031</t>
  </si>
  <si>
    <t>LUISA</t>
  </si>
  <si>
    <t>27030075</t>
  </si>
  <si>
    <t>Moravskoslezské sdružení Církve adventistů sedmého dne</t>
  </si>
  <si>
    <t>63029391</t>
  </si>
  <si>
    <t>NA CESTĚ, z.s.</t>
  </si>
  <si>
    <t>70640548</t>
  </si>
  <si>
    <t>Občanské sdružení ONŽ</t>
  </si>
  <si>
    <t>00537675</t>
  </si>
  <si>
    <t>Pečovatelská služba Kroměříž, o. p. s.</t>
  </si>
  <si>
    <t>26940931</t>
  </si>
  <si>
    <t>Pečovatelská služba Kroměříž, o.p.s.</t>
  </si>
  <si>
    <t>pobočný spolek Občanská poradna Pod křídly</t>
  </si>
  <si>
    <t>03225828</t>
  </si>
  <si>
    <t>Podané ruce - osobní asistence</t>
  </si>
  <si>
    <t>70632596</t>
  </si>
  <si>
    <t>Poradenské centrum pro sluchově postižené Kroměříž, o.p.s.</t>
  </si>
  <si>
    <t>29314747</t>
  </si>
  <si>
    <t>spolek Pod křídly</t>
  </si>
  <si>
    <t>70640327</t>
  </si>
  <si>
    <t>STROP o.p.s.</t>
  </si>
  <si>
    <t>26590620</t>
  </si>
  <si>
    <t>Středisko rané péče SPRP Olomouc</t>
  </si>
  <si>
    <t>75095009</t>
  </si>
  <si>
    <t>Dotace pro NNO ze státního rozpočtu v roce 2015</t>
  </si>
  <si>
    <r>
      <t xml:space="preserve">Dotace pro NNO ze </t>
    </r>
    <r>
      <rPr>
        <b/>
        <sz val="11"/>
        <color theme="1"/>
        <rFont val="Calibri"/>
        <family val="2"/>
        <charset val="238"/>
        <scheme val="minor"/>
      </rPr>
      <t>státního</t>
    </r>
    <r>
      <rPr>
        <sz val="11"/>
        <color theme="1"/>
        <rFont val="Calibri"/>
        <family val="2"/>
        <charset val="238"/>
        <scheme val="minor"/>
      </rPr>
      <t xml:space="preserve"> rozpočtu v roce 2015</t>
    </r>
  </si>
  <si>
    <t>Farní sbor ČCE ve Velké Lhotě</t>
  </si>
  <si>
    <t>Ochrana přirody  - způsobených vybranými zvláště chráněnými živočichy</t>
  </si>
  <si>
    <t>Částka ZK</t>
  </si>
  <si>
    <t>Částka SR</t>
  </si>
  <si>
    <t>Dotace pro NNO v roce 2015</t>
  </si>
  <si>
    <t>GS - operační program Vzdělávání pro konkurenceschopnost</t>
  </si>
  <si>
    <t>Institut vzdělávání v zemědělství o.p.s.</t>
  </si>
  <si>
    <t>27564070</t>
  </si>
  <si>
    <t>Krajské centrum dalšího profesního vzdělávání a Centrum uznávání a celoživotního učení Zlínského kra</t>
  </si>
  <si>
    <t>28297504</t>
  </si>
  <si>
    <t>Mateř.centrum VM Emcéčko</t>
  </si>
  <si>
    <t>Krajské centrum dalšího prof. vzd D/2330\nvratka neinvestiční dotace</t>
  </si>
  <si>
    <t>Krajské centrum dal. prof. vzd D/1755\nvratka neinvestiční dotace</t>
  </si>
  <si>
    <t>Částka EU</t>
  </si>
  <si>
    <t>vratka nevycerpane dotace \nD/1540/2014/ŘDP</t>
  </si>
  <si>
    <t>Vratka dotace SDH Uherské Hradiště</t>
  </si>
  <si>
    <t>Dotace pro NNO ze státního rozpočtu a EU v roce 2015</t>
  </si>
  <si>
    <t>Sdružení pro rozvoj, formační centrum Zvonice Soláň</t>
  </si>
  <si>
    <t>5224</t>
  </si>
  <si>
    <t>5225</t>
  </si>
  <si>
    <t>25830008</t>
  </si>
  <si>
    <t>25830009</t>
  </si>
  <si>
    <t>25830010</t>
  </si>
  <si>
    <t>25830011</t>
  </si>
  <si>
    <t>25318391</t>
  </si>
  <si>
    <t>25318392</t>
  </si>
  <si>
    <t>25318393</t>
  </si>
  <si>
    <t>25318394</t>
  </si>
  <si>
    <t>25318395</t>
  </si>
  <si>
    <t>25318396</t>
  </si>
  <si>
    <t>25318397</t>
  </si>
  <si>
    <t>25318398</t>
  </si>
  <si>
    <t>01889894</t>
  </si>
  <si>
    <t>01889895</t>
  </si>
  <si>
    <t>01889896</t>
  </si>
  <si>
    <t>01889897</t>
  </si>
  <si>
    <t>01889898</t>
  </si>
  <si>
    <t>01889899</t>
  </si>
  <si>
    <t>01889900</t>
  </si>
  <si>
    <t>25853709</t>
  </si>
  <si>
    <t>25853710</t>
  </si>
  <si>
    <t>25853711</t>
  </si>
  <si>
    <t>25853712</t>
  </si>
  <si>
    <t>Položka rozpočtové skladby</t>
  </si>
  <si>
    <t>Název položky</t>
  </si>
  <si>
    <t>Ostatní neinvestiční přijaté transfery  ze stát. rozpočtu</t>
  </si>
  <si>
    <t>Neinvestiční transfery obecně prospěšným společnostem</t>
  </si>
  <si>
    <t>Neinvestiční transfery občanským sdružením</t>
  </si>
  <si>
    <t>Neinvestiční transfery církvím a náboženským společnostem</t>
  </si>
  <si>
    <t>Ostatní neinvestiční transfery neziskovým a podobným organizacím</t>
  </si>
  <si>
    <t>Investiční transfery obecně prospěšným společnostem</t>
  </si>
  <si>
    <t>Investiční transfery občanským sdružením</t>
  </si>
  <si>
    <t>Investiční transfery církvím a náboženským společnostem</t>
  </si>
  <si>
    <t>Paragraf rozpočtové skladby</t>
  </si>
  <si>
    <t>Název paragrafu rozpočtové skladby</t>
  </si>
  <si>
    <t>Pěstební činnost</t>
  </si>
  <si>
    <t>Ostatní výdaje na lesní hospodářství</t>
  </si>
  <si>
    <t>Úspora energie a obnovitelné zdroje</t>
  </si>
  <si>
    <t>Cestovní ruch</t>
  </si>
  <si>
    <t>Bezpečnost silničního provozu</t>
  </si>
  <si>
    <t>Předškolní zařízení</t>
  </si>
  <si>
    <t>Základní školy</t>
  </si>
  <si>
    <t>Střední odborné školy</t>
  </si>
  <si>
    <t>Střední odborné učiliště a učiliště</t>
  </si>
  <si>
    <t>Speciální střední školy</t>
  </si>
  <si>
    <t>Školní stravování při předškolním a základním vzdělávání</t>
  </si>
  <si>
    <t>Školní družiny a kluby</t>
  </si>
  <si>
    <t>Vyšší odborné školy</t>
  </si>
  <si>
    <t>Ostatní záležitosti vzdělávání</t>
  </si>
  <si>
    <t>Základní umělecké školy</t>
  </si>
  <si>
    <t>Hudební činnost</t>
  </si>
  <si>
    <t>Ostatní záležitosti kultury</t>
  </si>
  <si>
    <t>Zachování a obnova kulturních památek</t>
  </si>
  <si>
    <t>Ostatní tělovýchovná činnost</t>
  </si>
  <si>
    <t>Prevence před drogami, alkoholem, nikotinem a jinými návykovými látkami</t>
  </si>
  <si>
    <t>Územní rozvoj</t>
  </si>
  <si>
    <t>Ochrana druhů a stanovišť</t>
  </si>
  <si>
    <t>Chráněné části přírody</t>
  </si>
  <si>
    <t>Ekologická výchova a osvěta</t>
  </si>
  <si>
    <t>Zařízení pro děti vyžadující okamžitou pomoc</t>
  </si>
  <si>
    <t>Sociální péče a pomoc přistěhovalcům a vybraným etnikům</t>
  </si>
  <si>
    <t>Sociální rehabilitace</t>
  </si>
  <si>
    <t>Domovy pro seniory</t>
  </si>
  <si>
    <t>Osobní asistence, pčovatelská služba a podpora samostatného bydlení</t>
  </si>
  <si>
    <t>Domovy pro osoby se zdravotním postižením a domovy se zvlášním režimem</t>
  </si>
  <si>
    <t>Raná péče a sociálně aktivizační služby pro rodiny s dětmi</t>
  </si>
  <si>
    <t>Krizová pomoc</t>
  </si>
  <si>
    <t>Azylové domy, nízkoprahová denní centra a noclehárny</t>
  </si>
  <si>
    <t>Sociálně terapeutické dílny</t>
  </si>
  <si>
    <t>Terénní programy</t>
  </si>
  <si>
    <t>Ostatní záležitosti sociálních věcí a politiky zaměstnanosti</t>
  </si>
  <si>
    <t>Požární ochrana - dobrovolná část</t>
  </si>
  <si>
    <t>Ostatní záležitosti požární ochrany a integrovaného zách. Systému</t>
  </si>
  <si>
    <t>Činnost regionální správy</t>
  </si>
  <si>
    <t>Ostatní činnosti jinde nezařazené</t>
  </si>
  <si>
    <t>SEZNAM VEŘEJNÝCH ZAKÁZEK ZA ROK 2015 ZADANÝCH NESTÁTNÍM NEZISKOVÝM ORGANIZACÍM</t>
  </si>
  <si>
    <t>Cena bez DPH</t>
  </si>
  <si>
    <t>DPH</t>
  </si>
  <si>
    <t>Cena s DPH</t>
  </si>
  <si>
    <t>Název dodavatele</t>
  </si>
  <si>
    <t>Datum podpisu smlouvy/datum zadání zakázky</t>
  </si>
  <si>
    <t>Předpokládaná cena</t>
  </si>
  <si>
    <t>Předmět zakázky</t>
  </si>
  <si>
    <t>1.</t>
  </si>
  <si>
    <t>VZ/2015/3/070/1</t>
  </si>
  <si>
    <t>Údržba ZCHÚ ve Zlínském kraji 2015</t>
  </si>
  <si>
    <t>Předmětem veřejné zakázky malého rozsahu je údržba těch zvláště chráněných území (ZCHÚ) na území Zlínského kraje, kterým podle § 77a odst. 2 zákona č. 114/1992 Sb., o ochraně přírody a krajiny</t>
  </si>
  <si>
    <t>Část 1</t>
  </si>
  <si>
    <t>ZO ČSOP Ekocentrum Čtyřlístek; IČ: 44117477</t>
  </si>
  <si>
    <t>15 000,- Kč bez DPH</t>
  </si>
  <si>
    <t>část 1 – PP Ježovský lom + PP Medlovický lom</t>
  </si>
  <si>
    <t>Část 4</t>
  </si>
  <si>
    <t>130 000,- Kč bez DPH</t>
  </si>
  <si>
    <t xml:space="preserve">část 4 – PR Vrchové </t>
  </si>
  <si>
    <t>Část 5</t>
  </si>
  <si>
    <t>110 000,- Kč bez DPH</t>
  </si>
  <si>
    <t>část 5 – PR Rovná hora</t>
  </si>
  <si>
    <t>Část 6</t>
  </si>
  <si>
    <t>Pozemkový spolek Naše Příroda; IČ: 26990849</t>
  </si>
  <si>
    <t>90.000 Kč bez DPH</t>
  </si>
  <si>
    <t xml:space="preserve">část 6 – PP Terasy </t>
  </si>
  <si>
    <t>Část 7</t>
  </si>
  <si>
    <t>90 000,- Kč bez DPH</t>
  </si>
  <si>
    <t>část 7 – PR Kovářův žleb</t>
  </si>
  <si>
    <t>Část 8</t>
  </si>
  <si>
    <t xml:space="preserve">46.365,400 Kč </t>
  </si>
  <si>
    <t>60 000,- Kč bez DPH</t>
  </si>
  <si>
    <t>část 8 – PR Kobylí hlava + PP Babí hora + PP Nádavky</t>
  </si>
  <si>
    <t>Část 10</t>
  </si>
  <si>
    <t>25 000,- Kč bez DPH</t>
  </si>
  <si>
    <t>část 10 – PP Koukolky</t>
  </si>
  <si>
    <t>Část 11</t>
  </si>
  <si>
    <t>ZO ČSOP Zelené údolí u Doubrav; IČ: 46308237</t>
  </si>
  <si>
    <t>150 000,- Kč bez DPH</t>
  </si>
  <si>
    <t>část 11 – PP Uhliska</t>
  </si>
  <si>
    <t>Část 12</t>
  </si>
  <si>
    <t xml:space="preserve">18.966,00 Kč </t>
  </si>
  <si>
    <t>část 12 – PP Jalovcová louka + PP Pod Drdolem</t>
  </si>
  <si>
    <t>Část 14</t>
  </si>
  <si>
    <t xml:space="preserve">8.910,00 Kč </t>
  </si>
  <si>
    <t>10 000,- Kč bez DPH</t>
  </si>
  <si>
    <t>část 14 – PP Průkopa</t>
  </si>
  <si>
    <t>Část 17</t>
  </si>
  <si>
    <t xml:space="preserve">28.240,00 Kč </t>
  </si>
  <si>
    <t>30 000,- Kč bez DPH</t>
  </si>
  <si>
    <t>část 17 – PP U Vaňků + PP Louky pod Štípou</t>
  </si>
  <si>
    <t>Část 19</t>
  </si>
  <si>
    <t>ČSOP SALAMANDR; IČ: 70238723</t>
  </si>
  <si>
    <t>170 000,- Kč bez DPH</t>
  </si>
  <si>
    <t>část 19 – PR Choryňský mokřad</t>
  </si>
  <si>
    <t>Část 20</t>
  </si>
  <si>
    <t>část 20 – PP Louka pod Rančem</t>
  </si>
  <si>
    <t>2.</t>
  </si>
  <si>
    <t>VZ/2015/3/100/1</t>
  </si>
  <si>
    <t>Zhotovení projektové dokumentace na akci „Příprava fyzických osob vhodných stát se osvojiteli nebo pěstouny, vhodných vykonávat pěstounskou péči po přechodnou dobu k přijetí dítěte do rodiny"</t>
  </si>
  <si>
    <t>Realizace přípravy budoucíh osvojitelů 5 400 Kč vč. DPH/1 osoba, realizace přípravy budoucích pěstounů 5 400 K vč. DPH/1 osoba, realizace přípravy pěstounů na přechodnou dobu  7 400 Kč vč. DPH, individuální forma přípravy 450  Kč vč. DPH/1 hodina/1 osoba nebo pár</t>
  </si>
  <si>
    <t>Rodina sv. Zdislavy; IČ: 65469623</t>
  </si>
  <si>
    <t>1 000 000,- Kč bez DPH</t>
  </si>
  <si>
    <t>Předmětem veřejné zakázky malého rozsahu je zpracování a předložení návrhu realizace přípravy fyzických osob, s trvalým pobytem ve Zlínském kraji.</t>
  </si>
  <si>
    <t>Ostatní sociální péče a pomoc rodině a manželství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</si>
</sst>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0" fontId="0" fillId="3" borderId="1" xfId="0" applyFill="1" applyBorder="1"/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 wrapText="1"/>
    </xf>
    <xf numFmtId="2" fontId="6" fillId="3" borderId="3" xfId="0" applyNumberFormat="1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0" fontId="0" fillId="2" borderId="6" xfId="0" applyFill="1" applyBorder="1"/>
    <xf numFmtId="0" fontId="0" fillId="2" borderId="7" xfId="0" applyFill="1" applyBorder="1" applyAlignment="1">
      <alignment wrapText="1"/>
    </xf>
    <xf numFmtId="3" fontId="3" fillId="4" borderId="8" xfId="0" applyNumberFormat="1" applyFont="1" applyFill="1" applyBorder="1" applyAlignment="1">
      <alignment horizontal="right"/>
    </xf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3" fontId="7" fillId="2" borderId="11" xfId="0" applyNumberFormat="1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0" xfId="0" applyFill="1"/>
    <xf numFmtId="3" fontId="7" fillId="2" borderId="6" xfId="0" applyNumberFormat="1" applyFont="1" applyFill="1" applyBorder="1"/>
    <xf numFmtId="0" fontId="7" fillId="2" borderId="9" xfId="0" applyFont="1" applyFill="1" applyBorder="1"/>
    <xf numFmtId="0" fontId="7" fillId="2" borderId="14" xfId="0" applyFont="1" applyFill="1" applyBorder="1"/>
    <xf numFmtId="0" fontId="0" fillId="0" borderId="15" xfId="0" applyBorder="1"/>
    <xf numFmtId="0" fontId="0" fillId="0" borderId="16" xfId="0" applyBorder="1" applyAlignment="1">
      <alignment wrapText="1"/>
    </xf>
    <xf numFmtId="3" fontId="3" fillId="0" borderId="8" xfId="0" applyNumberFormat="1" applyFont="1" applyBorder="1"/>
    <xf numFmtId="3" fontId="7" fillId="0" borderId="15" xfId="0" applyNumberFormat="1" applyFont="1" applyBorder="1"/>
    <xf numFmtId="0" fontId="0" fillId="2" borderId="16" xfId="0" applyFill="1" applyBorder="1" applyAlignment="1">
      <alignment wrapText="1"/>
    </xf>
    <xf numFmtId="3" fontId="3" fillId="2" borderId="8" xfId="0" applyNumberFormat="1" applyFont="1" applyFill="1" applyBorder="1"/>
    <xf numFmtId="3" fontId="7" fillId="2" borderId="15" xfId="0" applyNumberFormat="1" applyFont="1" applyFill="1" applyBorder="1"/>
    <xf numFmtId="0" fontId="0" fillId="2" borderId="16" xfId="0" applyFill="1" applyBorder="1"/>
    <xf numFmtId="0" fontId="0" fillId="0" borderId="16" xfId="0" applyFill="1" applyBorder="1" applyAlignment="1">
      <alignment wrapText="1"/>
    </xf>
    <xf numFmtId="0" fontId="0" fillId="2" borderId="8" xfId="0" applyFill="1" applyBorder="1"/>
    <xf numFmtId="3" fontId="3" fillId="2" borderId="8" xfId="0" applyNumberFormat="1" applyFont="1" applyFill="1" applyBorder="1" applyAlignment="1">
      <alignment horizontal="right"/>
    </xf>
    <xf numFmtId="3" fontId="7" fillId="2" borderId="9" xfId="0" applyNumberFormat="1" applyFont="1" applyFill="1" applyBorder="1"/>
    <xf numFmtId="3" fontId="7" fillId="2" borderId="14" xfId="0" applyNumberFormat="1" applyFont="1" applyFill="1" applyBorder="1"/>
    <xf numFmtId="0" fontId="0" fillId="0" borderId="17" xfId="0" applyFill="1" applyBorder="1" applyAlignment="1">
      <alignment wrapText="1"/>
    </xf>
    <xf numFmtId="3" fontId="0" fillId="4" borderId="8" xfId="0" applyNumberFormat="1" applyFont="1" applyFill="1" applyBorder="1" applyAlignment="1">
      <alignment horizontal="right"/>
    </xf>
    <xf numFmtId="0" fontId="0" fillId="0" borderId="16" xfId="0" applyBorder="1"/>
    <xf numFmtId="3" fontId="3" fillId="0" borderId="8" xfId="0" applyNumberFormat="1" applyFont="1" applyFill="1" applyBorder="1"/>
    <xf numFmtId="0" fontId="3" fillId="0" borderId="16" xfId="0" applyFont="1" applyBorder="1"/>
    <xf numFmtId="0" fontId="0" fillId="0" borderId="8" xfId="0" applyFont="1" applyBorder="1"/>
    <xf numFmtId="0" fontId="0" fillId="0" borderId="8" xfId="0" applyBorder="1"/>
    <xf numFmtId="3" fontId="0" fillId="4" borderId="18" xfId="0" applyNumberFormat="1" applyFont="1" applyFill="1" applyBorder="1" applyAlignment="1">
      <alignment horizontal="right"/>
    </xf>
    <xf numFmtId="3" fontId="7" fillId="0" borderId="19" xfId="0" applyNumberFormat="1" applyFont="1" applyBorder="1"/>
    <xf numFmtId="0" fontId="7" fillId="2" borderId="8" xfId="0" applyFont="1" applyFill="1" applyBorder="1"/>
    <xf numFmtId="0" fontId="2" fillId="3" borderId="20" xfId="0" applyFont="1" applyFill="1" applyBorder="1"/>
    <xf numFmtId="0" fontId="5" fillId="3" borderId="21" xfId="0" applyFont="1" applyFill="1" applyBorder="1"/>
    <xf numFmtId="3" fontId="5" fillId="3" borderId="21" xfId="0" applyNumberFormat="1" applyFont="1" applyFill="1" applyBorder="1"/>
    <xf numFmtId="3" fontId="5" fillId="3" borderId="22" xfId="0" applyNumberFormat="1" applyFont="1" applyFill="1" applyBorder="1"/>
    <xf numFmtId="3" fontId="8" fillId="3" borderId="20" xfId="0" applyNumberFormat="1" applyFont="1" applyFill="1" applyBorder="1"/>
    <xf numFmtId="3" fontId="8" fillId="3" borderId="21" xfId="0" applyNumberFormat="1" applyFont="1" applyFill="1" applyBorder="1"/>
    <xf numFmtId="3" fontId="8" fillId="3" borderId="23" xfId="0" applyNumberFormat="1" applyFont="1" applyFill="1" applyBorder="1"/>
    <xf numFmtId="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2" fillId="0" borderId="24" xfId="0" applyFont="1" applyBorder="1"/>
    <xf numFmtId="4" fontId="0" fillId="0" borderId="8" xfId="0" applyNumberFormat="1" applyBorder="1"/>
    <xf numFmtId="0" fontId="0" fillId="0" borderId="8" xfId="0" applyBorder="1" applyAlignment="1">
      <alignment horizontal="center"/>
    </xf>
    <xf numFmtId="4" fontId="2" fillId="0" borderId="8" xfId="0" applyNumberFormat="1" applyFont="1" applyBorder="1"/>
    <xf numFmtId="0" fontId="0" fillId="5" borderId="8" xfId="0" applyFill="1" applyBorder="1"/>
    <xf numFmtId="4" fontId="0" fillId="5" borderId="8" xfId="0" applyNumberFormat="1" applyFill="1" applyBorder="1"/>
    <xf numFmtId="0" fontId="2" fillId="5" borderId="8" xfId="0" applyFont="1" applyFill="1" applyBorder="1"/>
    <xf numFmtId="0" fontId="0" fillId="5" borderId="8" xfId="0" applyFill="1" applyBorder="1" applyAlignment="1">
      <alignment horizontal="center"/>
    </xf>
    <xf numFmtId="0" fontId="2" fillId="2" borderId="0" xfId="0" applyFont="1" applyFill="1"/>
    <xf numFmtId="0" fontId="2" fillId="5" borderId="8" xfId="0" applyFont="1" applyFill="1" applyBorder="1" applyAlignment="1">
      <alignment horizontal="center"/>
    </xf>
    <xf numFmtId="4" fontId="2" fillId="5" borderId="8" xfId="0" applyNumberFormat="1" applyFont="1" applyFill="1" applyBorder="1" applyAlignment="1">
      <alignment horizontal="center"/>
    </xf>
    <xf numFmtId="4" fontId="2" fillId="5" borderId="8" xfId="0" applyNumberFormat="1" applyFont="1" applyFill="1" applyBorder="1"/>
    <xf numFmtId="0" fontId="0" fillId="0" borderId="0" xfId="0" applyAlignment="1">
      <alignment horizontal="left"/>
    </xf>
    <xf numFmtId="0" fontId="2" fillId="0" borderId="0" xfId="0" applyFont="1" applyBorder="1"/>
    <xf numFmtId="0" fontId="0" fillId="0" borderId="8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2" fillId="0" borderId="8" xfId="0" applyFont="1" applyFill="1" applyBorder="1"/>
    <xf numFmtId="4" fontId="0" fillId="0" borderId="0" xfId="0" applyNumberFormat="1" applyAlignment="1">
      <alignment horizontal="center" vertical="center"/>
    </xf>
    <xf numFmtId="0" fontId="10" fillId="0" borderId="0" xfId="0" applyFont="1"/>
    <xf numFmtId="0" fontId="10" fillId="0" borderId="8" xfId="0" applyFont="1" applyBorder="1"/>
    <xf numFmtId="4" fontId="9" fillId="0" borderId="8" xfId="0" applyNumberFormat="1" applyFont="1" applyBorder="1"/>
    <xf numFmtId="0" fontId="10" fillId="0" borderId="8" xfId="0" applyFont="1" applyBorder="1" applyAlignment="1">
      <alignment horizontal="center"/>
    </xf>
    <xf numFmtId="0" fontId="9" fillId="0" borderId="8" xfId="0" applyFont="1" applyBorder="1"/>
    <xf numFmtId="0" fontId="0" fillId="2" borderId="8" xfId="0" applyFill="1" applyBorder="1" applyAlignment="1">
      <alignment horizontal="center"/>
    </xf>
    <xf numFmtId="4" fontId="0" fillId="2" borderId="8" xfId="0" applyNumberFormat="1" applyFill="1" applyBorder="1"/>
    <xf numFmtId="0" fontId="2" fillId="0" borderId="0" xfId="0" applyFont="1" applyBorder="1" applyAlignment="1">
      <alignment horizontal="center" vertical="center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4" fontId="2" fillId="2" borderId="8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8" xfId="0" applyFont="1" applyBorder="1" applyAlignment="1">
      <alignment horizontal="center"/>
    </xf>
    <xf numFmtId="4" fontId="0" fillId="0" borderId="25" xfId="0" applyNumberFormat="1" applyFill="1" applyBorder="1"/>
    <xf numFmtId="4" fontId="0" fillId="0" borderId="8" xfId="0" applyNumberFormat="1" applyFill="1" applyBorder="1"/>
    <xf numFmtId="0" fontId="0" fillId="0" borderId="8" xfId="0" applyFont="1" applyBorder="1" applyAlignment="1">
      <alignment horizontal="center"/>
    </xf>
    <xf numFmtId="3" fontId="12" fillId="6" borderId="27" xfId="0" applyNumberFormat="1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8" xfId="0" applyFont="1" applyBorder="1" applyAlignment="1">
      <alignment horizontal="left" wrapText="1"/>
    </xf>
    <xf numFmtId="164" fontId="13" fillId="0" borderId="8" xfId="0" applyNumberFormat="1" applyFont="1" applyBorder="1" applyAlignment="1">
      <alignment horizontal="center"/>
    </xf>
    <xf numFmtId="164" fontId="13" fillId="0" borderId="8" xfId="0" applyNumberFormat="1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wrapText="1"/>
    </xf>
    <xf numFmtId="0" fontId="16" fillId="0" borderId="0" xfId="0" applyFont="1" applyFill="1" applyBorder="1" applyAlignment="1"/>
    <xf numFmtId="0" fontId="16" fillId="0" borderId="32" xfId="0" applyFont="1" applyFill="1" applyBorder="1" applyAlignment="1"/>
    <xf numFmtId="0" fontId="16" fillId="0" borderId="0" xfId="0" applyFont="1" applyFill="1" applyAlignment="1"/>
    <xf numFmtId="0" fontId="17" fillId="0" borderId="15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8" xfId="0" applyFont="1" applyBorder="1" applyAlignment="1">
      <alignment horizontal="left" wrapText="1"/>
    </xf>
    <xf numFmtId="14" fontId="18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7" fillId="0" borderId="24" xfId="0" applyFont="1" applyBorder="1" applyAlignment="1">
      <alignment horizontal="left" wrapText="1"/>
    </xf>
    <xf numFmtId="0" fontId="17" fillId="0" borderId="8" xfId="0" applyFont="1" applyFill="1" applyBorder="1" applyAlignment="1">
      <alignment horizontal="center" wrapText="1"/>
    </xf>
    <xf numFmtId="0" fontId="17" fillId="0" borderId="33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horizontal="left" wrapText="1"/>
    </xf>
    <xf numFmtId="164" fontId="13" fillId="0" borderId="21" xfId="0" applyNumberFormat="1" applyFont="1" applyBorder="1" applyAlignment="1">
      <alignment horizontal="center"/>
    </xf>
    <xf numFmtId="164" fontId="13" fillId="0" borderId="21" xfId="0" applyNumberFormat="1" applyFont="1" applyFill="1" applyBorder="1" applyAlignment="1">
      <alignment horizontal="center"/>
    </xf>
    <xf numFmtId="0" fontId="13" fillId="7" borderId="21" xfId="0" applyFont="1" applyFill="1" applyBorder="1" applyAlignment="1">
      <alignment horizontal="center" vertical="center" wrapText="1"/>
    </xf>
    <xf numFmtId="14" fontId="18" fillId="0" borderId="2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left" wrapText="1"/>
    </xf>
    <xf numFmtId="0" fontId="17" fillId="0" borderId="21" xfId="0" applyFont="1" applyFill="1" applyBorder="1" applyAlignment="1">
      <alignment horizontal="center" wrapText="1"/>
    </xf>
    <xf numFmtId="0" fontId="17" fillId="0" borderId="23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5" xfId="0" applyFont="1" applyBorder="1" applyAlignment="1">
      <alignment wrapText="1"/>
    </xf>
    <xf numFmtId="164" fontId="15" fillId="0" borderId="35" xfId="0" applyNumberFormat="1" applyFont="1" applyFill="1" applyBorder="1" applyAlignment="1">
      <alignment horizontal="center" wrapText="1"/>
    </xf>
    <xf numFmtId="164" fontId="13" fillId="0" borderId="35" xfId="0" applyNumberFormat="1" applyFont="1" applyBorder="1" applyAlignment="1">
      <alignment horizontal="center"/>
    </xf>
    <xf numFmtId="0" fontId="13" fillId="7" borderId="35" xfId="0" applyFont="1" applyFill="1" applyBorder="1" applyAlignment="1">
      <alignment horizontal="center" wrapText="1"/>
    </xf>
    <xf numFmtId="14" fontId="13" fillId="0" borderId="35" xfId="0" applyNumberFormat="1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5" fillId="0" borderId="36" xfId="0" applyFont="1" applyBorder="1" applyAlignment="1">
      <alignment wrapText="1"/>
    </xf>
    <xf numFmtId="0" fontId="17" fillId="0" borderId="35" xfId="0" applyFont="1" applyBorder="1" applyAlignment="1">
      <alignment horizontal="center"/>
    </xf>
    <xf numFmtId="0" fontId="17" fillId="0" borderId="37" xfId="0" applyFont="1" applyBorder="1" applyAlignment="1">
      <alignment horizont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4\Dotace%20NNO%202014_Zl&#237;nsk&#253;%20kra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1-KUL"/>
      <sheetName val="2-ŠKO"/>
      <sheetName val="3-Mlad.sport"/>
      <sheetName val="5-10 podprogram"/>
      <sheetName val="4-SOC"/>
      <sheetName val="11,12-les.hospod"/>
      <sheetName val="14,24-zastita"/>
      <sheetName val="13-hosp.les"/>
      <sheetName val="16-IZS"/>
      <sheetName val="17-so.rez."/>
      <sheetName val="19-Ot.brany"/>
      <sheetName val="25-MPSV"/>
      <sheetName val="ostatní"/>
      <sheetName val="EU+SR"/>
      <sheetName val="Názvy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F11">
            <v>80000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41.5546875" customWidth="1"/>
    <col min="3" max="3" width="12.5546875" bestFit="1" customWidth="1"/>
    <col min="4" max="4" width="12.109375" bestFit="1" customWidth="1"/>
    <col min="5" max="5" width="10.21875" bestFit="1" customWidth="1"/>
    <col min="6" max="6" width="13.77734375" bestFit="1" customWidth="1"/>
    <col min="7" max="8" width="10.88671875" customWidth="1"/>
    <col min="9" max="9" width="10.88671875" bestFit="1" customWidth="1"/>
  </cols>
  <sheetData>
    <row r="1" spans="1:9" x14ac:dyDescent="0.3">
      <c r="B1" s="1" t="s">
        <v>680</v>
      </c>
      <c r="C1" s="2"/>
      <c r="D1" s="3"/>
      <c r="E1" s="3"/>
      <c r="F1" s="4"/>
      <c r="G1" s="5"/>
      <c r="H1" s="3"/>
      <c r="I1" s="3"/>
    </row>
    <row r="2" spans="1:9" ht="15.6" x14ac:dyDescent="0.3">
      <c r="B2" s="6"/>
      <c r="C2" s="2"/>
      <c r="D2" s="3"/>
      <c r="E2" s="3"/>
      <c r="F2" s="4"/>
      <c r="G2" s="5"/>
      <c r="H2" s="3"/>
      <c r="I2" s="3"/>
    </row>
    <row r="3" spans="1:9" x14ac:dyDescent="0.3">
      <c r="B3" s="4" t="s">
        <v>0</v>
      </c>
      <c r="C3" s="2" t="s">
        <v>1</v>
      </c>
      <c r="D3" s="3"/>
      <c r="E3" s="3"/>
      <c r="F3" s="4"/>
      <c r="G3" s="5"/>
      <c r="H3" s="3"/>
      <c r="I3" s="3"/>
    </row>
    <row r="4" spans="1:9" ht="15" thickBot="1" x14ac:dyDescent="0.35">
      <c r="C4" s="2"/>
      <c r="D4" s="3"/>
      <c r="E4" s="3"/>
      <c r="F4" s="4"/>
      <c r="G4" s="5"/>
      <c r="H4" s="3"/>
      <c r="I4" s="3"/>
    </row>
    <row r="5" spans="1:9" ht="27.6" thickBot="1" x14ac:dyDescent="0.35">
      <c r="A5" s="7"/>
      <c r="B5" s="8" t="s">
        <v>2</v>
      </c>
      <c r="C5" s="9" t="s">
        <v>3</v>
      </c>
      <c r="D5" s="9" t="s">
        <v>4</v>
      </c>
      <c r="E5" s="9" t="s">
        <v>5</v>
      </c>
      <c r="F5" s="10" t="s">
        <v>6</v>
      </c>
      <c r="G5" s="11" t="s">
        <v>1098</v>
      </c>
      <c r="H5" s="12" t="s">
        <v>1099</v>
      </c>
      <c r="I5" s="13" t="s">
        <v>1100</v>
      </c>
    </row>
    <row r="6" spans="1:9" s="22" customFormat="1" x14ac:dyDescent="0.3">
      <c r="A6" s="14">
        <v>1</v>
      </c>
      <c r="B6" s="15" t="s">
        <v>7</v>
      </c>
      <c r="C6" s="16">
        <f>VALUE('1-KUL'!F71)</f>
        <v>1723720</v>
      </c>
      <c r="D6" s="17">
        <v>0</v>
      </c>
      <c r="E6" s="17">
        <v>0</v>
      </c>
      <c r="F6" s="18">
        <f t="shared" ref="F6:F35" si="0">SUM(C6:E6)</f>
        <v>1723720</v>
      </c>
      <c r="G6" s="19">
        <v>1800000</v>
      </c>
      <c r="H6" s="20">
        <v>0</v>
      </c>
      <c r="I6" s="21">
        <v>0</v>
      </c>
    </row>
    <row r="7" spans="1:9" s="22" customFormat="1" x14ac:dyDescent="0.3">
      <c r="A7" s="14"/>
      <c r="B7" s="15" t="s">
        <v>8</v>
      </c>
      <c r="C7" s="16">
        <f>VALUE('1-KUL'!F91)</f>
        <v>3262400</v>
      </c>
      <c r="D7" s="17">
        <v>0</v>
      </c>
      <c r="E7" s="17">
        <v>0</v>
      </c>
      <c r="F7" s="18">
        <f t="shared" si="0"/>
        <v>3262400</v>
      </c>
      <c r="G7" s="23">
        <v>3000000</v>
      </c>
      <c r="H7" s="24">
        <v>0</v>
      </c>
      <c r="I7" s="25">
        <v>0</v>
      </c>
    </row>
    <row r="8" spans="1:9" x14ac:dyDescent="0.3">
      <c r="A8" s="26">
        <v>2</v>
      </c>
      <c r="B8" s="27" t="s">
        <v>9</v>
      </c>
      <c r="C8" s="16">
        <f>VALUE('2-ŠKO'!F297)</f>
        <v>3379467</v>
      </c>
      <c r="D8" s="28">
        <v>0</v>
      </c>
      <c r="E8" s="28">
        <v>0</v>
      </c>
      <c r="F8" s="18">
        <f t="shared" si="0"/>
        <v>3379467</v>
      </c>
      <c r="G8" s="29">
        <v>3000000</v>
      </c>
      <c r="H8" s="24">
        <v>0</v>
      </c>
      <c r="I8" s="25">
        <v>0</v>
      </c>
    </row>
    <row r="9" spans="1:9" x14ac:dyDescent="0.3">
      <c r="A9" s="14">
        <v>3</v>
      </c>
      <c r="B9" s="27" t="s">
        <v>10</v>
      </c>
      <c r="C9" s="16">
        <f>VALUE('3-ml.sport'!F150)</f>
        <v>16400000</v>
      </c>
      <c r="D9" s="28">
        <v>0</v>
      </c>
      <c r="E9" s="28">
        <v>0</v>
      </c>
      <c r="F9" s="18">
        <f t="shared" si="0"/>
        <v>16400000</v>
      </c>
      <c r="G9" s="29">
        <v>15000000</v>
      </c>
      <c r="H9" s="24">
        <v>0</v>
      </c>
      <c r="I9" s="25">
        <v>0</v>
      </c>
    </row>
    <row r="10" spans="1:9" s="22" customFormat="1" x14ac:dyDescent="0.3">
      <c r="A10" s="26">
        <v>4</v>
      </c>
      <c r="B10" s="30" t="s">
        <v>11</v>
      </c>
      <c r="C10" s="16">
        <f>VALUE('4-SOC'!F68)</f>
        <v>1914000</v>
      </c>
      <c r="D10" s="31">
        <v>0</v>
      </c>
      <c r="E10" s="31">
        <v>0</v>
      </c>
      <c r="F10" s="18">
        <f t="shared" si="0"/>
        <v>1914000</v>
      </c>
      <c r="G10" s="32">
        <v>2000000</v>
      </c>
      <c r="H10" s="24">
        <v>0</v>
      </c>
      <c r="I10" s="25">
        <v>0</v>
      </c>
    </row>
    <row r="11" spans="1:9" x14ac:dyDescent="0.3">
      <c r="A11" s="14">
        <v>5</v>
      </c>
      <c r="B11" s="27" t="s">
        <v>12</v>
      </c>
      <c r="C11" s="16">
        <f>VALUE(podprogram!F16)</f>
        <v>294400</v>
      </c>
      <c r="D11" s="28">
        <v>0</v>
      </c>
      <c r="E11" s="28">
        <v>0</v>
      </c>
      <c r="F11" s="18">
        <f t="shared" si="0"/>
        <v>294400</v>
      </c>
      <c r="G11" s="29">
        <v>300000</v>
      </c>
      <c r="H11" s="24">
        <v>0</v>
      </c>
      <c r="I11" s="25">
        <v>0</v>
      </c>
    </row>
    <row r="12" spans="1:9" x14ac:dyDescent="0.3">
      <c r="A12" s="26">
        <v>6</v>
      </c>
      <c r="B12" t="s">
        <v>13</v>
      </c>
      <c r="C12" s="16">
        <f>VALUE(podprogram!F22)</f>
        <v>1198142</v>
      </c>
      <c r="D12" s="28"/>
      <c r="E12" s="28"/>
      <c r="F12" s="18">
        <f t="shared" si="0"/>
        <v>1198142</v>
      </c>
      <c r="G12" s="32">
        <v>1000000</v>
      </c>
      <c r="H12" s="24">
        <v>0</v>
      </c>
      <c r="I12" s="25">
        <v>0</v>
      </c>
    </row>
    <row r="13" spans="1:9" s="22" customFormat="1" ht="28.8" x14ac:dyDescent="0.3">
      <c r="A13" s="14">
        <v>7</v>
      </c>
      <c r="B13" s="30" t="s">
        <v>14</v>
      </c>
      <c r="C13" s="16">
        <f>VALUE(podprogram!F38)</f>
        <v>450000</v>
      </c>
      <c r="D13" s="31">
        <v>0</v>
      </c>
      <c r="E13" s="31">
        <v>0</v>
      </c>
      <c r="F13" s="18">
        <f t="shared" si="0"/>
        <v>450000</v>
      </c>
      <c r="G13" s="32">
        <v>500000</v>
      </c>
      <c r="H13" s="24">
        <v>0</v>
      </c>
      <c r="I13" s="25">
        <v>0</v>
      </c>
    </row>
    <row r="14" spans="1:9" x14ac:dyDescent="0.3">
      <c r="A14" s="26">
        <v>8</v>
      </c>
      <c r="B14" s="33" t="s">
        <v>15</v>
      </c>
      <c r="C14" s="16">
        <f>VALUE(podprogram!F68)</f>
        <v>2300000</v>
      </c>
      <c r="D14" s="28">
        <v>0</v>
      </c>
      <c r="E14" s="28">
        <v>0</v>
      </c>
      <c r="F14" s="18">
        <f t="shared" si="0"/>
        <v>2300000</v>
      </c>
      <c r="G14" s="32">
        <v>2000000</v>
      </c>
      <c r="H14" s="24">
        <v>0</v>
      </c>
      <c r="I14" s="25">
        <v>0</v>
      </c>
    </row>
    <row r="15" spans="1:9" x14ac:dyDescent="0.3">
      <c r="A15" s="14">
        <v>9</v>
      </c>
      <c r="B15" s="33" t="s">
        <v>16</v>
      </c>
      <c r="C15" s="16">
        <f>VALUE(podprogram!F82)</f>
        <v>246000</v>
      </c>
      <c r="D15" s="28">
        <v>0</v>
      </c>
      <c r="E15" s="28">
        <v>0</v>
      </c>
      <c r="F15" s="18">
        <f t="shared" si="0"/>
        <v>246000</v>
      </c>
      <c r="G15" s="32">
        <v>0</v>
      </c>
      <c r="H15" s="24">
        <v>0</v>
      </c>
      <c r="I15" s="25">
        <v>0</v>
      </c>
    </row>
    <row r="16" spans="1:9" x14ac:dyDescent="0.3">
      <c r="A16" s="26">
        <v>10</v>
      </c>
      <c r="B16" s="33" t="s">
        <v>17</v>
      </c>
      <c r="C16" s="16">
        <f>VALUE(podprogram!F88)</f>
        <v>400000</v>
      </c>
      <c r="D16" s="28">
        <v>0</v>
      </c>
      <c r="E16" s="28">
        <v>0</v>
      </c>
      <c r="F16" s="18">
        <f t="shared" si="0"/>
        <v>400000</v>
      </c>
      <c r="G16" s="32">
        <v>800000</v>
      </c>
      <c r="H16" s="24">
        <v>0</v>
      </c>
      <c r="I16" s="25">
        <v>0</v>
      </c>
    </row>
    <row r="17" spans="1:9" s="22" customFormat="1" x14ac:dyDescent="0.3">
      <c r="A17" s="14">
        <v>11</v>
      </c>
      <c r="B17" s="30" t="s">
        <v>18</v>
      </c>
      <c r="C17" s="16">
        <f>VALUE('11,12 ochr.přírody'!F18)</f>
        <v>669350</v>
      </c>
      <c r="D17" s="31">
        <v>0</v>
      </c>
      <c r="E17" s="31">
        <v>0</v>
      </c>
      <c r="F17" s="18">
        <f t="shared" si="0"/>
        <v>669350</v>
      </c>
      <c r="G17" s="32">
        <v>400000</v>
      </c>
      <c r="H17" s="24">
        <v>0</v>
      </c>
      <c r="I17" s="25">
        <v>0</v>
      </c>
    </row>
    <row r="18" spans="1:9" ht="28.8" x14ac:dyDescent="0.3">
      <c r="A18" s="26">
        <v>12</v>
      </c>
      <c r="B18" s="34" t="s">
        <v>19</v>
      </c>
      <c r="C18" s="16">
        <f>VALUE('[1]11,12-les.hospod'!F11)</f>
        <v>80000</v>
      </c>
      <c r="D18" s="28">
        <v>0</v>
      </c>
      <c r="E18" s="28">
        <v>0</v>
      </c>
      <c r="F18" s="18">
        <f t="shared" si="0"/>
        <v>80000</v>
      </c>
      <c r="G18" s="32">
        <v>80000</v>
      </c>
      <c r="H18" s="24">
        <v>0</v>
      </c>
      <c r="I18" s="25">
        <v>0</v>
      </c>
    </row>
    <row r="19" spans="1:9" x14ac:dyDescent="0.3">
      <c r="A19" s="14">
        <v>13</v>
      </c>
      <c r="B19" s="35" t="s">
        <v>20</v>
      </c>
      <c r="C19" s="16">
        <f>VALUE('13 - hospod.lesich'!F34)</f>
        <v>869463</v>
      </c>
      <c r="D19" s="28">
        <v>0</v>
      </c>
      <c r="E19" s="28">
        <v>0</v>
      </c>
      <c r="F19" s="18">
        <f t="shared" si="0"/>
        <v>869463</v>
      </c>
      <c r="G19" s="32">
        <v>600000</v>
      </c>
      <c r="H19" s="24">
        <v>0</v>
      </c>
      <c r="I19" s="25">
        <v>0</v>
      </c>
    </row>
    <row r="20" spans="1:9" x14ac:dyDescent="0.3">
      <c r="A20" s="26">
        <v>14</v>
      </c>
      <c r="B20" s="27" t="s">
        <v>21</v>
      </c>
      <c r="C20" s="16">
        <f>VALUE('14- zastita'!F33)</f>
        <v>4040000</v>
      </c>
      <c r="D20" s="28">
        <v>0</v>
      </c>
      <c r="E20" s="28">
        <v>0</v>
      </c>
      <c r="F20" s="18">
        <f t="shared" si="0"/>
        <v>4040000</v>
      </c>
      <c r="G20" s="32">
        <v>700000</v>
      </c>
      <c r="H20" s="24">
        <v>0</v>
      </c>
      <c r="I20" s="25">
        <v>0</v>
      </c>
    </row>
    <row r="21" spans="1:9" s="22" customFormat="1" x14ac:dyDescent="0.3">
      <c r="A21" s="14">
        <v>15</v>
      </c>
      <c r="B21" s="30" t="s">
        <v>22</v>
      </c>
      <c r="C21" s="16">
        <f>VALUE('15-Besip'!F9)</f>
        <v>29061</v>
      </c>
      <c r="D21" s="31">
        <v>0</v>
      </c>
      <c r="E21" s="31">
        <v>0</v>
      </c>
      <c r="F21" s="18">
        <f t="shared" si="0"/>
        <v>29061</v>
      </c>
      <c r="G21" s="32">
        <v>50000</v>
      </c>
      <c r="H21" s="24">
        <v>0</v>
      </c>
      <c r="I21" s="25">
        <v>0</v>
      </c>
    </row>
    <row r="22" spans="1:9" x14ac:dyDescent="0.3">
      <c r="A22" s="26">
        <v>16</v>
      </c>
      <c r="B22" s="27" t="s">
        <v>23</v>
      </c>
      <c r="C22" s="16">
        <f>VALUE('16-IZS'!F37)</f>
        <v>2184900</v>
      </c>
      <c r="D22" s="28">
        <v>0</v>
      </c>
      <c r="E22" s="28">
        <v>0</v>
      </c>
      <c r="F22" s="18">
        <f t="shared" si="0"/>
        <v>2184900</v>
      </c>
      <c r="G22" s="32">
        <v>2000000</v>
      </c>
      <c r="H22" s="24">
        <v>0</v>
      </c>
      <c r="I22" s="25">
        <v>0</v>
      </c>
    </row>
    <row r="23" spans="1:9" s="22" customFormat="1" x14ac:dyDescent="0.3">
      <c r="A23" s="14">
        <v>17</v>
      </c>
      <c r="B23" s="33" t="s">
        <v>24</v>
      </c>
      <c r="C23" s="16">
        <f>VALUE('17-rezerva SOC'!F73)</f>
        <v>7266000</v>
      </c>
      <c r="D23" s="31">
        <v>0</v>
      </c>
      <c r="E23" s="31">
        <v>0</v>
      </c>
      <c r="F23" s="18">
        <f t="shared" si="0"/>
        <v>7266000</v>
      </c>
      <c r="G23" s="32">
        <v>5000000</v>
      </c>
      <c r="H23" s="24">
        <v>0</v>
      </c>
      <c r="I23" s="25">
        <v>0</v>
      </c>
    </row>
    <row r="24" spans="1:9" s="22" customFormat="1" ht="14.4" customHeight="1" x14ac:dyDescent="0.3">
      <c r="A24" s="26">
        <v>18</v>
      </c>
      <c r="B24" s="30" t="s">
        <v>25</v>
      </c>
      <c r="C24" s="16">
        <v>0</v>
      </c>
      <c r="D24" s="36">
        <f>VALUE('18-EU'!F39)</f>
        <v>1101852.1400000001</v>
      </c>
      <c r="E24" s="36">
        <f>VALUE('18-EU'!G39)</f>
        <v>6243828.2400000002</v>
      </c>
      <c r="F24" s="18">
        <f t="shared" si="0"/>
        <v>7345680.3800000008</v>
      </c>
      <c r="G24" s="32">
        <v>0</v>
      </c>
      <c r="H24" s="37">
        <v>0</v>
      </c>
      <c r="I24" s="38">
        <v>0</v>
      </c>
    </row>
    <row r="25" spans="1:9" x14ac:dyDescent="0.3">
      <c r="A25" s="14">
        <v>19</v>
      </c>
      <c r="B25" s="27" t="s">
        <v>26</v>
      </c>
      <c r="C25" s="16">
        <f>VALUE('19-ot.brany'!F53)</f>
        <v>848000</v>
      </c>
      <c r="D25" s="28">
        <v>0</v>
      </c>
      <c r="E25" s="28">
        <v>0</v>
      </c>
      <c r="F25" s="18">
        <f t="shared" si="0"/>
        <v>848000</v>
      </c>
      <c r="G25" s="32">
        <v>400000</v>
      </c>
      <c r="H25" s="24">
        <v>0</v>
      </c>
      <c r="I25" s="25">
        <v>0</v>
      </c>
    </row>
    <row r="26" spans="1:9" x14ac:dyDescent="0.3">
      <c r="A26" s="26">
        <v>20</v>
      </c>
      <c r="B26" s="34" t="s">
        <v>27</v>
      </c>
      <c r="C26" s="16">
        <f>VALUE(ostatní!F23)</f>
        <v>10107000</v>
      </c>
      <c r="D26" s="28">
        <v>0</v>
      </c>
      <c r="E26" s="28">
        <v>0</v>
      </c>
      <c r="F26" s="18">
        <f t="shared" si="0"/>
        <v>10107000</v>
      </c>
      <c r="G26" s="32">
        <v>6000000</v>
      </c>
      <c r="H26" s="24">
        <v>0</v>
      </c>
      <c r="I26" s="25">
        <v>0</v>
      </c>
    </row>
    <row r="27" spans="1:9" x14ac:dyDescent="0.3">
      <c r="A27" s="14">
        <v>21</v>
      </c>
      <c r="B27" s="33" t="s">
        <v>28</v>
      </c>
      <c r="C27" s="16">
        <f>VALUE(ostatní!F22)</f>
        <v>113300</v>
      </c>
      <c r="D27" s="28">
        <v>0</v>
      </c>
      <c r="E27" s="28">
        <v>0</v>
      </c>
      <c r="F27" s="18">
        <f t="shared" si="0"/>
        <v>113300</v>
      </c>
      <c r="G27" s="32">
        <v>100000</v>
      </c>
      <c r="H27" s="24">
        <v>0</v>
      </c>
      <c r="I27" s="25">
        <v>0</v>
      </c>
    </row>
    <row r="28" spans="1:9" x14ac:dyDescent="0.3">
      <c r="A28" s="26">
        <v>22</v>
      </c>
      <c r="B28" s="39" t="s">
        <v>29</v>
      </c>
      <c r="C28" s="40">
        <v>0</v>
      </c>
      <c r="D28" s="36">
        <f>VALUE(ostatní!F29)</f>
        <v>75000</v>
      </c>
      <c r="E28" s="36">
        <f>VALUE(ostatní!G30)</f>
        <v>425000</v>
      </c>
      <c r="F28" s="18">
        <f t="shared" si="0"/>
        <v>500000</v>
      </c>
      <c r="G28" s="32">
        <v>0</v>
      </c>
      <c r="H28" s="24">
        <v>0</v>
      </c>
      <c r="I28" s="25">
        <v>0</v>
      </c>
    </row>
    <row r="29" spans="1:9" x14ac:dyDescent="0.3">
      <c r="A29" s="14">
        <v>23</v>
      </c>
      <c r="B29" s="41" t="s">
        <v>30</v>
      </c>
      <c r="C29" s="40">
        <v>0</v>
      </c>
      <c r="D29" s="36">
        <f>VALUE(SR!F20)</f>
        <v>8960400</v>
      </c>
      <c r="E29" s="31">
        <v>0</v>
      </c>
      <c r="F29" s="18">
        <f t="shared" si="0"/>
        <v>8960400</v>
      </c>
      <c r="G29" s="32">
        <v>0</v>
      </c>
      <c r="H29" s="37">
        <v>8000000</v>
      </c>
      <c r="I29" s="25">
        <v>0</v>
      </c>
    </row>
    <row r="30" spans="1:9" x14ac:dyDescent="0.3">
      <c r="A30" s="26">
        <v>24</v>
      </c>
      <c r="B30" s="41" t="s">
        <v>31</v>
      </c>
      <c r="C30" s="16">
        <f>VALUE('24-regional.akce'!F113)</f>
        <v>3622000</v>
      </c>
      <c r="D30" s="42">
        <v>0</v>
      </c>
      <c r="E30" s="42">
        <v>0</v>
      </c>
      <c r="F30" s="18">
        <f t="shared" si="0"/>
        <v>3622000</v>
      </c>
      <c r="G30" s="32">
        <v>2500000</v>
      </c>
      <c r="H30" s="24">
        <v>0</v>
      </c>
      <c r="I30" s="25">
        <v>0</v>
      </c>
    </row>
    <row r="31" spans="1:9" s="4" customFormat="1" x14ac:dyDescent="0.3">
      <c r="A31" s="14">
        <v>25</v>
      </c>
      <c r="B31" s="43" t="s">
        <v>32</v>
      </c>
      <c r="C31" s="16">
        <f>VALUE('[2]reg.akce'!E8)</f>
        <v>0</v>
      </c>
      <c r="D31" s="36">
        <f>VALUE('25 - SR SOC'!F322)</f>
        <v>279417720</v>
      </c>
      <c r="E31" s="42">
        <v>0</v>
      </c>
      <c r="F31" s="18">
        <f t="shared" si="0"/>
        <v>279417720</v>
      </c>
      <c r="G31" s="29">
        <v>0</v>
      </c>
      <c r="H31" s="37">
        <v>200000000</v>
      </c>
      <c r="I31" s="25">
        <v>0</v>
      </c>
    </row>
    <row r="32" spans="1:9" x14ac:dyDescent="0.3">
      <c r="A32" s="26">
        <v>26</v>
      </c>
      <c r="B32" s="41" t="s">
        <v>33</v>
      </c>
      <c r="C32" s="16">
        <f>VALUE(ostatní!F18)</f>
        <v>28033000</v>
      </c>
      <c r="D32" s="36">
        <f>VALUE(SR!F38)</f>
        <v>1342193</v>
      </c>
      <c r="E32" s="42">
        <v>0</v>
      </c>
      <c r="F32" s="18">
        <f t="shared" si="0"/>
        <v>29375193</v>
      </c>
      <c r="G32" s="29">
        <v>20000000</v>
      </c>
      <c r="H32" s="24">
        <v>0</v>
      </c>
      <c r="I32" s="25">
        <v>0</v>
      </c>
    </row>
    <row r="33" spans="1:9" x14ac:dyDescent="0.3">
      <c r="A33" s="14">
        <v>27</v>
      </c>
      <c r="B33" s="44" t="s">
        <v>34</v>
      </c>
      <c r="C33" s="40">
        <v>0</v>
      </c>
      <c r="D33" s="36">
        <f>VALUE(SR!F97)</f>
        <v>35184533</v>
      </c>
      <c r="E33" s="42">
        <v>0</v>
      </c>
      <c r="F33" s="18">
        <f t="shared" si="0"/>
        <v>35184533</v>
      </c>
      <c r="G33" s="29">
        <v>0</v>
      </c>
      <c r="H33" s="24">
        <v>0</v>
      </c>
      <c r="I33" s="25">
        <v>0</v>
      </c>
    </row>
    <row r="34" spans="1:9" x14ac:dyDescent="0.3">
      <c r="A34" s="26">
        <v>28</v>
      </c>
      <c r="B34" s="45" t="s">
        <v>35</v>
      </c>
      <c r="C34" s="40">
        <v>0</v>
      </c>
      <c r="D34" s="36">
        <f>VALUE(ostatní!F42)</f>
        <v>53018.899999999994</v>
      </c>
      <c r="E34" s="36">
        <f>VALUE(ostatní!G42)</f>
        <v>300440.40000000002</v>
      </c>
      <c r="F34" s="18">
        <f t="shared" si="0"/>
        <v>353459.30000000005</v>
      </c>
      <c r="G34" s="29">
        <v>0</v>
      </c>
      <c r="H34" s="24">
        <v>0</v>
      </c>
      <c r="I34" s="25">
        <v>0</v>
      </c>
    </row>
    <row r="35" spans="1:9" x14ac:dyDescent="0.3">
      <c r="A35" s="14">
        <v>29</v>
      </c>
      <c r="B35" s="45" t="s">
        <v>36</v>
      </c>
      <c r="C35" s="46">
        <v>0</v>
      </c>
      <c r="D35" s="36">
        <f>VALUE(SR!F48)</f>
        <v>147000</v>
      </c>
      <c r="E35" s="36">
        <v>0</v>
      </c>
      <c r="F35" s="18">
        <f t="shared" si="0"/>
        <v>147000</v>
      </c>
      <c r="G35" s="47">
        <v>0</v>
      </c>
      <c r="H35" s="48">
        <v>0</v>
      </c>
      <c r="I35" s="48">
        <v>0</v>
      </c>
    </row>
    <row r="36" spans="1:9" s="1" customFormat="1" ht="15" thickBot="1" x14ac:dyDescent="0.35">
      <c r="A36" s="49"/>
      <c r="B36" s="50" t="s">
        <v>37</v>
      </c>
      <c r="C36" s="51">
        <f>SUM(C6:C35)</f>
        <v>89430203</v>
      </c>
      <c r="D36" s="51">
        <f>SUM(D13:D35)</f>
        <v>326281717.03999996</v>
      </c>
      <c r="E36" s="51">
        <f>SUM(E6:E35)</f>
        <v>6969268.6400000006</v>
      </c>
      <c r="F36" s="52">
        <f>SUM(F6:F35)</f>
        <v>422681188.68000001</v>
      </c>
      <c r="G36" s="53">
        <f>SUM(G6:G35)</f>
        <v>67230000</v>
      </c>
      <c r="H36" s="54">
        <f>SUM(H6:H35)</f>
        <v>208000000</v>
      </c>
      <c r="I36" s="55">
        <f>SUM(I6:I35)</f>
        <v>0</v>
      </c>
    </row>
    <row r="37" spans="1:9" x14ac:dyDescent="0.3">
      <c r="E37" s="56"/>
    </row>
    <row r="38" spans="1:9" x14ac:dyDescent="0.3">
      <c r="E38" s="56"/>
    </row>
    <row r="39" spans="1:9" x14ac:dyDescent="0.3">
      <c r="E39" s="56"/>
      <c r="F39" s="57"/>
    </row>
    <row r="40" spans="1:9" x14ac:dyDescent="0.3">
      <c r="E40" s="56"/>
    </row>
    <row r="41" spans="1:9" x14ac:dyDescent="0.3">
      <c r="E41" s="56"/>
    </row>
    <row r="42" spans="1:9" x14ac:dyDescent="0.3">
      <c r="E42" s="56"/>
    </row>
    <row r="43" spans="1:9" x14ac:dyDescent="0.3">
      <c r="E43" s="56"/>
    </row>
    <row r="44" spans="1:9" x14ac:dyDescent="0.3">
      <c r="E44" s="56"/>
    </row>
    <row r="45" spans="1:9" x14ac:dyDescent="0.3">
      <c r="E45" s="56"/>
    </row>
    <row r="46" spans="1:9" x14ac:dyDescent="0.3">
      <c r="E46" s="56"/>
    </row>
    <row r="47" spans="1:9" x14ac:dyDescent="0.3">
      <c r="E47" s="56"/>
    </row>
    <row r="48" spans="1:9" x14ac:dyDescent="0.3">
      <c r="E48" s="56"/>
    </row>
    <row r="49" spans="5:5" x14ac:dyDescent="0.3">
      <c r="E49" s="56"/>
    </row>
    <row r="50" spans="5:5" x14ac:dyDescent="0.3">
      <c r="E50" s="56"/>
    </row>
    <row r="51" spans="5:5" x14ac:dyDescent="0.3">
      <c r="E51" s="56"/>
    </row>
    <row r="52" spans="5:5" x14ac:dyDescent="0.3">
      <c r="E52" s="56"/>
    </row>
    <row r="53" spans="5:5" x14ac:dyDescent="0.3">
      <c r="E53" s="56"/>
    </row>
    <row r="54" spans="5:5" x14ac:dyDescent="0.3">
      <c r="E54" s="56"/>
    </row>
    <row r="55" spans="5:5" x14ac:dyDescent="0.3">
      <c r="E55" s="56"/>
    </row>
    <row r="56" spans="5:5" x14ac:dyDescent="0.3">
      <c r="E56" s="56"/>
    </row>
    <row r="57" spans="5:5" x14ac:dyDescent="0.3">
      <c r="E57" s="56"/>
    </row>
    <row r="58" spans="5:5" x14ac:dyDescent="0.3">
      <c r="E58" s="56"/>
    </row>
    <row r="59" spans="5:5" x14ac:dyDescent="0.3">
      <c r="E59" s="56"/>
    </row>
    <row r="60" spans="5:5" x14ac:dyDescent="0.3">
      <c r="E60" s="56"/>
    </row>
    <row r="61" spans="5:5" x14ac:dyDescent="0.3">
      <c r="E61" s="56"/>
    </row>
    <row r="62" spans="5:5" x14ac:dyDescent="0.3">
      <c r="E62" s="56"/>
    </row>
    <row r="63" spans="5:5" x14ac:dyDescent="0.3">
      <c r="E63" s="56"/>
    </row>
    <row r="64" spans="5:5" x14ac:dyDescent="0.3">
      <c r="E64" s="56"/>
    </row>
    <row r="65" spans="5:5" x14ac:dyDescent="0.3">
      <c r="E65" s="56"/>
    </row>
    <row r="66" spans="5:5" x14ac:dyDescent="0.3">
      <c r="E66" s="56"/>
    </row>
    <row r="67" spans="5:5" x14ac:dyDescent="0.3">
      <c r="E67" s="56"/>
    </row>
    <row r="68" spans="5:5" x14ac:dyDescent="0.3">
      <c r="E68" s="56"/>
    </row>
    <row r="69" spans="5:5" x14ac:dyDescent="0.3">
      <c r="E69" s="56"/>
    </row>
    <row r="70" spans="5:5" x14ac:dyDescent="0.3">
      <c r="E70" s="56"/>
    </row>
    <row r="71" spans="5:5" x14ac:dyDescent="0.3">
      <c r="E71" s="56"/>
    </row>
    <row r="72" spans="5:5" x14ac:dyDescent="0.3">
      <c r="E72" s="56"/>
    </row>
    <row r="73" spans="5:5" x14ac:dyDescent="0.3">
      <c r="E73" s="56"/>
    </row>
    <row r="74" spans="5:5" x14ac:dyDescent="0.3">
      <c r="E74" s="56"/>
    </row>
    <row r="75" spans="5:5" x14ac:dyDescent="0.3">
      <c r="E75" s="56"/>
    </row>
    <row r="76" spans="5:5" x14ac:dyDescent="0.3">
      <c r="E76" s="56"/>
    </row>
    <row r="77" spans="5:5" x14ac:dyDescent="0.3">
      <c r="E77" s="56"/>
    </row>
    <row r="78" spans="5:5" x14ac:dyDescent="0.3">
      <c r="E78" s="56"/>
    </row>
    <row r="79" spans="5:5" x14ac:dyDescent="0.3">
      <c r="E79" s="56"/>
    </row>
    <row r="80" spans="5:5" x14ac:dyDescent="0.3">
      <c r="E80" s="56"/>
    </row>
    <row r="81" spans="5:5" x14ac:dyDescent="0.3">
      <c r="E81" s="56"/>
    </row>
    <row r="82" spans="5:5" x14ac:dyDescent="0.3">
      <c r="E82" s="56"/>
    </row>
    <row r="83" spans="5:5" x14ac:dyDescent="0.3">
      <c r="E83" s="56"/>
    </row>
    <row r="84" spans="5:5" x14ac:dyDescent="0.3">
      <c r="E84" s="56"/>
    </row>
    <row r="85" spans="5:5" x14ac:dyDescent="0.3">
      <c r="E85" s="56"/>
    </row>
    <row r="86" spans="5:5" x14ac:dyDescent="0.3">
      <c r="E86" s="56"/>
    </row>
    <row r="87" spans="5:5" x14ac:dyDescent="0.3">
      <c r="E87" s="56"/>
    </row>
    <row r="88" spans="5:5" x14ac:dyDescent="0.3">
      <c r="E88" s="56"/>
    </row>
    <row r="89" spans="5:5" x14ac:dyDescent="0.3">
      <c r="E89" s="56"/>
    </row>
    <row r="90" spans="5:5" x14ac:dyDescent="0.3">
      <c r="E90" s="56"/>
    </row>
    <row r="91" spans="5:5" x14ac:dyDescent="0.3">
      <c r="E91" s="56"/>
    </row>
    <row r="92" spans="5:5" x14ac:dyDescent="0.3">
      <c r="E92" s="56"/>
    </row>
    <row r="93" spans="5:5" x14ac:dyDescent="0.3">
      <c r="E93" s="56"/>
    </row>
    <row r="94" spans="5:5" x14ac:dyDescent="0.3">
      <c r="E94" s="56"/>
    </row>
    <row r="95" spans="5:5" x14ac:dyDescent="0.3">
      <c r="E95" s="56"/>
    </row>
    <row r="96" spans="5:5" x14ac:dyDescent="0.3">
      <c r="E96" s="56"/>
    </row>
    <row r="97" spans="5:5" x14ac:dyDescent="0.3">
      <c r="E97" s="56"/>
    </row>
    <row r="98" spans="5:5" x14ac:dyDescent="0.3">
      <c r="E98" s="56"/>
    </row>
    <row r="99" spans="5:5" x14ac:dyDescent="0.3">
      <c r="E99" s="56"/>
    </row>
    <row r="100" spans="5:5" x14ac:dyDescent="0.3">
      <c r="E100" s="56"/>
    </row>
    <row r="101" spans="5:5" x14ac:dyDescent="0.3">
      <c r="E101" s="56"/>
    </row>
    <row r="102" spans="5:5" x14ac:dyDescent="0.3">
      <c r="E102" s="56"/>
    </row>
    <row r="103" spans="5:5" x14ac:dyDescent="0.3">
      <c r="E103" s="56"/>
    </row>
    <row r="104" spans="5:5" x14ac:dyDescent="0.3">
      <c r="E104" s="56"/>
    </row>
    <row r="105" spans="5:5" x14ac:dyDescent="0.3">
      <c r="E105" s="56"/>
    </row>
    <row r="106" spans="5:5" x14ac:dyDescent="0.3">
      <c r="E106" s="56"/>
    </row>
    <row r="107" spans="5:5" x14ac:dyDescent="0.3">
      <c r="E107" s="56"/>
    </row>
    <row r="108" spans="5:5" x14ac:dyDescent="0.3">
      <c r="E108" s="56"/>
    </row>
    <row r="109" spans="5:5" x14ac:dyDescent="0.3">
      <c r="E109" s="56"/>
    </row>
    <row r="110" spans="5:5" x14ac:dyDescent="0.3">
      <c r="E110" s="56"/>
    </row>
    <row r="111" spans="5:5" x14ac:dyDescent="0.3">
      <c r="E111" s="56"/>
    </row>
    <row r="112" spans="5:5" x14ac:dyDescent="0.3">
      <c r="E112" s="56"/>
    </row>
    <row r="113" spans="5:5" x14ac:dyDescent="0.3">
      <c r="E113" s="56"/>
    </row>
    <row r="114" spans="5:5" x14ac:dyDescent="0.3">
      <c r="E114" s="56"/>
    </row>
    <row r="115" spans="5:5" x14ac:dyDescent="0.3">
      <c r="E115" s="56"/>
    </row>
    <row r="116" spans="5:5" x14ac:dyDescent="0.3">
      <c r="E116" s="56"/>
    </row>
    <row r="117" spans="5:5" x14ac:dyDescent="0.3">
      <c r="E117" s="56"/>
    </row>
    <row r="118" spans="5:5" x14ac:dyDescent="0.3">
      <c r="E118" s="56"/>
    </row>
    <row r="119" spans="5:5" x14ac:dyDescent="0.3">
      <c r="E119" s="56"/>
    </row>
    <row r="120" spans="5:5" x14ac:dyDescent="0.3">
      <c r="E120" s="56"/>
    </row>
    <row r="121" spans="5:5" x14ac:dyDescent="0.3">
      <c r="E121" s="56"/>
    </row>
    <row r="122" spans="5:5" x14ac:dyDescent="0.3">
      <c r="E122" s="56"/>
    </row>
    <row r="123" spans="5:5" x14ac:dyDescent="0.3">
      <c r="E123" s="56"/>
    </row>
    <row r="124" spans="5:5" x14ac:dyDescent="0.3">
      <c r="E124" s="56"/>
    </row>
    <row r="125" spans="5:5" x14ac:dyDescent="0.3">
      <c r="E125" s="56"/>
    </row>
    <row r="126" spans="5:5" x14ac:dyDescent="0.3">
      <c r="E126" s="56"/>
    </row>
    <row r="127" spans="5:5" x14ac:dyDescent="0.3">
      <c r="E127" s="56"/>
    </row>
    <row r="128" spans="5:5" x14ac:dyDescent="0.3">
      <c r="E128" s="56"/>
    </row>
    <row r="129" spans="5:5" x14ac:dyDescent="0.3">
      <c r="E129" s="56"/>
    </row>
    <row r="130" spans="5:5" x14ac:dyDescent="0.3">
      <c r="E130" s="56"/>
    </row>
    <row r="131" spans="5:5" x14ac:dyDescent="0.3">
      <c r="E131" s="56"/>
    </row>
    <row r="132" spans="5:5" x14ac:dyDescent="0.3">
      <c r="E132" s="56"/>
    </row>
    <row r="133" spans="5:5" x14ac:dyDescent="0.3">
      <c r="E133" s="56"/>
    </row>
    <row r="134" spans="5:5" x14ac:dyDescent="0.3">
      <c r="E134" s="56"/>
    </row>
    <row r="135" spans="5:5" x14ac:dyDescent="0.3">
      <c r="E135" s="56"/>
    </row>
    <row r="136" spans="5:5" x14ac:dyDescent="0.3">
      <c r="E136" s="56"/>
    </row>
    <row r="137" spans="5:5" x14ac:dyDescent="0.3">
      <c r="E137" s="56"/>
    </row>
    <row r="138" spans="5:5" x14ac:dyDescent="0.3">
      <c r="E138" s="56"/>
    </row>
    <row r="139" spans="5:5" x14ac:dyDescent="0.3">
      <c r="E139" s="56"/>
    </row>
    <row r="140" spans="5:5" x14ac:dyDescent="0.3">
      <c r="E140" s="56"/>
    </row>
    <row r="141" spans="5:5" x14ac:dyDescent="0.3">
      <c r="E141" s="56"/>
    </row>
    <row r="142" spans="5:5" x14ac:dyDescent="0.3">
      <c r="E142" s="56"/>
    </row>
    <row r="143" spans="5:5" x14ac:dyDescent="0.3">
      <c r="E143" s="56"/>
    </row>
    <row r="144" spans="5:5" x14ac:dyDescent="0.3">
      <c r="E144" s="56"/>
    </row>
    <row r="145" spans="5:5" x14ac:dyDescent="0.3">
      <c r="E145" s="56"/>
    </row>
    <row r="146" spans="5:5" x14ac:dyDescent="0.3">
      <c r="E146" s="56"/>
    </row>
    <row r="147" spans="5:5" x14ac:dyDescent="0.3">
      <c r="E147" s="56"/>
    </row>
    <row r="148" spans="5:5" x14ac:dyDescent="0.3">
      <c r="E148" s="56"/>
    </row>
    <row r="149" spans="5:5" x14ac:dyDescent="0.3">
      <c r="E149" s="56"/>
    </row>
    <row r="150" spans="5:5" x14ac:dyDescent="0.3">
      <c r="E150" s="56"/>
    </row>
    <row r="151" spans="5:5" x14ac:dyDescent="0.3">
      <c r="E151" s="56"/>
    </row>
    <row r="152" spans="5:5" x14ac:dyDescent="0.3">
      <c r="E152" s="56"/>
    </row>
    <row r="153" spans="5:5" x14ac:dyDescent="0.3">
      <c r="E153" s="56"/>
    </row>
    <row r="154" spans="5:5" x14ac:dyDescent="0.3">
      <c r="E154" s="56"/>
    </row>
    <row r="155" spans="5:5" x14ac:dyDescent="0.3">
      <c r="E155" s="56"/>
    </row>
    <row r="156" spans="5:5" x14ac:dyDescent="0.3">
      <c r="E156" s="56"/>
    </row>
    <row r="157" spans="5:5" x14ac:dyDescent="0.3">
      <c r="E157" s="56"/>
    </row>
    <row r="158" spans="5:5" x14ac:dyDescent="0.3">
      <c r="E158" s="56"/>
    </row>
    <row r="159" spans="5:5" x14ac:dyDescent="0.3">
      <c r="E159" s="56"/>
    </row>
  </sheetData>
  <pageMargins left="0.7" right="0.7" top="0.78740157499999996" bottom="0.78740157499999996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Normal="100" workbookViewId="0">
      <selection sqref="A1:XFD4"/>
    </sheetView>
  </sheetViews>
  <sheetFormatPr defaultRowHeight="14.4" x14ac:dyDescent="0.3"/>
  <cols>
    <col min="1" max="1" width="4.109375" customWidth="1"/>
    <col min="2" max="2" width="13.6640625" customWidth="1"/>
    <col min="3" max="3" width="27.109375" customWidth="1"/>
    <col min="5" max="5" width="6.33203125" style="58" bestFit="1" customWidth="1"/>
    <col min="6" max="6" width="9.5546875" bestFit="1" customWidth="1"/>
    <col min="7" max="7" width="8.109375" style="58" bestFit="1" customWidth="1"/>
    <col min="8" max="8" width="7.5546875" style="58" bestFit="1" customWidth="1"/>
  </cols>
  <sheetData>
    <row r="1" spans="1:16" x14ac:dyDescent="0.3">
      <c r="A1" t="s">
        <v>680</v>
      </c>
      <c r="F1" s="58"/>
    </row>
    <row r="2" spans="1:16" x14ac:dyDescent="0.3">
      <c r="F2" s="58"/>
    </row>
    <row r="3" spans="1:16" x14ac:dyDescent="0.3">
      <c r="A3" t="s">
        <v>0</v>
      </c>
      <c r="F3" s="58"/>
    </row>
    <row r="4" spans="1:16" x14ac:dyDescent="0.3">
      <c r="A4" t="s">
        <v>1</v>
      </c>
      <c r="F4" s="58"/>
    </row>
    <row r="5" spans="1:16" x14ac:dyDescent="0.3">
      <c r="F5" s="58"/>
    </row>
    <row r="6" spans="1:16" x14ac:dyDescent="0.3">
      <c r="A6" s="64">
        <v>15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x14ac:dyDescent="0.3">
      <c r="B7" s="45" t="s">
        <v>22</v>
      </c>
      <c r="C7" s="45" t="s">
        <v>1087</v>
      </c>
      <c r="D7" s="45" t="s">
        <v>1088</v>
      </c>
      <c r="E7" s="66">
        <v>736</v>
      </c>
      <c r="F7" s="65">
        <v>14061</v>
      </c>
      <c r="G7" s="66">
        <v>2223</v>
      </c>
      <c r="H7" s="66" t="s">
        <v>46</v>
      </c>
    </row>
    <row r="8" spans="1:16" x14ac:dyDescent="0.3">
      <c r="B8" s="45" t="s">
        <v>22</v>
      </c>
      <c r="C8" s="45" t="s">
        <v>1089</v>
      </c>
      <c r="D8" s="45" t="s">
        <v>1090</v>
      </c>
      <c r="E8" s="66">
        <v>736</v>
      </c>
      <c r="F8" s="65">
        <v>15000</v>
      </c>
      <c r="G8" s="66">
        <v>2223</v>
      </c>
      <c r="H8" s="66" t="s">
        <v>46</v>
      </c>
    </row>
    <row r="9" spans="1:16" s="1" customFormat="1" x14ac:dyDescent="0.3">
      <c r="B9" s="59" t="s">
        <v>37</v>
      </c>
      <c r="C9" s="59"/>
      <c r="D9" s="59"/>
      <c r="E9" s="60"/>
      <c r="F9" s="67">
        <f>SUM(F7:F8)</f>
        <v>29061</v>
      </c>
      <c r="G9" s="60"/>
      <c r="H9" s="60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1" zoomScaleNormal="100" workbookViewId="0">
      <selection activeCell="K35" sqref="K35"/>
    </sheetView>
  </sheetViews>
  <sheetFormatPr defaultRowHeight="14.4" x14ac:dyDescent="0.3"/>
  <cols>
    <col min="1" max="1" width="3.33203125" customWidth="1"/>
    <col min="2" max="2" width="19.6640625" customWidth="1"/>
    <col min="3" max="3" width="28.5546875" customWidth="1"/>
    <col min="5" max="5" width="8.88671875" style="58"/>
    <col min="6" max="6" width="11.33203125" bestFit="1" customWidth="1"/>
    <col min="7" max="8" width="8.88671875" style="58"/>
    <col min="10" max="10" width="0.44140625" customWidth="1"/>
    <col min="13" max="13" width="58.77734375" customWidth="1"/>
  </cols>
  <sheetData>
    <row r="1" spans="1:15" x14ac:dyDescent="0.3">
      <c r="A1" t="s">
        <v>680</v>
      </c>
    </row>
    <row r="3" spans="1:15" x14ac:dyDescent="0.3">
      <c r="A3" t="s">
        <v>0</v>
      </c>
    </row>
    <row r="4" spans="1:15" x14ac:dyDescent="0.3">
      <c r="A4" t="s">
        <v>1</v>
      </c>
    </row>
    <row r="6" spans="1:15" x14ac:dyDescent="0.3">
      <c r="A6" s="80">
        <v>16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J6" s="62"/>
      <c r="L6" s="62"/>
      <c r="M6" s="62"/>
      <c r="N6" s="62"/>
      <c r="O6" s="62"/>
    </row>
    <row r="7" spans="1:15" x14ac:dyDescent="0.3">
      <c r="B7" s="45" t="s">
        <v>23</v>
      </c>
      <c r="C7" s="45" t="s">
        <v>726</v>
      </c>
      <c r="D7" s="45" t="s">
        <v>727</v>
      </c>
      <c r="E7" s="66">
        <v>141</v>
      </c>
      <c r="F7" s="65">
        <v>200000</v>
      </c>
      <c r="G7" s="66">
        <v>5599</v>
      </c>
      <c r="H7" s="66" t="s">
        <v>52</v>
      </c>
    </row>
    <row r="8" spans="1:15" x14ac:dyDescent="0.3">
      <c r="B8" s="45" t="s">
        <v>23</v>
      </c>
      <c r="C8" s="45" t="s">
        <v>728</v>
      </c>
      <c r="D8" s="45" t="s">
        <v>729</v>
      </c>
      <c r="E8" s="66">
        <v>736</v>
      </c>
      <c r="F8" s="65">
        <v>90500</v>
      </c>
      <c r="G8" s="66">
        <v>5512</v>
      </c>
      <c r="H8" s="66" t="s">
        <v>46</v>
      </c>
    </row>
    <row r="9" spans="1:15" x14ac:dyDescent="0.3">
      <c r="B9" s="45" t="s">
        <v>23</v>
      </c>
      <c r="C9" s="45" t="s">
        <v>728</v>
      </c>
      <c r="D9" s="45" t="s">
        <v>729</v>
      </c>
      <c r="E9" s="66">
        <v>736</v>
      </c>
      <c r="F9" s="65">
        <v>78750</v>
      </c>
      <c r="G9" s="66">
        <v>5512</v>
      </c>
      <c r="H9" s="66" t="s">
        <v>46</v>
      </c>
    </row>
    <row r="10" spans="1:15" x14ac:dyDescent="0.3">
      <c r="B10" s="45" t="s">
        <v>23</v>
      </c>
      <c r="C10" s="45" t="s">
        <v>728</v>
      </c>
      <c r="D10" s="45" t="s">
        <v>729</v>
      </c>
      <c r="E10" s="66">
        <v>736</v>
      </c>
      <c r="F10" s="65">
        <v>78750</v>
      </c>
      <c r="G10" s="66">
        <v>5512</v>
      </c>
      <c r="H10" s="66" t="s">
        <v>46</v>
      </c>
    </row>
    <row r="11" spans="1:15" x14ac:dyDescent="0.3">
      <c r="B11" s="45" t="s">
        <v>23</v>
      </c>
      <c r="C11" s="45" t="s">
        <v>728</v>
      </c>
      <c r="D11" s="45" t="s">
        <v>729</v>
      </c>
      <c r="E11" s="66">
        <v>736</v>
      </c>
      <c r="F11" s="65">
        <v>78750</v>
      </c>
      <c r="G11" s="66">
        <v>5512</v>
      </c>
      <c r="H11" s="66" t="s">
        <v>46</v>
      </c>
    </row>
    <row r="12" spans="1:15" x14ac:dyDescent="0.3">
      <c r="B12" s="45" t="s">
        <v>23</v>
      </c>
      <c r="C12" s="45" t="s">
        <v>728</v>
      </c>
      <c r="D12" s="45" t="s">
        <v>729</v>
      </c>
      <c r="E12" s="66">
        <v>736</v>
      </c>
      <c r="F12" s="65">
        <v>78750</v>
      </c>
      <c r="G12" s="66">
        <v>5512</v>
      </c>
      <c r="H12" s="66" t="s">
        <v>46</v>
      </c>
    </row>
    <row r="13" spans="1:15" x14ac:dyDescent="0.3">
      <c r="B13" s="45" t="s">
        <v>23</v>
      </c>
      <c r="C13" s="45" t="s">
        <v>728</v>
      </c>
      <c r="D13" s="45" t="s">
        <v>729</v>
      </c>
      <c r="E13" s="66">
        <v>736</v>
      </c>
      <c r="F13" s="65">
        <v>90500</v>
      </c>
      <c r="G13" s="66">
        <v>5512</v>
      </c>
      <c r="H13" s="66" t="s">
        <v>46</v>
      </c>
    </row>
    <row r="14" spans="1:15" x14ac:dyDescent="0.3">
      <c r="B14" s="45" t="s">
        <v>23</v>
      </c>
      <c r="C14" s="45" t="s">
        <v>730</v>
      </c>
      <c r="D14" s="45" t="s">
        <v>731</v>
      </c>
      <c r="E14" s="66">
        <v>736</v>
      </c>
      <c r="F14" s="65">
        <v>51500</v>
      </c>
      <c r="G14" s="66">
        <v>5512</v>
      </c>
      <c r="H14" s="66" t="s">
        <v>46</v>
      </c>
    </row>
    <row r="15" spans="1:15" x14ac:dyDescent="0.3">
      <c r="B15" s="45" t="s">
        <v>23</v>
      </c>
      <c r="C15" s="45" t="s">
        <v>730</v>
      </c>
      <c r="D15" s="45" t="s">
        <v>731</v>
      </c>
      <c r="E15" s="66">
        <v>736</v>
      </c>
      <c r="F15" s="65">
        <v>65000</v>
      </c>
      <c r="G15" s="66">
        <v>5512</v>
      </c>
      <c r="H15" s="66" t="s">
        <v>46</v>
      </c>
    </row>
    <row r="16" spans="1:15" x14ac:dyDescent="0.3">
      <c r="B16" s="45" t="s">
        <v>23</v>
      </c>
      <c r="C16" s="45" t="s">
        <v>730</v>
      </c>
      <c r="D16" s="45" t="s">
        <v>731</v>
      </c>
      <c r="E16" s="66">
        <v>736</v>
      </c>
      <c r="F16" s="65">
        <v>51500</v>
      </c>
      <c r="G16" s="66">
        <v>5512</v>
      </c>
      <c r="H16" s="66" t="s">
        <v>46</v>
      </c>
    </row>
    <row r="17" spans="2:8" x14ac:dyDescent="0.3">
      <c r="B17" s="45" t="s">
        <v>23</v>
      </c>
      <c r="C17" s="45" t="s">
        <v>730</v>
      </c>
      <c r="D17" s="45" t="s">
        <v>731</v>
      </c>
      <c r="E17" s="66">
        <v>736</v>
      </c>
      <c r="F17" s="65">
        <v>65000</v>
      </c>
      <c r="G17" s="66">
        <v>5512</v>
      </c>
      <c r="H17" s="66" t="s">
        <v>46</v>
      </c>
    </row>
    <row r="18" spans="2:8" x14ac:dyDescent="0.3">
      <c r="B18" s="45" t="s">
        <v>23</v>
      </c>
      <c r="C18" s="45" t="s">
        <v>730</v>
      </c>
      <c r="D18" s="45" t="s">
        <v>731</v>
      </c>
      <c r="E18" s="66">
        <v>736</v>
      </c>
      <c r="F18" s="65">
        <v>51500</v>
      </c>
      <c r="G18" s="66">
        <v>5512</v>
      </c>
      <c r="H18" s="66" t="s">
        <v>46</v>
      </c>
    </row>
    <row r="19" spans="2:8" x14ac:dyDescent="0.3">
      <c r="B19" s="45" t="s">
        <v>23</v>
      </c>
      <c r="C19" s="45" t="s">
        <v>730</v>
      </c>
      <c r="D19" s="45" t="s">
        <v>731</v>
      </c>
      <c r="E19" s="66">
        <v>736</v>
      </c>
      <c r="F19" s="65">
        <v>65000</v>
      </c>
      <c r="G19" s="66">
        <v>5512</v>
      </c>
      <c r="H19" s="66" t="s">
        <v>46</v>
      </c>
    </row>
    <row r="20" spans="2:8" x14ac:dyDescent="0.3">
      <c r="B20" s="45" t="s">
        <v>23</v>
      </c>
      <c r="C20" s="45" t="s">
        <v>730</v>
      </c>
      <c r="D20" s="45" t="s">
        <v>731</v>
      </c>
      <c r="E20" s="66">
        <v>736</v>
      </c>
      <c r="F20" s="65">
        <v>51500</v>
      </c>
      <c r="G20" s="66">
        <v>5512</v>
      </c>
      <c r="H20" s="66" t="s">
        <v>46</v>
      </c>
    </row>
    <row r="21" spans="2:8" x14ac:dyDescent="0.3">
      <c r="B21" s="45" t="s">
        <v>23</v>
      </c>
      <c r="C21" s="45" t="s">
        <v>730</v>
      </c>
      <c r="D21" s="45" t="s">
        <v>731</v>
      </c>
      <c r="E21" s="66">
        <v>736</v>
      </c>
      <c r="F21" s="65">
        <v>65000</v>
      </c>
      <c r="G21" s="66">
        <v>5512</v>
      </c>
      <c r="H21" s="66" t="s">
        <v>46</v>
      </c>
    </row>
    <row r="22" spans="2:8" x14ac:dyDescent="0.3">
      <c r="B22" s="45" t="s">
        <v>23</v>
      </c>
      <c r="C22" s="45" t="s">
        <v>732</v>
      </c>
      <c r="D22" s="45" t="s">
        <v>733</v>
      </c>
      <c r="E22" s="66">
        <v>736</v>
      </c>
      <c r="F22" s="65">
        <v>82500</v>
      </c>
      <c r="G22" s="66">
        <v>5512</v>
      </c>
      <c r="H22" s="66" t="s">
        <v>46</v>
      </c>
    </row>
    <row r="23" spans="2:8" x14ac:dyDescent="0.3">
      <c r="B23" s="45" t="s">
        <v>23</v>
      </c>
      <c r="C23" s="45" t="s">
        <v>732</v>
      </c>
      <c r="D23" s="45" t="s">
        <v>733</v>
      </c>
      <c r="E23" s="66">
        <v>736</v>
      </c>
      <c r="F23" s="65">
        <v>83000</v>
      </c>
      <c r="G23" s="66">
        <v>5512</v>
      </c>
      <c r="H23" s="66" t="s">
        <v>46</v>
      </c>
    </row>
    <row r="24" spans="2:8" x14ac:dyDescent="0.3">
      <c r="B24" s="45" t="s">
        <v>23</v>
      </c>
      <c r="C24" s="45" t="s">
        <v>732</v>
      </c>
      <c r="D24" s="45" t="s">
        <v>733</v>
      </c>
      <c r="E24" s="66">
        <v>736</v>
      </c>
      <c r="F24" s="65">
        <v>82500</v>
      </c>
      <c r="G24" s="66">
        <v>5512</v>
      </c>
      <c r="H24" s="66" t="s">
        <v>46</v>
      </c>
    </row>
    <row r="25" spans="2:8" x14ac:dyDescent="0.3">
      <c r="B25" s="45" t="s">
        <v>23</v>
      </c>
      <c r="C25" s="45" t="s">
        <v>732</v>
      </c>
      <c r="D25" s="45" t="s">
        <v>733</v>
      </c>
      <c r="E25" s="66">
        <v>736</v>
      </c>
      <c r="F25" s="65">
        <v>82500</v>
      </c>
      <c r="G25" s="66">
        <v>5512</v>
      </c>
      <c r="H25" s="66" t="s">
        <v>46</v>
      </c>
    </row>
    <row r="26" spans="2:8" x14ac:dyDescent="0.3">
      <c r="B26" s="45" t="s">
        <v>23</v>
      </c>
      <c r="C26" s="45" t="s">
        <v>732</v>
      </c>
      <c r="D26" s="45" t="s">
        <v>733</v>
      </c>
      <c r="E26" s="66">
        <v>736</v>
      </c>
      <c r="F26" s="65">
        <v>83000</v>
      </c>
      <c r="G26" s="66">
        <v>5512</v>
      </c>
      <c r="H26" s="66" t="s">
        <v>46</v>
      </c>
    </row>
    <row r="27" spans="2:8" x14ac:dyDescent="0.3">
      <c r="B27" s="45" t="s">
        <v>23</v>
      </c>
      <c r="C27" s="45" t="s">
        <v>732</v>
      </c>
      <c r="D27" s="45" t="s">
        <v>733</v>
      </c>
      <c r="E27" s="66">
        <v>736</v>
      </c>
      <c r="F27" s="65">
        <v>82500</v>
      </c>
      <c r="G27" s="66">
        <v>5512</v>
      </c>
      <c r="H27" s="66" t="s">
        <v>46</v>
      </c>
    </row>
    <row r="28" spans="2:8" x14ac:dyDescent="0.3">
      <c r="B28" s="45" t="s">
        <v>23</v>
      </c>
      <c r="C28" s="45" t="s">
        <v>734</v>
      </c>
      <c r="D28" s="45" t="s">
        <v>735</v>
      </c>
      <c r="E28" s="66">
        <v>736</v>
      </c>
      <c r="F28" s="65">
        <v>83750</v>
      </c>
      <c r="G28" s="66">
        <v>5512</v>
      </c>
      <c r="H28" s="66" t="s">
        <v>46</v>
      </c>
    </row>
    <row r="29" spans="2:8" x14ac:dyDescent="0.3">
      <c r="B29" s="45" t="s">
        <v>23</v>
      </c>
      <c r="C29" s="45" t="s">
        <v>734</v>
      </c>
      <c r="D29" s="45" t="s">
        <v>735</v>
      </c>
      <c r="E29" s="66">
        <v>736</v>
      </c>
      <c r="F29" s="65">
        <v>51750</v>
      </c>
      <c r="G29" s="66">
        <v>5512</v>
      </c>
      <c r="H29" s="66" t="s">
        <v>46</v>
      </c>
    </row>
    <row r="30" spans="2:8" x14ac:dyDescent="0.3">
      <c r="B30" s="45" t="s">
        <v>23</v>
      </c>
      <c r="C30" s="45" t="s">
        <v>734</v>
      </c>
      <c r="D30" s="45" t="s">
        <v>735</v>
      </c>
      <c r="E30" s="66">
        <v>736</v>
      </c>
      <c r="F30" s="65">
        <v>51750</v>
      </c>
      <c r="G30" s="66">
        <v>5512</v>
      </c>
      <c r="H30" s="66" t="s">
        <v>46</v>
      </c>
    </row>
    <row r="31" spans="2:8" x14ac:dyDescent="0.3">
      <c r="B31" s="45" t="s">
        <v>23</v>
      </c>
      <c r="C31" s="45" t="s">
        <v>734</v>
      </c>
      <c r="D31" s="45" t="s">
        <v>735</v>
      </c>
      <c r="E31" s="66">
        <v>736</v>
      </c>
      <c r="F31" s="65">
        <v>83750</v>
      </c>
      <c r="G31" s="66">
        <v>5512</v>
      </c>
      <c r="H31" s="66" t="s">
        <v>46</v>
      </c>
    </row>
    <row r="32" spans="2:8" x14ac:dyDescent="0.3">
      <c r="B32" s="45" t="s">
        <v>23</v>
      </c>
      <c r="C32" s="45" t="s">
        <v>734</v>
      </c>
      <c r="D32" s="45" t="s">
        <v>735</v>
      </c>
      <c r="E32" s="66">
        <v>736</v>
      </c>
      <c r="F32" s="65">
        <v>51750</v>
      </c>
      <c r="G32" s="66">
        <v>5512</v>
      </c>
      <c r="H32" s="66" t="s">
        <v>46</v>
      </c>
    </row>
    <row r="33" spans="1:15" x14ac:dyDescent="0.3">
      <c r="B33" s="45" t="s">
        <v>23</v>
      </c>
      <c r="C33" s="45" t="s">
        <v>734</v>
      </c>
      <c r="D33" s="45" t="s">
        <v>735</v>
      </c>
      <c r="E33" s="66">
        <v>736</v>
      </c>
      <c r="F33" s="65">
        <v>83750</v>
      </c>
      <c r="G33" s="66">
        <v>5512</v>
      </c>
      <c r="H33" s="66" t="s">
        <v>46</v>
      </c>
    </row>
    <row r="34" spans="1:15" x14ac:dyDescent="0.3">
      <c r="B34" s="45" t="s">
        <v>23</v>
      </c>
      <c r="C34" s="45" t="s">
        <v>734</v>
      </c>
      <c r="D34" s="45" t="s">
        <v>735</v>
      </c>
      <c r="E34" s="66">
        <v>736</v>
      </c>
      <c r="F34" s="65">
        <v>83750</v>
      </c>
      <c r="G34" s="66">
        <v>5512</v>
      </c>
      <c r="H34" s="66" t="s">
        <v>46</v>
      </c>
    </row>
    <row r="35" spans="1:15" x14ac:dyDescent="0.3">
      <c r="B35" s="45" t="s">
        <v>23</v>
      </c>
      <c r="C35" s="45" t="s">
        <v>734</v>
      </c>
      <c r="D35" s="45" t="s">
        <v>735</v>
      </c>
      <c r="E35" s="66">
        <v>736</v>
      </c>
      <c r="F35" s="65">
        <v>51750</v>
      </c>
      <c r="G35" s="66">
        <v>5512</v>
      </c>
      <c r="H35" s="66" t="s">
        <v>46</v>
      </c>
    </row>
    <row r="36" spans="1:15" s="4" customFormat="1" x14ac:dyDescent="0.3">
      <c r="B36" s="104" t="s">
        <v>1179</v>
      </c>
      <c r="C36" s="104" t="s">
        <v>730</v>
      </c>
      <c r="D36" s="104" t="s">
        <v>731</v>
      </c>
      <c r="E36" s="105">
        <v>736</v>
      </c>
      <c r="F36" s="106">
        <v>-15100</v>
      </c>
      <c r="G36" s="105">
        <v>5512</v>
      </c>
      <c r="H36" s="105">
        <v>5222</v>
      </c>
    </row>
    <row r="37" spans="1:15" s="1" customFormat="1" x14ac:dyDescent="0.3">
      <c r="B37" s="59" t="s">
        <v>37</v>
      </c>
      <c r="C37" s="59"/>
      <c r="D37" s="59"/>
      <c r="E37" s="60"/>
      <c r="F37" s="67">
        <f>SUM(F7:F36)</f>
        <v>2184900</v>
      </c>
      <c r="G37" s="60"/>
      <c r="H37" s="60"/>
    </row>
    <row r="39" spans="1:15" x14ac:dyDescent="0.3">
      <c r="A39" s="3"/>
      <c r="B39" s="3"/>
      <c r="C39" s="3"/>
      <c r="D39" s="3"/>
      <c r="H39" s="103"/>
      <c r="J39" s="3"/>
      <c r="L39" s="3"/>
      <c r="N39" s="3"/>
      <c r="O39" s="3"/>
    </row>
    <row r="40" spans="1:15" x14ac:dyDescent="0.3">
      <c r="F40" s="56"/>
    </row>
    <row r="41" spans="1:15" x14ac:dyDescent="0.3">
      <c r="F41" s="56"/>
    </row>
    <row r="42" spans="1:15" x14ac:dyDescent="0.3">
      <c r="F42" s="56"/>
    </row>
    <row r="43" spans="1:15" x14ac:dyDescent="0.3">
      <c r="F43" s="56"/>
    </row>
    <row r="44" spans="1:15" x14ac:dyDescent="0.3">
      <c r="F44" s="56"/>
    </row>
    <row r="45" spans="1:15" x14ac:dyDescent="0.3">
      <c r="F45" s="56"/>
    </row>
    <row r="46" spans="1:15" x14ac:dyDescent="0.3">
      <c r="F46" s="56"/>
    </row>
    <row r="47" spans="1:15" x14ac:dyDescent="0.3">
      <c r="F47" s="56"/>
    </row>
    <row r="48" spans="1:15" x14ac:dyDescent="0.3">
      <c r="F48" s="56"/>
    </row>
  </sheetData>
  <conditionalFormatting sqref="A7:A37">
    <cfRule type="duplicateValues" dxfId="14" priority="2"/>
  </conditionalFormatting>
  <conditionalFormatting sqref="A40:A47">
    <cfRule type="duplicateValues" dxfId="13" priority="1"/>
  </conditionalFormatting>
  <pageMargins left="0.7" right="0.7" top="0.78740157499999996" bottom="0.78740157499999996" header="0.3" footer="0.3"/>
  <pageSetup paperSize="9" scale="88" orientation="landscape" r:id="rId1"/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zoomScaleNormal="100" workbookViewId="0">
      <selection activeCell="N1" sqref="N1:Q1048576"/>
    </sheetView>
  </sheetViews>
  <sheetFormatPr defaultRowHeight="14.4" x14ac:dyDescent="0.3"/>
  <cols>
    <col min="1" max="1" width="3.33203125" customWidth="1"/>
    <col min="2" max="2" width="36.44140625" bestFit="1" customWidth="1"/>
    <col min="3" max="3" width="35.5546875" customWidth="1"/>
    <col min="4" max="4" width="9" bestFit="1" customWidth="1"/>
    <col min="5" max="5" width="6.33203125" style="58" bestFit="1" customWidth="1"/>
    <col min="6" max="6" width="11.44140625" bestFit="1" customWidth="1"/>
    <col min="7" max="7" width="8.109375" style="58" bestFit="1" customWidth="1"/>
    <col min="8" max="8" width="7.5546875" style="58" bestFit="1" customWidth="1"/>
  </cols>
  <sheetData>
    <row r="1" spans="1:16" x14ac:dyDescent="0.3">
      <c r="A1" t="s">
        <v>680</v>
      </c>
      <c r="F1" s="58"/>
    </row>
    <row r="2" spans="1:16" x14ac:dyDescent="0.3">
      <c r="F2" s="58"/>
    </row>
    <row r="3" spans="1:16" x14ac:dyDescent="0.3">
      <c r="A3" t="s">
        <v>0</v>
      </c>
      <c r="F3" s="58"/>
    </row>
    <row r="4" spans="1:16" x14ac:dyDescent="0.3">
      <c r="A4" t="s">
        <v>1</v>
      </c>
      <c r="F4" s="58"/>
    </row>
    <row r="5" spans="1:16" x14ac:dyDescent="0.3">
      <c r="F5" s="58"/>
    </row>
    <row r="6" spans="1:16" x14ac:dyDescent="0.3">
      <c r="A6" s="64">
        <v>17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x14ac:dyDescent="0.3">
      <c r="B7" s="45" t="s">
        <v>24</v>
      </c>
      <c r="C7" s="45" t="s">
        <v>738</v>
      </c>
      <c r="D7" s="45" t="s">
        <v>739</v>
      </c>
      <c r="E7" s="66">
        <v>706</v>
      </c>
      <c r="F7" s="65">
        <v>83500</v>
      </c>
      <c r="G7" s="66">
        <v>4351</v>
      </c>
      <c r="H7" s="66" t="s">
        <v>46</v>
      </c>
    </row>
    <row r="8" spans="1:16" x14ac:dyDescent="0.3">
      <c r="B8" s="45" t="s">
        <v>24</v>
      </c>
      <c r="C8" s="45" t="s">
        <v>1047</v>
      </c>
      <c r="D8" s="45" t="s">
        <v>739</v>
      </c>
      <c r="E8" s="66">
        <v>706</v>
      </c>
      <c r="F8" s="65">
        <v>83500</v>
      </c>
      <c r="G8" s="66">
        <v>4351</v>
      </c>
      <c r="H8" s="66" t="s">
        <v>46</v>
      </c>
    </row>
    <row r="9" spans="1:16" x14ac:dyDescent="0.3">
      <c r="B9" s="45" t="s">
        <v>24</v>
      </c>
      <c r="C9" s="45" t="s">
        <v>1048</v>
      </c>
      <c r="D9" s="45" t="s">
        <v>1049</v>
      </c>
      <c r="E9" s="66">
        <v>161</v>
      </c>
      <c r="F9" s="65">
        <v>80000</v>
      </c>
      <c r="G9" s="66">
        <v>4357</v>
      </c>
      <c r="H9" s="66" t="s">
        <v>107</v>
      </c>
    </row>
    <row r="10" spans="1:16" x14ac:dyDescent="0.3">
      <c r="B10" s="45" t="s">
        <v>24</v>
      </c>
      <c r="C10" s="45" t="s">
        <v>1048</v>
      </c>
      <c r="D10" s="45" t="s">
        <v>1049</v>
      </c>
      <c r="E10" s="66">
        <v>161</v>
      </c>
      <c r="F10" s="65">
        <v>80000</v>
      </c>
      <c r="G10" s="66">
        <v>4357</v>
      </c>
      <c r="H10" s="66" t="s">
        <v>107</v>
      </c>
    </row>
    <row r="11" spans="1:16" x14ac:dyDescent="0.3">
      <c r="B11" s="45" t="s">
        <v>24</v>
      </c>
      <c r="C11" s="45" t="s">
        <v>974</v>
      </c>
      <c r="D11" s="45" t="s">
        <v>975</v>
      </c>
      <c r="E11" s="66">
        <v>141</v>
      </c>
      <c r="F11" s="65">
        <v>145000</v>
      </c>
      <c r="G11" s="66">
        <v>4351</v>
      </c>
      <c r="H11" s="66" t="s">
        <v>52</v>
      </c>
    </row>
    <row r="12" spans="1:16" x14ac:dyDescent="0.3">
      <c r="B12" s="45" t="s">
        <v>24</v>
      </c>
      <c r="C12" s="45" t="s">
        <v>974</v>
      </c>
      <c r="D12" s="45" t="s">
        <v>975</v>
      </c>
      <c r="E12" s="66">
        <v>141</v>
      </c>
      <c r="F12" s="65">
        <v>145000</v>
      </c>
      <c r="G12" s="66">
        <v>4351</v>
      </c>
      <c r="H12" s="66" t="s">
        <v>52</v>
      </c>
    </row>
    <row r="13" spans="1:16" x14ac:dyDescent="0.3">
      <c r="B13" s="45" t="s">
        <v>24</v>
      </c>
      <c r="C13" s="45" t="s">
        <v>1050</v>
      </c>
      <c r="D13" s="45" t="s">
        <v>1051</v>
      </c>
      <c r="E13" s="66">
        <v>141</v>
      </c>
      <c r="F13" s="65">
        <v>311500</v>
      </c>
      <c r="G13" s="66">
        <v>4374</v>
      </c>
      <c r="H13" s="66" t="s">
        <v>52</v>
      </c>
    </row>
    <row r="14" spans="1:16" x14ac:dyDescent="0.3">
      <c r="B14" s="45" t="s">
        <v>24</v>
      </c>
      <c r="C14" s="45" t="s">
        <v>1050</v>
      </c>
      <c r="D14" s="45" t="s">
        <v>1051</v>
      </c>
      <c r="E14" s="66">
        <v>141</v>
      </c>
      <c r="F14" s="65">
        <v>311500</v>
      </c>
      <c r="G14" s="66">
        <v>4374</v>
      </c>
      <c r="H14" s="66" t="s">
        <v>52</v>
      </c>
    </row>
    <row r="15" spans="1:16" x14ac:dyDescent="0.3">
      <c r="B15" s="45" t="s">
        <v>24</v>
      </c>
      <c r="C15" s="45" t="s">
        <v>1052</v>
      </c>
      <c r="D15" s="45" t="s">
        <v>1053</v>
      </c>
      <c r="E15" s="66">
        <v>141</v>
      </c>
      <c r="F15" s="65">
        <v>5500</v>
      </c>
      <c r="G15" s="66">
        <v>4351</v>
      </c>
      <c r="H15" s="66" t="s">
        <v>52</v>
      </c>
    </row>
    <row r="16" spans="1:16" x14ac:dyDescent="0.3">
      <c r="B16" s="45" t="s">
        <v>24</v>
      </c>
      <c r="C16" s="45" t="s">
        <v>1052</v>
      </c>
      <c r="D16" s="45" t="s">
        <v>1053</v>
      </c>
      <c r="E16" s="66">
        <v>141</v>
      </c>
      <c r="F16" s="65">
        <v>5500</v>
      </c>
      <c r="G16" s="66">
        <v>4351</v>
      </c>
      <c r="H16" s="66" t="s">
        <v>52</v>
      </c>
    </row>
    <row r="17" spans="2:8" x14ac:dyDescent="0.3">
      <c r="B17" s="45" t="s">
        <v>24</v>
      </c>
      <c r="C17" s="45" t="s">
        <v>1054</v>
      </c>
      <c r="D17" s="45" t="s">
        <v>1055</v>
      </c>
      <c r="E17" s="66">
        <v>721</v>
      </c>
      <c r="F17" s="65">
        <v>31000</v>
      </c>
      <c r="G17" s="66">
        <v>4350</v>
      </c>
      <c r="H17" s="66" t="s">
        <v>71</v>
      </c>
    </row>
    <row r="18" spans="2:8" x14ac:dyDescent="0.3">
      <c r="B18" s="45" t="s">
        <v>24</v>
      </c>
      <c r="C18" s="45" t="s">
        <v>1054</v>
      </c>
      <c r="D18" s="45" t="s">
        <v>1055</v>
      </c>
      <c r="E18" s="66">
        <v>721</v>
      </c>
      <c r="F18" s="65">
        <v>31000</v>
      </c>
      <c r="G18" s="66">
        <v>4350</v>
      </c>
      <c r="H18" s="66" t="s">
        <v>71</v>
      </c>
    </row>
    <row r="19" spans="2:8" x14ac:dyDescent="0.3">
      <c r="B19" s="45" t="s">
        <v>24</v>
      </c>
      <c r="C19" s="45" t="s">
        <v>1056</v>
      </c>
      <c r="D19" s="45" t="s">
        <v>1057</v>
      </c>
      <c r="E19" s="66">
        <v>721</v>
      </c>
      <c r="F19" s="65">
        <v>86000</v>
      </c>
      <c r="G19" s="66">
        <v>4350</v>
      </c>
      <c r="H19" s="66" t="s">
        <v>71</v>
      </c>
    </row>
    <row r="20" spans="2:8" x14ac:dyDescent="0.3">
      <c r="B20" s="45" t="s">
        <v>24</v>
      </c>
      <c r="C20" s="45" t="s">
        <v>1056</v>
      </c>
      <c r="D20" s="45" t="s">
        <v>1057</v>
      </c>
      <c r="E20" s="66">
        <v>721</v>
      </c>
      <c r="F20" s="65">
        <v>640000</v>
      </c>
      <c r="G20" s="66">
        <v>4350</v>
      </c>
      <c r="H20" s="66" t="s">
        <v>71</v>
      </c>
    </row>
    <row r="21" spans="2:8" x14ac:dyDescent="0.3">
      <c r="B21" s="45" t="s">
        <v>24</v>
      </c>
      <c r="C21" s="45" t="s">
        <v>1056</v>
      </c>
      <c r="D21" s="45" t="s">
        <v>1057</v>
      </c>
      <c r="E21" s="66">
        <v>721</v>
      </c>
      <c r="F21" s="65">
        <v>86000</v>
      </c>
      <c r="G21" s="66">
        <v>4350</v>
      </c>
      <c r="H21" s="66" t="s">
        <v>71</v>
      </c>
    </row>
    <row r="22" spans="2:8" x14ac:dyDescent="0.3">
      <c r="B22" s="45" t="s">
        <v>24</v>
      </c>
      <c r="C22" s="45" t="s">
        <v>69</v>
      </c>
      <c r="D22" s="45" t="s">
        <v>70</v>
      </c>
      <c r="E22" s="66">
        <v>721</v>
      </c>
      <c r="F22" s="65">
        <v>133000</v>
      </c>
      <c r="G22" s="66">
        <v>4350</v>
      </c>
      <c r="H22" s="66" t="s">
        <v>71</v>
      </c>
    </row>
    <row r="23" spans="2:8" x14ac:dyDescent="0.3">
      <c r="B23" s="45" t="s">
        <v>24</v>
      </c>
      <c r="C23" s="45" t="s">
        <v>69</v>
      </c>
      <c r="D23" s="45" t="s">
        <v>70</v>
      </c>
      <c r="E23" s="66">
        <v>721</v>
      </c>
      <c r="F23" s="65">
        <v>133000</v>
      </c>
      <c r="G23" s="66">
        <v>4350</v>
      </c>
      <c r="H23" s="66" t="s">
        <v>71</v>
      </c>
    </row>
    <row r="24" spans="2:8" x14ac:dyDescent="0.3">
      <c r="B24" s="45" t="s">
        <v>24</v>
      </c>
      <c r="C24" s="45" t="s">
        <v>1058</v>
      </c>
      <c r="D24" s="45" t="s">
        <v>1059</v>
      </c>
      <c r="E24" s="66">
        <v>141</v>
      </c>
      <c r="F24" s="65">
        <v>88000</v>
      </c>
      <c r="G24" s="66">
        <v>4378</v>
      </c>
      <c r="H24" s="66" t="s">
        <v>52</v>
      </c>
    </row>
    <row r="25" spans="2:8" x14ac:dyDescent="0.3">
      <c r="B25" s="45" t="s">
        <v>24</v>
      </c>
      <c r="C25" s="45" t="s">
        <v>1058</v>
      </c>
      <c r="D25" s="45" t="s">
        <v>1059</v>
      </c>
      <c r="E25" s="66">
        <v>141</v>
      </c>
      <c r="F25" s="65">
        <v>47000</v>
      </c>
      <c r="G25" s="66">
        <v>4378</v>
      </c>
      <c r="H25" s="66" t="s">
        <v>52</v>
      </c>
    </row>
    <row r="26" spans="2:8" x14ac:dyDescent="0.3">
      <c r="B26" s="45" t="s">
        <v>24</v>
      </c>
      <c r="C26" s="45" t="s">
        <v>1058</v>
      </c>
      <c r="D26" s="45" t="s">
        <v>1059</v>
      </c>
      <c r="E26" s="66">
        <v>141</v>
      </c>
      <c r="F26" s="65">
        <v>88000</v>
      </c>
      <c r="G26" s="66">
        <v>4378</v>
      </c>
      <c r="H26" s="66" t="s">
        <v>52</v>
      </c>
    </row>
    <row r="27" spans="2:8" x14ac:dyDescent="0.3">
      <c r="B27" s="45" t="s">
        <v>24</v>
      </c>
      <c r="C27" s="45" t="s">
        <v>1060</v>
      </c>
      <c r="D27" s="45" t="s">
        <v>1061</v>
      </c>
      <c r="E27" s="66">
        <v>721</v>
      </c>
      <c r="F27" s="65">
        <v>148000</v>
      </c>
      <c r="G27" s="66">
        <v>4374</v>
      </c>
      <c r="H27" s="66" t="s">
        <v>71</v>
      </c>
    </row>
    <row r="28" spans="2:8" x14ac:dyDescent="0.3">
      <c r="B28" s="45" t="s">
        <v>24</v>
      </c>
      <c r="C28" s="45" t="s">
        <v>1060</v>
      </c>
      <c r="D28" s="45" t="s">
        <v>1061</v>
      </c>
      <c r="E28" s="66">
        <v>721</v>
      </c>
      <c r="F28" s="65">
        <v>148000</v>
      </c>
      <c r="G28" s="66">
        <v>4374</v>
      </c>
      <c r="H28" s="66" t="s">
        <v>71</v>
      </c>
    </row>
    <row r="29" spans="2:8" x14ac:dyDescent="0.3">
      <c r="B29" s="45" t="s">
        <v>24</v>
      </c>
      <c r="C29" s="45" t="s">
        <v>1062</v>
      </c>
      <c r="D29" s="45" t="s">
        <v>1063</v>
      </c>
      <c r="E29" s="66">
        <v>721</v>
      </c>
      <c r="F29" s="65">
        <v>56500</v>
      </c>
      <c r="G29" s="66">
        <v>4374</v>
      </c>
      <c r="H29" s="66" t="s">
        <v>71</v>
      </c>
    </row>
    <row r="30" spans="2:8" x14ac:dyDescent="0.3">
      <c r="B30" s="45" t="s">
        <v>24</v>
      </c>
      <c r="C30" s="45" t="s">
        <v>1062</v>
      </c>
      <c r="D30" s="45" t="s">
        <v>1063</v>
      </c>
      <c r="E30" s="66">
        <v>721</v>
      </c>
      <c r="F30" s="65">
        <v>56500</v>
      </c>
      <c r="G30" s="66">
        <v>4374</v>
      </c>
      <c r="H30" s="66" t="s">
        <v>71</v>
      </c>
    </row>
    <row r="31" spans="2:8" x14ac:dyDescent="0.3">
      <c r="B31" s="45" t="s">
        <v>24</v>
      </c>
      <c r="C31" s="45" t="s">
        <v>1064</v>
      </c>
      <c r="D31" s="45" t="s">
        <v>697</v>
      </c>
      <c r="E31" s="66">
        <v>721</v>
      </c>
      <c r="F31" s="65">
        <v>20000</v>
      </c>
      <c r="G31" s="66">
        <v>4374</v>
      </c>
      <c r="H31" s="66" t="s">
        <v>71</v>
      </c>
    </row>
    <row r="32" spans="2:8" x14ac:dyDescent="0.3">
      <c r="B32" s="45" t="s">
        <v>24</v>
      </c>
      <c r="C32" s="45" t="s">
        <v>1064</v>
      </c>
      <c r="D32" s="45" t="s">
        <v>697</v>
      </c>
      <c r="E32" s="66">
        <v>721</v>
      </c>
      <c r="F32" s="65">
        <v>20000</v>
      </c>
      <c r="G32" s="66">
        <v>4374</v>
      </c>
      <c r="H32" s="66" t="s">
        <v>71</v>
      </c>
    </row>
    <row r="33" spans="2:8" x14ac:dyDescent="0.3">
      <c r="B33" s="45" t="s">
        <v>24</v>
      </c>
      <c r="C33" s="45" t="s">
        <v>1065</v>
      </c>
      <c r="D33" s="45" t="s">
        <v>1066</v>
      </c>
      <c r="E33" s="66">
        <v>721</v>
      </c>
      <c r="F33" s="65">
        <v>78500</v>
      </c>
      <c r="G33" s="66">
        <v>4374</v>
      </c>
      <c r="H33" s="66" t="s">
        <v>71</v>
      </c>
    </row>
    <row r="34" spans="2:8" x14ac:dyDescent="0.3">
      <c r="B34" s="45" t="s">
        <v>24</v>
      </c>
      <c r="C34" s="45" t="s">
        <v>1065</v>
      </c>
      <c r="D34" s="45" t="s">
        <v>1066</v>
      </c>
      <c r="E34" s="66">
        <v>721</v>
      </c>
      <c r="F34" s="65">
        <v>78500</v>
      </c>
      <c r="G34" s="66">
        <v>4374</v>
      </c>
      <c r="H34" s="66" t="s">
        <v>71</v>
      </c>
    </row>
    <row r="35" spans="2:8" x14ac:dyDescent="0.3">
      <c r="B35" s="45" t="s">
        <v>24</v>
      </c>
      <c r="C35" s="45" t="s">
        <v>986</v>
      </c>
      <c r="D35" s="45" t="s">
        <v>987</v>
      </c>
      <c r="E35" s="66">
        <v>721</v>
      </c>
      <c r="F35" s="65">
        <v>19000</v>
      </c>
      <c r="G35" s="66">
        <v>4374</v>
      </c>
      <c r="H35" s="66" t="s">
        <v>71</v>
      </c>
    </row>
    <row r="36" spans="2:8" x14ac:dyDescent="0.3">
      <c r="B36" s="45" t="s">
        <v>24</v>
      </c>
      <c r="C36" s="45" t="s">
        <v>986</v>
      </c>
      <c r="D36" s="45" t="s">
        <v>987</v>
      </c>
      <c r="E36" s="66">
        <v>721</v>
      </c>
      <c r="F36" s="65">
        <v>19000</v>
      </c>
      <c r="G36" s="66">
        <v>4374</v>
      </c>
      <c r="H36" s="66" t="s">
        <v>71</v>
      </c>
    </row>
    <row r="37" spans="2:8" x14ac:dyDescent="0.3">
      <c r="B37" s="45" t="s">
        <v>24</v>
      </c>
      <c r="C37" s="45" t="s">
        <v>684</v>
      </c>
      <c r="D37" s="45" t="s">
        <v>685</v>
      </c>
      <c r="E37" s="66">
        <v>721</v>
      </c>
      <c r="F37" s="65">
        <v>312500</v>
      </c>
      <c r="G37" s="66">
        <v>4374</v>
      </c>
      <c r="H37" s="66" t="s">
        <v>71</v>
      </c>
    </row>
    <row r="38" spans="2:8" x14ac:dyDescent="0.3">
      <c r="B38" s="45" t="s">
        <v>24</v>
      </c>
      <c r="C38" s="45" t="s">
        <v>684</v>
      </c>
      <c r="D38" s="45" t="s">
        <v>685</v>
      </c>
      <c r="E38" s="66">
        <v>721</v>
      </c>
      <c r="F38" s="65">
        <v>312500</v>
      </c>
      <c r="G38" s="66">
        <v>4374</v>
      </c>
      <c r="H38" s="66" t="s">
        <v>71</v>
      </c>
    </row>
    <row r="39" spans="2:8" x14ac:dyDescent="0.3">
      <c r="B39" s="45" t="s">
        <v>24</v>
      </c>
      <c r="C39" s="45" t="s">
        <v>708</v>
      </c>
      <c r="D39" s="45" t="s">
        <v>709</v>
      </c>
      <c r="E39" s="66">
        <v>721</v>
      </c>
      <c r="F39" s="65">
        <v>35000</v>
      </c>
      <c r="G39" s="66">
        <v>4374</v>
      </c>
      <c r="H39" s="66" t="s">
        <v>71</v>
      </c>
    </row>
    <row r="40" spans="2:8" x14ac:dyDescent="0.3">
      <c r="B40" s="45" t="s">
        <v>24</v>
      </c>
      <c r="C40" s="45" t="s">
        <v>708</v>
      </c>
      <c r="D40" s="45" t="s">
        <v>709</v>
      </c>
      <c r="E40" s="66">
        <v>721</v>
      </c>
      <c r="F40" s="65">
        <v>35000</v>
      </c>
      <c r="G40" s="66">
        <v>4374</v>
      </c>
      <c r="H40" s="66" t="s">
        <v>71</v>
      </c>
    </row>
    <row r="41" spans="2:8" x14ac:dyDescent="0.3">
      <c r="B41" s="45" t="s">
        <v>24</v>
      </c>
      <c r="C41" s="45" t="s">
        <v>1067</v>
      </c>
      <c r="D41" s="45" t="s">
        <v>1068</v>
      </c>
      <c r="E41" s="66">
        <v>721</v>
      </c>
      <c r="F41" s="65">
        <v>76500</v>
      </c>
      <c r="G41" s="66">
        <v>4374</v>
      </c>
      <c r="H41" s="66" t="s">
        <v>71</v>
      </c>
    </row>
    <row r="42" spans="2:8" x14ac:dyDescent="0.3">
      <c r="B42" s="45" t="s">
        <v>24</v>
      </c>
      <c r="C42" s="45" t="s">
        <v>1067</v>
      </c>
      <c r="D42" s="45" t="s">
        <v>1068</v>
      </c>
      <c r="E42" s="66">
        <v>721</v>
      </c>
      <c r="F42" s="65">
        <v>76500</v>
      </c>
      <c r="G42" s="66">
        <v>4374</v>
      </c>
      <c r="H42" s="66" t="s">
        <v>71</v>
      </c>
    </row>
    <row r="43" spans="2:8" x14ac:dyDescent="0.3">
      <c r="B43" s="45" t="s">
        <v>24</v>
      </c>
      <c r="C43" s="45" t="s">
        <v>1069</v>
      </c>
      <c r="D43" s="45" t="s">
        <v>1070</v>
      </c>
      <c r="E43" s="66">
        <v>706</v>
      </c>
      <c r="F43" s="65">
        <v>29500</v>
      </c>
      <c r="G43" s="66">
        <v>4350</v>
      </c>
      <c r="H43" s="66" t="s">
        <v>46</v>
      </c>
    </row>
    <row r="44" spans="2:8" x14ac:dyDescent="0.3">
      <c r="B44" s="45" t="s">
        <v>24</v>
      </c>
      <c r="C44" s="45" t="s">
        <v>1069</v>
      </c>
      <c r="D44" s="45" t="s">
        <v>1070</v>
      </c>
      <c r="E44" s="66">
        <v>706</v>
      </c>
      <c r="F44" s="65">
        <v>29500</v>
      </c>
      <c r="G44" s="66">
        <v>4350</v>
      </c>
      <c r="H44" s="66" t="s">
        <v>46</v>
      </c>
    </row>
    <row r="45" spans="2:8" x14ac:dyDescent="0.3">
      <c r="B45" s="45" t="s">
        <v>24</v>
      </c>
      <c r="C45" s="45" t="s">
        <v>1071</v>
      </c>
      <c r="D45" s="45" t="s">
        <v>1072</v>
      </c>
      <c r="E45" s="66">
        <v>141</v>
      </c>
      <c r="F45" s="65">
        <v>65000</v>
      </c>
      <c r="G45" s="66">
        <v>4344</v>
      </c>
      <c r="H45" s="66" t="s">
        <v>52</v>
      </c>
    </row>
    <row r="46" spans="2:8" x14ac:dyDescent="0.3">
      <c r="B46" s="45" t="s">
        <v>24</v>
      </c>
      <c r="C46" s="45" t="s">
        <v>1071</v>
      </c>
      <c r="D46" s="45" t="s">
        <v>1072</v>
      </c>
      <c r="E46" s="66">
        <v>141</v>
      </c>
      <c r="F46" s="65">
        <v>65000</v>
      </c>
      <c r="G46" s="66">
        <v>4344</v>
      </c>
      <c r="H46" s="66" t="s">
        <v>52</v>
      </c>
    </row>
    <row r="47" spans="2:8" x14ac:dyDescent="0.3">
      <c r="B47" s="45" t="s">
        <v>24</v>
      </c>
      <c r="C47" s="45" t="s">
        <v>1073</v>
      </c>
      <c r="D47" s="45" t="s">
        <v>1074</v>
      </c>
      <c r="E47" s="66">
        <v>141</v>
      </c>
      <c r="F47" s="65">
        <v>15000</v>
      </c>
      <c r="G47" s="66">
        <v>4344</v>
      </c>
      <c r="H47" s="66" t="s">
        <v>52</v>
      </c>
    </row>
    <row r="48" spans="2:8" x14ac:dyDescent="0.3">
      <c r="B48" s="45" t="s">
        <v>24</v>
      </c>
      <c r="C48" s="45" t="s">
        <v>1073</v>
      </c>
      <c r="D48" s="45" t="s">
        <v>1074</v>
      </c>
      <c r="E48" s="66">
        <v>141</v>
      </c>
      <c r="F48" s="65">
        <v>15000</v>
      </c>
      <c r="G48" s="66">
        <v>4344</v>
      </c>
      <c r="H48" s="66" t="s">
        <v>52</v>
      </c>
    </row>
    <row r="49" spans="2:8" x14ac:dyDescent="0.3">
      <c r="B49" s="45" t="s">
        <v>24</v>
      </c>
      <c r="C49" s="45" t="s">
        <v>698</v>
      </c>
      <c r="D49" s="45" t="s">
        <v>699</v>
      </c>
      <c r="E49" s="66">
        <v>141</v>
      </c>
      <c r="F49" s="65">
        <v>14000</v>
      </c>
      <c r="G49" s="66">
        <v>4371</v>
      </c>
      <c r="H49" s="66" t="s">
        <v>52</v>
      </c>
    </row>
    <row r="50" spans="2:8" x14ac:dyDescent="0.3">
      <c r="B50" s="45" t="s">
        <v>24</v>
      </c>
      <c r="C50" s="45" t="s">
        <v>698</v>
      </c>
      <c r="D50" s="45" t="s">
        <v>699</v>
      </c>
      <c r="E50" s="66">
        <v>141</v>
      </c>
      <c r="F50" s="65">
        <v>14000</v>
      </c>
      <c r="G50" s="66">
        <v>4371</v>
      </c>
      <c r="H50" s="66" t="s">
        <v>52</v>
      </c>
    </row>
    <row r="51" spans="2:8" x14ac:dyDescent="0.3">
      <c r="B51" s="45" t="s">
        <v>24</v>
      </c>
      <c r="C51" s="45" t="s">
        <v>712</v>
      </c>
      <c r="D51" s="45" t="s">
        <v>713</v>
      </c>
      <c r="E51" s="66">
        <v>706</v>
      </c>
      <c r="F51" s="65">
        <v>274500</v>
      </c>
      <c r="G51" s="66">
        <v>4350</v>
      </c>
      <c r="H51" s="66" t="s">
        <v>46</v>
      </c>
    </row>
    <row r="52" spans="2:8" x14ac:dyDescent="0.3">
      <c r="B52" s="45" t="s">
        <v>24</v>
      </c>
      <c r="C52" s="45" t="s">
        <v>712</v>
      </c>
      <c r="D52" s="45" t="s">
        <v>713</v>
      </c>
      <c r="E52" s="66">
        <v>706</v>
      </c>
      <c r="F52" s="65">
        <v>180000</v>
      </c>
      <c r="G52" s="66">
        <v>4350</v>
      </c>
      <c r="H52" s="66" t="s">
        <v>46</v>
      </c>
    </row>
    <row r="53" spans="2:8" x14ac:dyDescent="0.3">
      <c r="B53" s="45" t="s">
        <v>24</v>
      </c>
      <c r="C53" s="45" t="s">
        <v>712</v>
      </c>
      <c r="D53" s="45" t="s">
        <v>713</v>
      </c>
      <c r="E53" s="66">
        <v>706</v>
      </c>
      <c r="F53" s="65">
        <v>274500</v>
      </c>
      <c r="G53" s="66">
        <v>4350</v>
      </c>
      <c r="H53" s="66" t="s">
        <v>46</v>
      </c>
    </row>
    <row r="54" spans="2:8" x14ac:dyDescent="0.3">
      <c r="B54" s="45" t="s">
        <v>24</v>
      </c>
      <c r="C54" s="45" t="s">
        <v>1075</v>
      </c>
      <c r="D54" s="45" t="s">
        <v>1076</v>
      </c>
      <c r="E54" s="66">
        <v>721</v>
      </c>
      <c r="F54" s="65">
        <v>53500</v>
      </c>
      <c r="G54" s="66">
        <v>4351</v>
      </c>
      <c r="H54" s="66" t="s">
        <v>71</v>
      </c>
    </row>
    <row r="55" spans="2:8" x14ac:dyDescent="0.3">
      <c r="B55" s="45" t="s">
        <v>24</v>
      </c>
      <c r="C55" s="45" t="s">
        <v>1075</v>
      </c>
      <c r="D55" s="45" t="s">
        <v>1076</v>
      </c>
      <c r="E55" s="66">
        <v>721</v>
      </c>
      <c r="F55" s="65">
        <v>53500</v>
      </c>
      <c r="G55" s="66">
        <v>4351</v>
      </c>
      <c r="H55" s="66" t="s">
        <v>71</v>
      </c>
    </row>
    <row r="56" spans="2:8" x14ac:dyDescent="0.3">
      <c r="B56" s="45" t="s">
        <v>24</v>
      </c>
      <c r="C56" s="45" t="s">
        <v>716</v>
      </c>
      <c r="D56" s="45" t="s">
        <v>717</v>
      </c>
      <c r="E56" s="66">
        <v>721</v>
      </c>
      <c r="F56" s="65">
        <v>243000</v>
      </c>
      <c r="G56" s="66">
        <v>4344</v>
      </c>
      <c r="H56" s="66" t="s">
        <v>71</v>
      </c>
    </row>
    <row r="57" spans="2:8" x14ac:dyDescent="0.3">
      <c r="B57" s="45" t="s">
        <v>24</v>
      </c>
      <c r="C57" s="45" t="s">
        <v>716</v>
      </c>
      <c r="D57" s="45" t="s">
        <v>717</v>
      </c>
      <c r="E57" s="66">
        <v>721</v>
      </c>
      <c r="F57" s="65">
        <v>243000</v>
      </c>
      <c r="G57" s="66">
        <v>4344</v>
      </c>
      <c r="H57" s="66" t="s">
        <v>71</v>
      </c>
    </row>
    <row r="58" spans="2:8" x14ac:dyDescent="0.3">
      <c r="B58" s="45" t="s">
        <v>24</v>
      </c>
      <c r="C58" s="45" t="s">
        <v>718</v>
      </c>
      <c r="D58" s="45" t="s">
        <v>719</v>
      </c>
      <c r="E58" s="66">
        <v>721</v>
      </c>
      <c r="F58" s="65">
        <v>434500</v>
      </c>
      <c r="G58" s="66">
        <v>4351</v>
      </c>
      <c r="H58" s="66" t="s">
        <v>71</v>
      </c>
    </row>
    <row r="59" spans="2:8" x14ac:dyDescent="0.3">
      <c r="B59" s="45" t="s">
        <v>24</v>
      </c>
      <c r="C59" s="45" t="s">
        <v>718</v>
      </c>
      <c r="D59" s="45" t="s">
        <v>719</v>
      </c>
      <c r="E59" s="66">
        <v>721</v>
      </c>
      <c r="F59" s="65">
        <v>434500</v>
      </c>
      <c r="G59" s="66">
        <v>4351</v>
      </c>
      <c r="H59" s="66" t="s">
        <v>71</v>
      </c>
    </row>
    <row r="60" spans="2:8" x14ac:dyDescent="0.3">
      <c r="B60" s="45" t="s">
        <v>24</v>
      </c>
      <c r="C60" s="45" t="s">
        <v>700</v>
      </c>
      <c r="D60" s="45" t="s">
        <v>701</v>
      </c>
      <c r="E60" s="66">
        <v>721</v>
      </c>
      <c r="F60" s="65">
        <v>94000</v>
      </c>
      <c r="G60" s="66">
        <v>4350</v>
      </c>
      <c r="H60" s="66" t="s">
        <v>71</v>
      </c>
    </row>
    <row r="61" spans="2:8" x14ac:dyDescent="0.3">
      <c r="B61" s="45" t="s">
        <v>24</v>
      </c>
      <c r="C61" s="45" t="s">
        <v>700</v>
      </c>
      <c r="D61" s="45" t="s">
        <v>701</v>
      </c>
      <c r="E61" s="66">
        <v>721</v>
      </c>
      <c r="F61" s="65">
        <v>94000</v>
      </c>
      <c r="G61" s="66">
        <v>4350</v>
      </c>
      <c r="H61" s="66" t="s">
        <v>71</v>
      </c>
    </row>
    <row r="62" spans="2:8" x14ac:dyDescent="0.3">
      <c r="B62" s="45" t="s">
        <v>24</v>
      </c>
      <c r="C62" s="45" t="s">
        <v>1077</v>
      </c>
      <c r="D62" s="45" t="s">
        <v>1078</v>
      </c>
      <c r="E62" s="66">
        <v>141</v>
      </c>
      <c r="F62" s="65">
        <v>80000</v>
      </c>
      <c r="G62" s="66">
        <v>4374</v>
      </c>
      <c r="H62" s="66" t="s">
        <v>52</v>
      </c>
    </row>
    <row r="63" spans="2:8" x14ac:dyDescent="0.3">
      <c r="B63" s="45" t="s">
        <v>24</v>
      </c>
      <c r="C63" s="45" t="s">
        <v>1077</v>
      </c>
      <c r="D63" s="45" t="s">
        <v>1078</v>
      </c>
      <c r="E63" s="66">
        <v>141</v>
      </c>
      <c r="F63" s="65">
        <v>80000</v>
      </c>
      <c r="G63" s="66">
        <v>4374</v>
      </c>
      <c r="H63" s="66" t="s">
        <v>52</v>
      </c>
    </row>
    <row r="64" spans="2:8" x14ac:dyDescent="0.3">
      <c r="B64" s="45" t="s">
        <v>24</v>
      </c>
      <c r="C64" s="45" t="s">
        <v>1079</v>
      </c>
      <c r="D64" s="45" t="s">
        <v>1080</v>
      </c>
      <c r="E64" s="66">
        <v>706</v>
      </c>
      <c r="F64" s="65">
        <v>6500</v>
      </c>
      <c r="G64" s="66">
        <v>4374</v>
      </c>
      <c r="H64" s="66" t="s">
        <v>46</v>
      </c>
    </row>
    <row r="65" spans="2:8" x14ac:dyDescent="0.3">
      <c r="B65" s="45" t="s">
        <v>24</v>
      </c>
      <c r="C65" s="45" t="s">
        <v>1079</v>
      </c>
      <c r="D65" s="45" t="s">
        <v>1080</v>
      </c>
      <c r="E65" s="66">
        <v>706</v>
      </c>
      <c r="F65" s="65">
        <v>6500</v>
      </c>
      <c r="G65" s="66">
        <v>4374</v>
      </c>
      <c r="H65" s="66" t="s">
        <v>46</v>
      </c>
    </row>
    <row r="66" spans="2:8" x14ac:dyDescent="0.3">
      <c r="B66" s="45" t="s">
        <v>24</v>
      </c>
      <c r="C66" s="45" t="s">
        <v>864</v>
      </c>
      <c r="D66" s="45" t="s">
        <v>865</v>
      </c>
      <c r="E66" s="66">
        <v>706</v>
      </c>
      <c r="F66" s="65">
        <v>109000</v>
      </c>
      <c r="G66" s="66">
        <v>4374</v>
      </c>
      <c r="H66" s="66" t="s">
        <v>46</v>
      </c>
    </row>
    <row r="67" spans="2:8" x14ac:dyDescent="0.3">
      <c r="B67" s="45" t="s">
        <v>24</v>
      </c>
      <c r="C67" s="45" t="s">
        <v>864</v>
      </c>
      <c r="D67" s="45" t="s">
        <v>865</v>
      </c>
      <c r="E67" s="66">
        <v>706</v>
      </c>
      <c r="F67" s="65">
        <v>109000</v>
      </c>
      <c r="G67" s="66">
        <v>4374</v>
      </c>
      <c r="H67" s="66" t="s">
        <v>46</v>
      </c>
    </row>
    <row r="68" spans="2:8" x14ac:dyDescent="0.3">
      <c r="B68" s="45" t="s">
        <v>24</v>
      </c>
      <c r="C68" s="45" t="s">
        <v>1081</v>
      </c>
      <c r="D68" s="45" t="s">
        <v>1082</v>
      </c>
      <c r="E68" s="66">
        <v>141</v>
      </c>
      <c r="F68" s="65">
        <v>28000</v>
      </c>
      <c r="G68" s="66">
        <v>4344</v>
      </c>
      <c r="H68" s="66" t="s">
        <v>52</v>
      </c>
    </row>
    <row r="69" spans="2:8" x14ac:dyDescent="0.3">
      <c r="B69" s="45" t="s">
        <v>24</v>
      </c>
      <c r="C69" s="45" t="s">
        <v>1081</v>
      </c>
      <c r="D69" s="45" t="s">
        <v>1082</v>
      </c>
      <c r="E69" s="66">
        <v>141</v>
      </c>
      <c r="F69" s="65">
        <v>28000</v>
      </c>
      <c r="G69" s="66">
        <v>4344</v>
      </c>
      <c r="H69" s="66" t="s">
        <v>52</v>
      </c>
    </row>
    <row r="70" spans="2:8" x14ac:dyDescent="0.3">
      <c r="B70" s="45" t="s">
        <v>24</v>
      </c>
      <c r="C70" s="45" t="s">
        <v>1083</v>
      </c>
      <c r="D70" s="45" t="s">
        <v>1084</v>
      </c>
      <c r="E70" s="66">
        <v>706</v>
      </c>
      <c r="F70" s="65">
        <v>20500</v>
      </c>
      <c r="G70" s="66">
        <v>4378</v>
      </c>
      <c r="H70" s="66" t="s">
        <v>46</v>
      </c>
    </row>
    <row r="71" spans="2:8" x14ac:dyDescent="0.3">
      <c r="B71" s="45" t="s">
        <v>24</v>
      </c>
      <c r="C71" s="45" t="s">
        <v>1083</v>
      </c>
      <c r="D71" s="45" t="s">
        <v>1084</v>
      </c>
      <c r="E71" s="66">
        <v>706</v>
      </c>
      <c r="F71" s="65">
        <v>20500</v>
      </c>
      <c r="G71" s="66">
        <v>4378</v>
      </c>
      <c r="H71" s="66" t="s">
        <v>46</v>
      </c>
    </row>
    <row r="72" spans="2:8" x14ac:dyDescent="0.3">
      <c r="B72" s="45" t="s">
        <v>24</v>
      </c>
      <c r="C72" s="45" t="s">
        <v>1085</v>
      </c>
      <c r="D72" s="45" t="s">
        <v>1086</v>
      </c>
      <c r="E72" s="66">
        <v>706</v>
      </c>
      <c r="F72" s="65">
        <v>46000</v>
      </c>
      <c r="G72" s="66">
        <v>4378</v>
      </c>
      <c r="H72" s="66" t="s">
        <v>52</v>
      </c>
    </row>
    <row r="73" spans="2:8" s="1" customFormat="1" x14ac:dyDescent="0.3">
      <c r="B73" s="59" t="s">
        <v>37</v>
      </c>
      <c r="C73" s="59"/>
      <c r="D73" s="59"/>
      <c r="E73" s="60"/>
      <c r="F73" s="67">
        <f>SUM(F7:F72)</f>
        <v>7266000</v>
      </c>
      <c r="G73" s="60"/>
      <c r="H73" s="60"/>
    </row>
  </sheetData>
  <conditionalFormatting sqref="A7:A72">
    <cfRule type="duplicateValues" dxfId="12" priority="1"/>
  </conditionalFormatting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9" zoomScaleNormal="100" workbookViewId="0">
      <selection activeCell="L36" sqref="L36"/>
    </sheetView>
  </sheetViews>
  <sheetFormatPr defaultRowHeight="14.4" x14ac:dyDescent="0.3"/>
  <cols>
    <col min="1" max="1" width="5" customWidth="1"/>
    <col min="2" max="2" width="50.77734375" bestFit="1" customWidth="1"/>
    <col min="3" max="3" width="40.88671875" customWidth="1"/>
    <col min="5" max="5" width="6.33203125" style="58" bestFit="1" customWidth="1"/>
    <col min="6" max="6" width="11.33203125" bestFit="1" customWidth="1"/>
    <col min="7" max="7" width="13.77734375" bestFit="1" customWidth="1"/>
    <col min="8" max="8" width="8.109375" style="58" bestFit="1" customWidth="1"/>
    <col min="9" max="9" width="7.5546875" style="58" bestFit="1" customWidth="1"/>
    <col min="16" max="16" width="50.109375" customWidth="1"/>
  </cols>
  <sheetData>
    <row r="1" spans="1:18" x14ac:dyDescent="0.3">
      <c r="A1" t="s">
        <v>1180</v>
      </c>
      <c r="F1" s="58"/>
      <c r="G1" s="58"/>
      <c r="H1" s="82"/>
      <c r="I1"/>
    </row>
    <row r="2" spans="1:18" x14ac:dyDescent="0.3">
      <c r="F2" s="58"/>
      <c r="G2" s="58"/>
      <c r="H2" s="82"/>
      <c r="I2"/>
    </row>
    <row r="3" spans="1:18" x14ac:dyDescent="0.3">
      <c r="A3" t="s">
        <v>0</v>
      </c>
      <c r="F3" s="58"/>
      <c r="G3" s="58"/>
      <c r="H3" s="82"/>
      <c r="I3"/>
    </row>
    <row r="4" spans="1:18" x14ac:dyDescent="0.3">
      <c r="A4" t="s">
        <v>1</v>
      </c>
      <c r="F4" s="58"/>
      <c r="G4" s="58"/>
      <c r="H4" s="82"/>
      <c r="I4"/>
    </row>
    <row r="6" spans="1:18" x14ac:dyDescent="0.3">
      <c r="A6" s="60">
        <v>18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1167</v>
      </c>
      <c r="G6" s="61" t="s">
        <v>1177</v>
      </c>
      <c r="H6" s="60" t="s">
        <v>42</v>
      </c>
      <c r="I6" s="60" t="s">
        <v>43</v>
      </c>
      <c r="K6" s="62"/>
      <c r="L6" s="62"/>
      <c r="O6" s="62"/>
      <c r="P6" s="62"/>
      <c r="Q6" s="62"/>
      <c r="R6" s="62"/>
    </row>
    <row r="7" spans="1:18" x14ac:dyDescent="0.3">
      <c r="B7" s="45" t="s">
        <v>1169</v>
      </c>
      <c r="C7" s="45" t="s">
        <v>1048</v>
      </c>
      <c r="D7" s="45" t="s">
        <v>1049</v>
      </c>
      <c r="E7" s="66">
        <v>161</v>
      </c>
      <c r="F7" s="65">
        <v>5526.36</v>
      </c>
      <c r="G7" s="45"/>
      <c r="H7" s="66">
        <v>3299</v>
      </c>
      <c r="I7" s="66" t="s">
        <v>46</v>
      </c>
    </row>
    <row r="8" spans="1:18" x14ac:dyDescent="0.3">
      <c r="B8" s="45" t="s">
        <v>1169</v>
      </c>
      <c r="C8" s="45" t="s">
        <v>1048</v>
      </c>
      <c r="D8" s="45" t="s">
        <v>1049</v>
      </c>
      <c r="E8" s="66">
        <v>161</v>
      </c>
      <c r="F8" s="45"/>
      <c r="G8" s="65">
        <v>31316.03</v>
      </c>
      <c r="H8" s="66">
        <v>3299</v>
      </c>
      <c r="I8" s="66" t="s">
        <v>46</v>
      </c>
    </row>
    <row r="9" spans="1:18" x14ac:dyDescent="0.3">
      <c r="B9" s="45" t="s">
        <v>1169</v>
      </c>
      <c r="C9" s="45" t="s">
        <v>1122</v>
      </c>
      <c r="D9" s="45" t="s">
        <v>1049</v>
      </c>
      <c r="E9" s="66">
        <v>161</v>
      </c>
      <c r="F9" s="65">
        <v>101813.19</v>
      </c>
      <c r="G9" s="45"/>
      <c r="H9" s="66">
        <v>3299</v>
      </c>
      <c r="I9" s="66" t="s">
        <v>46</v>
      </c>
    </row>
    <row r="10" spans="1:18" x14ac:dyDescent="0.3">
      <c r="B10" s="45" t="s">
        <v>1169</v>
      </c>
      <c r="C10" s="45" t="s">
        <v>1122</v>
      </c>
      <c r="D10" s="45" t="s">
        <v>1049</v>
      </c>
      <c r="E10" s="66">
        <v>161</v>
      </c>
      <c r="F10" s="45"/>
      <c r="G10" s="65">
        <v>576941.37</v>
      </c>
      <c r="H10" s="66">
        <v>3299</v>
      </c>
      <c r="I10" s="66" t="s">
        <v>46</v>
      </c>
    </row>
    <row r="11" spans="1:18" x14ac:dyDescent="0.3">
      <c r="B11" s="45" t="s">
        <v>1169</v>
      </c>
      <c r="C11" s="45" t="s">
        <v>239</v>
      </c>
      <c r="D11" s="45" t="s">
        <v>240</v>
      </c>
      <c r="E11" s="66">
        <v>141</v>
      </c>
      <c r="F11" s="65">
        <v>28144.79</v>
      </c>
      <c r="G11" s="45"/>
      <c r="H11" s="66">
        <v>3299</v>
      </c>
      <c r="I11" s="66" t="s">
        <v>46</v>
      </c>
    </row>
    <row r="12" spans="1:18" x14ac:dyDescent="0.3">
      <c r="B12" s="45" t="s">
        <v>1169</v>
      </c>
      <c r="C12" s="45" t="s">
        <v>239</v>
      </c>
      <c r="D12" s="45" t="s">
        <v>240</v>
      </c>
      <c r="E12" s="66">
        <v>141</v>
      </c>
      <c r="F12" s="45"/>
      <c r="G12" s="65">
        <v>159487.1</v>
      </c>
      <c r="H12" s="66">
        <v>3299</v>
      </c>
      <c r="I12" s="66" t="s">
        <v>46</v>
      </c>
    </row>
    <row r="13" spans="1:18" x14ac:dyDescent="0.3">
      <c r="B13" s="45" t="s">
        <v>1169</v>
      </c>
      <c r="C13" s="45" t="s">
        <v>239</v>
      </c>
      <c r="D13" s="45" t="s">
        <v>240</v>
      </c>
      <c r="E13" s="66">
        <v>141</v>
      </c>
      <c r="F13" s="65">
        <v>94796.07</v>
      </c>
      <c r="G13" s="45"/>
      <c r="H13" s="66">
        <v>3299</v>
      </c>
      <c r="I13" s="66" t="s">
        <v>46</v>
      </c>
    </row>
    <row r="14" spans="1:18" x14ac:dyDescent="0.3">
      <c r="B14" s="45" t="s">
        <v>1169</v>
      </c>
      <c r="C14" s="45" t="s">
        <v>239</v>
      </c>
      <c r="D14" s="45" t="s">
        <v>240</v>
      </c>
      <c r="E14" s="66">
        <v>141</v>
      </c>
      <c r="F14" s="45"/>
      <c r="G14" s="65">
        <v>537177.68999999994</v>
      </c>
      <c r="H14" s="66">
        <v>3299</v>
      </c>
      <c r="I14" s="66" t="s">
        <v>46</v>
      </c>
    </row>
    <row r="15" spans="1:18" x14ac:dyDescent="0.3">
      <c r="B15" s="45" t="s">
        <v>1169</v>
      </c>
      <c r="C15" s="45" t="s">
        <v>1094</v>
      </c>
      <c r="D15" s="45" t="s">
        <v>1095</v>
      </c>
      <c r="E15" s="66">
        <v>141</v>
      </c>
      <c r="F15" s="65">
        <v>55350.18</v>
      </c>
      <c r="G15" s="45"/>
      <c r="H15" s="66">
        <v>3299</v>
      </c>
      <c r="I15" s="66" t="s">
        <v>52</v>
      </c>
    </row>
    <row r="16" spans="1:18" x14ac:dyDescent="0.3">
      <c r="B16" s="45" t="s">
        <v>1169</v>
      </c>
      <c r="C16" s="45" t="s">
        <v>1094</v>
      </c>
      <c r="D16" s="45" t="s">
        <v>1095</v>
      </c>
      <c r="E16" s="66">
        <v>141</v>
      </c>
      <c r="F16" s="45"/>
      <c r="G16" s="65">
        <v>313650.98</v>
      </c>
      <c r="H16" s="66">
        <v>3299</v>
      </c>
      <c r="I16" s="66" t="s">
        <v>52</v>
      </c>
    </row>
    <row r="17" spans="2:9" x14ac:dyDescent="0.3">
      <c r="B17" s="45" t="s">
        <v>1169</v>
      </c>
      <c r="C17" s="45" t="s">
        <v>1170</v>
      </c>
      <c r="D17" s="45" t="s">
        <v>1171</v>
      </c>
      <c r="E17" s="66">
        <v>141</v>
      </c>
      <c r="F17" s="65">
        <v>22571.51</v>
      </c>
      <c r="G17" s="45"/>
      <c r="H17" s="66">
        <v>3299</v>
      </c>
      <c r="I17" s="66" t="s">
        <v>52</v>
      </c>
    </row>
    <row r="18" spans="2:9" x14ac:dyDescent="0.3">
      <c r="B18" s="45" t="s">
        <v>1169</v>
      </c>
      <c r="C18" s="45" t="s">
        <v>1170</v>
      </c>
      <c r="D18" s="45" t="s">
        <v>1171</v>
      </c>
      <c r="E18" s="66">
        <v>141</v>
      </c>
      <c r="F18" s="45"/>
      <c r="G18" s="65">
        <v>127905.16</v>
      </c>
      <c r="H18" s="66">
        <v>3299</v>
      </c>
      <c r="I18" s="66" t="s">
        <v>52</v>
      </c>
    </row>
    <row r="19" spans="2:9" x14ac:dyDescent="0.3">
      <c r="B19" s="45" t="s">
        <v>1169</v>
      </c>
      <c r="C19" s="45" t="s">
        <v>1172</v>
      </c>
      <c r="D19" s="45" t="s">
        <v>1173</v>
      </c>
      <c r="E19" s="66">
        <v>141</v>
      </c>
      <c r="F19" s="65">
        <v>211671.18</v>
      </c>
      <c r="G19" s="45"/>
      <c r="H19" s="66">
        <v>3299</v>
      </c>
      <c r="I19" s="66" t="s">
        <v>52</v>
      </c>
    </row>
    <row r="20" spans="2:9" x14ac:dyDescent="0.3">
      <c r="B20" s="45" t="s">
        <v>1169</v>
      </c>
      <c r="C20" s="45" t="s">
        <v>1172</v>
      </c>
      <c r="D20" s="45" t="s">
        <v>1173</v>
      </c>
      <c r="E20" s="66">
        <v>141</v>
      </c>
      <c r="F20" s="45"/>
      <c r="G20" s="65">
        <v>1199469.98</v>
      </c>
      <c r="H20" s="66">
        <v>3299</v>
      </c>
      <c r="I20" s="66" t="s">
        <v>52</v>
      </c>
    </row>
    <row r="21" spans="2:9" x14ac:dyDescent="0.3">
      <c r="B21" s="45" t="s">
        <v>1169</v>
      </c>
      <c r="C21" s="45" t="s">
        <v>1172</v>
      </c>
      <c r="D21" s="45" t="s">
        <v>1173</v>
      </c>
      <c r="E21" s="66">
        <v>141</v>
      </c>
      <c r="F21" s="65">
        <v>151162.92000000001</v>
      </c>
      <c r="G21" s="45"/>
      <c r="H21" s="66">
        <v>3299</v>
      </c>
      <c r="I21" s="66" t="s">
        <v>52</v>
      </c>
    </row>
    <row r="22" spans="2:9" x14ac:dyDescent="0.3">
      <c r="B22" s="45" t="s">
        <v>1169</v>
      </c>
      <c r="C22" s="45" t="s">
        <v>1172</v>
      </c>
      <c r="D22" s="45" t="s">
        <v>1173</v>
      </c>
      <c r="E22" s="66">
        <v>141</v>
      </c>
      <c r="F22" s="45"/>
      <c r="G22" s="65">
        <v>856589.87</v>
      </c>
      <c r="H22" s="66">
        <v>3299</v>
      </c>
      <c r="I22" s="66" t="s">
        <v>52</v>
      </c>
    </row>
    <row r="23" spans="2:9" x14ac:dyDescent="0.3">
      <c r="B23" s="45" t="s">
        <v>1169</v>
      </c>
      <c r="C23" s="45" t="s">
        <v>1172</v>
      </c>
      <c r="D23" s="45" t="s">
        <v>1173</v>
      </c>
      <c r="E23" s="66">
        <v>141</v>
      </c>
      <c r="F23" s="65">
        <v>393625.11</v>
      </c>
      <c r="G23" s="45"/>
      <c r="H23" s="66">
        <v>3299</v>
      </c>
      <c r="I23" s="66" t="s">
        <v>52</v>
      </c>
    </row>
    <row r="24" spans="2:9" x14ac:dyDescent="0.3">
      <c r="B24" s="45" t="s">
        <v>1169</v>
      </c>
      <c r="C24" s="45" t="s">
        <v>1172</v>
      </c>
      <c r="D24" s="45" t="s">
        <v>1173</v>
      </c>
      <c r="E24" s="66">
        <v>141</v>
      </c>
      <c r="F24" s="45"/>
      <c r="G24" s="65">
        <v>2230542.2400000002</v>
      </c>
      <c r="H24" s="66">
        <v>3299</v>
      </c>
      <c r="I24" s="66" t="s">
        <v>52</v>
      </c>
    </row>
    <row r="25" spans="2:9" x14ac:dyDescent="0.3">
      <c r="B25" s="45" t="s">
        <v>1169</v>
      </c>
      <c r="C25" s="45" t="s">
        <v>1172</v>
      </c>
      <c r="D25" s="45" t="s">
        <v>1173</v>
      </c>
      <c r="E25" s="66">
        <v>141</v>
      </c>
      <c r="F25" s="65">
        <v>42719.28</v>
      </c>
      <c r="G25" s="45"/>
      <c r="H25" s="66">
        <v>3299</v>
      </c>
      <c r="I25" s="66" t="s">
        <v>52</v>
      </c>
    </row>
    <row r="26" spans="2:9" x14ac:dyDescent="0.3">
      <c r="B26" s="45" t="s">
        <v>1169</v>
      </c>
      <c r="C26" s="45" t="s">
        <v>1172</v>
      </c>
      <c r="D26" s="45" t="s">
        <v>1173</v>
      </c>
      <c r="E26" s="66">
        <v>141</v>
      </c>
      <c r="F26" s="45"/>
      <c r="G26" s="65">
        <v>242075.86</v>
      </c>
      <c r="H26" s="66">
        <v>3299</v>
      </c>
      <c r="I26" s="66" t="s">
        <v>52</v>
      </c>
    </row>
    <row r="27" spans="2:9" x14ac:dyDescent="0.3">
      <c r="B27" s="45" t="s">
        <v>1169</v>
      </c>
      <c r="C27" s="45" t="s">
        <v>1172</v>
      </c>
      <c r="D27" s="45" t="s">
        <v>1173</v>
      </c>
      <c r="E27" s="66">
        <v>141</v>
      </c>
      <c r="F27" s="65">
        <v>45859.360000000001</v>
      </c>
      <c r="G27" s="45"/>
      <c r="H27" s="66">
        <v>3299</v>
      </c>
      <c r="I27" s="66" t="s">
        <v>52</v>
      </c>
    </row>
    <row r="28" spans="2:9" x14ac:dyDescent="0.3">
      <c r="B28" s="45" t="s">
        <v>1169</v>
      </c>
      <c r="C28" s="45" t="s">
        <v>1172</v>
      </c>
      <c r="D28" s="45" t="s">
        <v>1173</v>
      </c>
      <c r="E28" s="66">
        <v>141</v>
      </c>
      <c r="F28" s="45"/>
      <c r="G28" s="65">
        <v>259869.69</v>
      </c>
      <c r="H28" s="66">
        <v>3299</v>
      </c>
      <c r="I28" s="66" t="s">
        <v>52</v>
      </c>
    </row>
    <row r="29" spans="2:9" x14ac:dyDescent="0.3">
      <c r="B29" s="45" t="s">
        <v>1169</v>
      </c>
      <c r="C29" s="45" t="s">
        <v>1174</v>
      </c>
      <c r="D29" s="45" t="s">
        <v>993</v>
      </c>
      <c r="E29" s="66">
        <v>706</v>
      </c>
      <c r="F29" s="65">
        <v>20622.72</v>
      </c>
      <c r="G29" s="45"/>
      <c r="H29" s="66">
        <v>3299</v>
      </c>
      <c r="I29" s="66" t="s">
        <v>46</v>
      </c>
    </row>
    <row r="30" spans="2:9" x14ac:dyDescent="0.3">
      <c r="B30" s="45" t="s">
        <v>1169</v>
      </c>
      <c r="C30" s="45" t="s">
        <v>1174</v>
      </c>
      <c r="D30" s="45" t="s">
        <v>993</v>
      </c>
      <c r="E30" s="66">
        <v>706</v>
      </c>
      <c r="F30" s="45"/>
      <c r="G30" s="65">
        <v>116862.04</v>
      </c>
      <c r="H30" s="66">
        <v>3299</v>
      </c>
      <c r="I30" s="66" t="s">
        <v>46</v>
      </c>
    </row>
    <row r="31" spans="2:9" x14ac:dyDescent="0.3">
      <c r="B31" s="45" t="s">
        <v>1169</v>
      </c>
      <c r="C31" s="45" t="s">
        <v>1174</v>
      </c>
      <c r="D31" s="45" t="s">
        <v>993</v>
      </c>
      <c r="E31" s="66">
        <v>706</v>
      </c>
      <c r="F31" s="65">
        <v>4221.46</v>
      </c>
      <c r="G31" s="45"/>
      <c r="H31" s="66">
        <v>3299</v>
      </c>
      <c r="I31" s="66" t="s">
        <v>46</v>
      </c>
    </row>
    <row r="32" spans="2:9" x14ac:dyDescent="0.3">
      <c r="B32" s="45" t="s">
        <v>1169</v>
      </c>
      <c r="C32" s="45" t="s">
        <v>1174</v>
      </c>
      <c r="D32" s="45" t="s">
        <v>993</v>
      </c>
      <c r="E32" s="66">
        <v>706</v>
      </c>
      <c r="F32" s="45"/>
      <c r="G32" s="65">
        <v>23921.599999999999</v>
      </c>
      <c r="H32" s="66">
        <v>3299</v>
      </c>
      <c r="I32" s="66" t="s">
        <v>46</v>
      </c>
    </row>
    <row r="33" spans="1:18" x14ac:dyDescent="0.3">
      <c r="B33" s="45" t="s">
        <v>1169</v>
      </c>
      <c r="C33" s="45" t="s">
        <v>1174</v>
      </c>
      <c r="D33" s="45" t="s">
        <v>993</v>
      </c>
      <c r="E33" s="66">
        <v>706</v>
      </c>
      <c r="F33" s="65">
        <v>47038.6</v>
      </c>
      <c r="G33" s="45"/>
      <c r="H33" s="66">
        <v>3299</v>
      </c>
      <c r="I33" s="66" t="s">
        <v>46</v>
      </c>
    </row>
    <row r="34" spans="1:18" x14ac:dyDescent="0.3">
      <c r="B34" s="45" t="s">
        <v>1169</v>
      </c>
      <c r="C34" s="45" t="s">
        <v>1174</v>
      </c>
      <c r="D34" s="45" t="s">
        <v>993</v>
      </c>
      <c r="E34" s="66">
        <v>706</v>
      </c>
      <c r="F34" s="45"/>
      <c r="G34" s="65">
        <v>266552.03999999998</v>
      </c>
      <c r="H34" s="66">
        <v>3299</v>
      </c>
      <c r="I34" s="66" t="s">
        <v>46</v>
      </c>
    </row>
    <row r="35" spans="1:18" x14ac:dyDescent="0.3">
      <c r="A35" s="3"/>
      <c r="B35" s="104" t="s">
        <v>1169</v>
      </c>
      <c r="C35" s="104" t="s">
        <v>1175</v>
      </c>
      <c r="D35" s="104" t="s">
        <v>1173</v>
      </c>
      <c r="E35" s="105"/>
      <c r="F35" s="104"/>
      <c r="G35" s="106">
        <v>-309249.13</v>
      </c>
      <c r="H35" s="66">
        <v>3299</v>
      </c>
      <c r="I35" s="105" t="s">
        <v>52</v>
      </c>
      <c r="K35" s="3"/>
      <c r="L35" s="3"/>
      <c r="O35" s="3"/>
      <c r="Q35" s="3"/>
      <c r="R35" s="3"/>
    </row>
    <row r="36" spans="1:18" x14ac:dyDescent="0.3">
      <c r="A36" s="3"/>
      <c r="B36" s="104" t="s">
        <v>1169</v>
      </c>
      <c r="C36" s="104" t="s">
        <v>1175</v>
      </c>
      <c r="D36" s="104" t="s">
        <v>1173</v>
      </c>
      <c r="E36" s="105"/>
      <c r="F36" s="106">
        <v>-54573.37</v>
      </c>
      <c r="G36" s="104"/>
      <c r="H36" s="66">
        <v>3299</v>
      </c>
      <c r="I36" s="105" t="s">
        <v>52</v>
      </c>
      <c r="K36" s="3"/>
      <c r="L36" s="3"/>
      <c r="O36" s="3"/>
      <c r="Q36" s="3"/>
      <c r="R36" s="3"/>
    </row>
    <row r="37" spans="1:18" x14ac:dyDescent="0.3">
      <c r="A37" s="3"/>
      <c r="B37" s="104" t="s">
        <v>1169</v>
      </c>
      <c r="C37" s="104" t="s">
        <v>1176</v>
      </c>
      <c r="D37" s="104" t="s">
        <v>1173</v>
      </c>
      <c r="E37" s="105"/>
      <c r="F37" s="104"/>
      <c r="G37" s="106">
        <v>-389284.28</v>
      </c>
      <c r="H37" s="66">
        <v>3299</v>
      </c>
      <c r="I37" s="105" t="s">
        <v>52</v>
      </c>
      <c r="K37" s="3"/>
      <c r="L37" s="3"/>
      <c r="O37" s="3"/>
      <c r="Q37" s="3"/>
      <c r="R37" s="3"/>
    </row>
    <row r="38" spans="1:18" x14ac:dyDescent="0.3">
      <c r="A38" s="3"/>
      <c r="B38" s="104" t="s">
        <v>1169</v>
      </c>
      <c r="C38" s="104" t="s">
        <v>1176</v>
      </c>
      <c r="D38" s="104" t="s">
        <v>1173</v>
      </c>
      <c r="E38" s="105"/>
      <c r="F38" s="106">
        <v>-68697.22</v>
      </c>
      <c r="G38" s="104"/>
      <c r="H38" s="66">
        <v>3299</v>
      </c>
      <c r="I38" s="105" t="s">
        <v>52</v>
      </c>
      <c r="K38" s="3"/>
      <c r="L38" s="3"/>
      <c r="O38" s="3"/>
      <c r="Q38" s="3"/>
      <c r="R38" s="3"/>
    </row>
    <row r="39" spans="1:18" s="1" customFormat="1" x14ac:dyDescent="0.3">
      <c r="B39" s="59" t="s">
        <v>37</v>
      </c>
      <c r="C39" s="59"/>
      <c r="D39" s="59"/>
      <c r="E39" s="60"/>
      <c r="F39" s="67">
        <f>SUM(F7:F38)</f>
        <v>1101852.1400000001</v>
      </c>
      <c r="G39" s="67">
        <f>SUM(G7:G38)</f>
        <v>6243828.2400000002</v>
      </c>
      <c r="H39" s="60"/>
      <c r="I39" s="60"/>
    </row>
  </sheetData>
  <pageMargins left="0.7" right="0.7" top="0.78740157499999996" bottom="0.78740157499999996" header="0.3" footer="0.3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workbookViewId="0">
      <selection activeCell="C13" sqref="C13"/>
    </sheetView>
  </sheetViews>
  <sheetFormatPr defaultRowHeight="14.4" x14ac:dyDescent="0.3"/>
  <cols>
    <col min="2" max="2" width="16.5546875" customWidth="1"/>
    <col min="3" max="3" width="28.109375" customWidth="1"/>
    <col min="5" max="5" width="6.33203125" bestFit="1" customWidth="1"/>
    <col min="6" max="6" width="10" bestFit="1" customWidth="1"/>
    <col min="7" max="7" width="8.88671875" style="58"/>
    <col min="8" max="8" width="8.88671875" style="108"/>
    <col min="9" max="18" width="8.88671875" style="22"/>
  </cols>
  <sheetData>
    <row r="1" spans="1:18" x14ac:dyDescent="0.3">
      <c r="A1" t="s">
        <v>680</v>
      </c>
      <c r="E1" s="58"/>
      <c r="F1" s="58"/>
      <c r="H1" s="58"/>
      <c r="I1"/>
      <c r="J1"/>
      <c r="K1"/>
      <c r="L1"/>
      <c r="M1"/>
      <c r="N1"/>
      <c r="O1"/>
      <c r="P1"/>
      <c r="Q1"/>
      <c r="R1"/>
    </row>
    <row r="2" spans="1:18" x14ac:dyDescent="0.3">
      <c r="E2" s="58"/>
      <c r="F2" s="58"/>
      <c r="H2" s="58"/>
      <c r="I2"/>
      <c r="J2"/>
      <c r="K2"/>
      <c r="L2"/>
      <c r="M2"/>
      <c r="N2"/>
      <c r="O2"/>
      <c r="P2"/>
      <c r="Q2"/>
      <c r="R2"/>
    </row>
    <row r="3" spans="1:18" x14ac:dyDescent="0.3">
      <c r="A3" t="s">
        <v>0</v>
      </c>
      <c r="E3" s="58"/>
      <c r="F3" s="58"/>
      <c r="H3" s="58"/>
      <c r="I3"/>
      <c r="J3"/>
      <c r="K3"/>
      <c r="L3"/>
      <c r="M3"/>
      <c r="N3"/>
      <c r="O3"/>
      <c r="P3"/>
      <c r="Q3"/>
      <c r="R3"/>
    </row>
    <row r="4" spans="1:18" x14ac:dyDescent="0.3">
      <c r="A4" t="s">
        <v>1</v>
      </c>
      <c r="E4" s="58"/>
      <c r="F4" s="58"/>
      <c r="H4" s="58"/>
      <c r="I4"/>
      <c r="J4"/>
      <c r="K4"/>
      <c r="L4"/>
      <c r="M4"/>
      <c r="N4"/>
      <c r="O4"/>
      <c r="P4"/>
      <c r="Q4"/>
      <c r="R4"/>
    </row>
    <row r="6" spans="1:18" x14ac:dyDescent="0.3">
      <c r="A6" s="64">
        <v>19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101" t="s">
        <v>43</v>
      </c>
      <c r="L6" s="107"/>
      <c r="M6" s="107"/>
      <c r="N6" s="107"/>
      <c r="O6" s="107"/>
    </row>
    <row r="7" spans="1:18" x14ac:dyDescent="0.3">
      <c r="B7" s="68" t="s">
        <v>196</v>
      </c>
      <c r="C7" s="68" t="s">
        <v>1164</v>
      </c>
      <c r="D7" s="68" t="s">
        <v>195</v>
      </c>
      <c r="E7" s="68"/>
      <c r="F7" s="69">
        <v>10000</v>
      </c>
      <c r="G7" s="71">
        <v>3319</v>
      </c>
      <c r="H7" s="71" t="s">
        <v>71</v>
      </c>
    </row>
    <row r="8" spans="1:18" x14ac:dyDescent="0.3">
      <c r="B8" s="45" t="s">
        <v>196</v>
      </c>
      <c r="C8" s="45" t="s">
        <v>197</v>
      </c>
      <c r="D8" s="45" t="s">
        <v>198</v>
      </c>
      <c r="E8" s="45">
        <v>706</v>
      </c>
      <c r="F8" s="65">
        <v>22000</v>
      </c>
      <c r="G8" s="66">
        <v>3319</v>
      </c>
      <c r="H8" s="97" t="s">
        <v>46</v>
      </c>
    </row>
    <row r="9" spans="1:18" s="22" customFormat="1" x14ac:dyDescent="0.3">
      <c r="B9" s="68" t="s">
        <v>196</v>
      </c>
      <c r="C9" s="68" t="s">
        <v>199</v>
      </c>
      <c r="D9" s="68" t="s">
        <v>200</v>
      </c>
      <c r="E9" s="68"/>
      <c r="F9" s="69">
        <v>20000</v>
      </c>
      <c r="G9" s="71">
        <v>3319</v>
      </c>
      <c r="H9" s="71" t="s">
        <v>71</v>
      </c>
    </row>
    <row r="10" spans="1:18" s="22" customFormat="1" x14ac:dyDescent="0.3">
      <c r="B10" s="68" t="s">
        <v>196</v>
      </c>
      <c r="C10" s="68" t="s">
        <v>126</v>
      </c>
      <c r="D10" s="68" t="s">
        <v>201</v>
      </c>
      <c r="E10" s="68"/>
      <c r="F10" s="69">
        <v>22000</v>
      </c>
      <c r="G10" s="71">
        <v>3319</v>
      </c>
      <c r="H10" s="71" t="s">
        <v>71</v>
      </c>
    </row>
    <row r="11" spans="1:18" s="22" customFormat="1" x14ac:dyDescent="0.3">
      <c r="B11" s="68" t="s">
        <v>196</v>
      </c>
      <c r="C11" s="68" t="s">
        <v>126</v>
      </c>
      <c r="D11" s="68" t="s">
        <v>130</v>
      </c>
      <c r="E11" s="68"/>
      <c r="F11" s="69">
        <v>22000</v>
      </c>
      <c r="G11" s="71">
        <v>3319</v>
      </c>
      <c r="H11" s="71" t="s">
        <v>71</v>
      </c>
    </row>
    <row r="12" spans="1:18" s="22" customFormat="1" x14ac:dyDescent="0.3">
      <c r="B12" s="68" t="s">
        <v>196</v>
      </c>
      <c r="C12" s="68" t="s">
        <v>126</v>
      </c>
      <c r="D12" s="68" t="s">
        <v>202</v>
      </c>
      <c r="E12" s="68"/>
      <c r="F12" s="69">
        <v>52000</v>
      </c>
      <c r="G12" s="71">
        <v>3319</v>
      </c>
      <c r="H12" s="71" t="s">
        <v>71</v>
      </c>
    </row>
    <row r="13" spans="1:18" s="22" customFormat="1" x14ac:dyDescent="0.3">
      <c r="B13" s="68" t="s">
        <v>196</v>
      </c>
      <c r="C13" s="68" t="s">
        <v>126</v>
      </c>
      <c r="D13" s="68" t="s">
        <v>203</v>
      </c>
      <c r="E13" s="68"/>
      <c r="F13" s="69">
        <v>10000</v>
      </c>
      <c r="G13" s="71">
        <v>3319</v>
      </c>
      <c r="H13" s="71" t="s">
        <v>71</v>
      </c>
    </row>
    <row r="14" spans="1:18" s="22" customFormat="1" x14ac:dyDescent="0.3">
      <c r="B14" s="68" t="s">
        <v>196</v>
      </c>
      <c r="C14" s="68" t="s">
        <v>126</v>
      </c>
      <c r="D14" s="68" t="s">
        <v>204</v>
      </c>
      <c r="E14" s="68"/>
      <c r="F14" s="69">
        <v>10000</v>
      </c>
      <c r="G14" s="71">
        <v>3319</v>
      </c>
      <c r="H14" s="71" t="s">
        <v>71</v>
      </c>
    </row>
    <row r="15" spans="1:18" s="22" customFormat="1" x14ac:dyDescent="0.3">
      <c r="B15" s="68" t="s">
        <v>196</v>
      </c>
      <c r="C15" s="68" t="s">
        <v>126</v>
      </c>
      <c r="D15" s="68" t="s">
        <v>205</v>
      </c>
      <c r="E15" s="68"/>
      <c r="F15" s="69">
        <v>9900</v>
      </c>
      <c r="G15" s="71">
        <v>3319</v>
      </c>
      <c r="H15" s="71" t="s">
        <v>71</v>
      </c>
    </row>
    <row r="16" spans="1:18" s="22" customFormat="1" x14ac:dyDescent="0.3">
      <c r="B16" s="68" t="s">
        <v>196</v>
      </c>
      <c r="C16" s="68" t="s">
        <v>126</v>
      </c>
      <c r="D16" s="68" t="s">
        <v>127</v>
      </c>
      <c r="E16" s="68"/>
      <c r="F16" s="69">
        <v>22000</v>
      </c>
      <c r="G16" s="71">
        <v>3319</v>
      </c>
      <c r="H16" s="71" t="s">
        <v>71</v>
      </c>
    </row>
    <row r="17" spans="2:8" s="22" customFormat="1" x14ac:dyDescent="0.3">
      <c r="B17" s="68" t="s">
        <v>196</v>
      </c>
      <c r="C17" s="68" t="s">
        <v>206</v>
      </c>
      <c r="D17" s="68" t="s">
        <v>207</v>
      </c>
      <c r="E17" s="68"/>
      <c r="F17" s="69">
        <v>10000</v>
      </c>
      <c r="G17" s="71">
        <v>3319</v>
      </c>
      <c r="H17" s="71" t="s">
        <v>71</v>
      </c>
    </row>
    <row r="18" spans="2:8" s="22" customFormat="1" x14ac:dyDescent="0.3">
      <c r="B18" s="68" t="s">
        <v>196</v>
      </c>
      <c r="C18" s="68" t="s">
        <v>208</v>
      </c>
      <c r="D18" s="68" t="s">
        <v>151</v>
      </c>
      <c r="E18" s="68"/>
      <c r="F18" s="69">
        <v>10000</v>
      </c>
      <c r="G18" s="71">
        <v>3319</v>
      </c>
      <c r="H18" s="71" t="s">
        <v>71</v>
      </c>
    </row>
    <row r="19" spans="2:8" s="22" customFormat="1" x14ac:dyDescent="0.3">
      <c r="B19" s="68" t="s">
        <v>196</v>
      </c>
      <c r="C19" s="68" t="s">
        <v>209</v>
      </c>
      <c r="D19" s="68" t="s">
        <v>210</v>
      </c>
      <c r="E19" s="68"/>
      <c r="F19" s="69">
        <v>25000</v>
      </c>
      <c r="G19" s="71">
        <v>3319</v>
      </c>
      <c r="H19" s="71" t="s">
        <v>71</v>
      </c>
    </row>
    <row r="20" spans="2:8" s="22" customFormat="1" x14ac:dyDescent="0.3">
      <c r="B20" s="68" t="s">
        <v>196</v>
      </c>
      <c r="C20" s="68" t="s">
        <v>209</v>
      </c>
      <c r="D20" s="68" t="s">
        <v>210</v>
      </c>
      <c r="E20" s="68"/>
      <c r="F20" s="69">
        <v>8100</v>
      </c>
      <c r="G20" s="71">
        <v>3319</v>
      </c>
      <c r="H20" s="71" t="s">
        <v>71</v>
      </c>
    </row>
    <row r="21" spans="2:8" s="22" customFormat="1" x14ac:dyDescent="0.3">
      <c r="B21" s="68" t="s">
        <v>196</v>
      </c>
      <c r="C21" s="68" t="s">
        <v>211</v>
      </c>
      <c r="D21" s="68" t="s">
        <v>212</v>
      </c>
      <c r="E21" s="68"/>
      <c r="F21" s="69">
        <v>10000</v>
      </c>
      <c r="G21" s="71">
        <v>3319</v>
      </c>
      <c r="H21" s="71" t="s">
        <v>71</v>
      </c>
    </row>
    <row r="22" spans="2:8" s="22" customFormat="1" x14ac:dyDescent="0.3">
      <c r="B22" s="68" t="s">
        <v>196</v>
      </c>
      <c r="C22" s="68" t="s">
        <v>213</v>
      </c>
      <c r="D22" s="68" t="s">
        <v>214</v>
      </c>
      <c r="E22" s="68"/>
      <c r="F22" s="69">
        <v>25000</v>
      </c>
      <c r="G22" s="71">
        <v>3319</v>
      </c>
      <c r="H22" s="71" t="s">
        <v>71</v>
      </c>
    </row>
    <row r="23" spans="2:8" s="22" customFormat="1" x14ac:dyDescent="0.3">
      <c r="B23" s="68" t="s">
        <v>196</v>
      </c>
      <c r="C23" s="68" t="s">
        <v>144</v>
      </c>
      <c r="D23" s="68" t="s">
        <v>145</v>
      </c>
      <c r="E23" s="68"/>
      <c r="F23" s="69">
        <v>10000</v>
      </c>
      <c r="G23" s="71">
        <v>3319</v>
      </c>
      <c r="H23" s="71" t="s">
        <v>71</v>
      </c>
    </row>
    <row r="24" spans="2:8" s="22" customFormat="1" x14ac:dyDescent="0.3">
      <c r="B24" s="68" t="s">
        <v>196</v>
      </c>
      <c r="C24" s="68" t="s">
        <v>146</v>
      </c>
      <c r="D24" s="68" t="s">
        <v>147</v>
      </c>
      <c r="E24" s="68"/>
      <c r="F24" s="69">
        <v>30000</v>
      </c>
      <c r="G24" s="71">
        <v>3319</v>
      </c>
      <c r="H24" s="71" t="s">
        <v>71</v>
      </c>
    </row>
    <row r="25" spans="2:8" s="22" customFormat="1" x14ac:dyDescent="0.3">
      <c r="B25" s="68" t="s">
        <v>196</v>
      </c>
      <c r="C25" s="68" t="s">
        <v>215</v>
      </c>
      <c r="D25" s="68" t="s">
        <v>216</v>
      </c>
      <c r="E25" s="68"/>
      <c r="F25" s="69">
        <v>30000</v>
      </c>
      <c r="G25" s="71">
        <v>3319</v>
      </c>
      <c r="H25" s="71" t="s">
        <v>71</v>
      </c>
    </row>
    <row r="26" spans="2:8" s="22" customFormat="1" x14ac:dyDescent="0.3">
      <c r="B26" s="68" t="s">
        <v>196</v>
      </c>
      <c r="C26" s="68" t="s">
        <v>148</v>
      </c>
      <c r="D26" s="68" t="s">
        <v>149</v>
      </c>
      <c r="E26" s="68"/>
      <c r="F26" s="69">
        <v>10000</v>
      </c>
      <c r="G26" s="71">
        <v>3319</v>
      </c>
      <c r="H26" s="71" t="s">
        <v>71</v>
      </c>
    </row>
    <row r="27" spans="2:8" s="22" customFormat="1" x14ac:dyDescent="0.3">
      <c r="B27" s="68" t="s">
        <v>196</v>
      </c>
      <c r="C27" s="68" t="s">
        <v>217</v>
      </c>
      <c r="D27" s="68" t="s">
        <v>218</v>
      </c>
      <c r="E27" s="68"/>
      <c r="F27" s="69">
        <v>30000</v>
      </c>
      <c r="G27" s="71">
        <v>3319</v>
      </c>
      <c r="H27" s="71" t="s">
        <v>71</v>
      </c>
    </row>
    <row r="28" spans="2:8" s="22" customFormat="1" x14ac:dyDescent="0.3">
      <c r="B28" s="68" t="s">
        <v>196</v>
      </c>
      <c r="C28" s="68" t="s">
        <v>152</v>
      </c>
      <c r="D28" s="68" t="s">
        <v>153</v>
      </c>
      <c r="E28" s="68"/>
      <c r="F28" s="69">
        <v>22000</v>
      </c>
      <c r="G28" s="71">
        <v>3319</v>
      </c>
      <c r="H28" s="71" t="s">
        <v>71</v>
      </c>
    </row>
    <row r="29" spans="2:8" s="22" customFormat="1" x14ac:dyDescent="0.3">
      <c r="B29" s="68" t="s">
        <v>196</v>
      </c>
      <c r="C29" s="68" t="s">
        <v>219</v>
      </c>
      <c r="D29" s="68" t="s">
        <v>220</v>
      </c>
      <c r="E29" s="68"/>
      <c r="F29" s="69">
        <v>10000</v>
      </c>
      <c r="G29" s="71">
        <v>3319</v>
      </c>
      <c r="H29" s="71" t="s">
        <v>71</v>
      </c>
    </row>
    <row r="30" spans="2:8" s="22" customFormat="1" x14ac:dyDescent="0.3">
      <c r="B30" s="68" t="s">
        <v>196</v>
      </c>
      <c r="C30" s="68" t="s">
        <v>194</v>
      </c>
      <c r="D30" s="68" t="s">
        <v>195</v>
      </c>
      <c r="E30" s="68"/>
      <c r="F30" s="69">
        <v>10000</v>
      </c>
      <c r="G30" s="71">
        <v>3319</v>
      </c>
      <c r="H30" s="71" t="s">
        <v>71</v>
      </c>
    </row>
    <row r="31" spans="2:8" s="22" customFormat="1" x14ac:dyDescent="0.3">
      <c r="B31" s="68" t="s">
        <v>196</v>
      </c>
      <c r="C31" s="68" t="s">
        <v>221</v>
      </c>
      <c r="D31" s="68" t="s">
        <v>222</v>
      </c>
      <c r="E31" s="68"/>
      <c r="F31" s="69">
        <v>10000</v>
      </c>
      <c r="G31" s="71">
        <v>3319</v>
      </c>
      <c r="H31" s="71" t="s">
        <v>71</v>
      </c>
    </row>
    <row r="32" spans="2:8" s="22" customFormat="1" x14ac:dyDescent="0.3">
      <c r="B32" s="68" t="s">
        <v>196</v>
      </c>
      <c r="C32" s="68" t="s">
        <v>199</v>
      </c>
      <c r="D32" s="68" t="s">
        <v>200</v>
      </c>
      <c r="E32" s="68"/>
      <c r="F32" s="69">
        <v>20000</v>
      </c>
      <c r="G32" s="71">
        <v>3319</v>
      </c>
      <c r="H32" s="71" t="s">
        <v>71</v>
      </c>
    </row>
    <row r="33" spans="2:8" s="22" customFormat="1" x14ac:dyDescent="0.3">
      <c r="B33" s="68" t="s">
        <v>196</v>
      </c>
      <c r="C33" s="68" t="s">
        <v>126</v>
      </c>
      <c r="D33" s="68" t="s">
        <v>201</v>
      </c>
      <c r="E33" s="68"/>
      <c r="F33" s="69">
        <v>22000</v>
      </c>
      <c r="G33" s="71">
        <v>3319</v>
      </c>
      <c r="H33" s="71" t="s">
        <v>71</v>
      </c>
    </row>
    <row r="34" spans="2:8" s="22" customFormat="1" x14ac:dyDescent="0.3">
      <c r="B34" s="68" t="s">
        <v>196</v>
      </c>
      <c r="C34" s="68" t="s">
        <v>126</v>
      </c>
      <c r="D34" s="68" t="s">
        <v>130</v>
      </c>
      <c r="E34" s="68"/>
      <c r="F34" s="69">
        <v>22000</v>
      </c>
      <c r="G34" s="71">
        <v>3319</v>
      </c>
      <c r="H34" s="71" t="s">
        <v>71</v>
      </c>
    </row>
    <row r="35" spans="2:8" s="22" customFormat="1" x14ac:dyDescent="0.3">
      <c r="B35" s="68" t="s">
        <v>196</v>
      </c>
      <c r="C35" s="68" t="s">
        <v>126</v>
      </c>
      <c r="D35" s="68" t="s">
        <v>202</v>
      </c>
      <c r="E35" s="68"/>
      <c r="F35" s="69">
        <v>52000</v>
      </c>
      <c r="G35" s="71">
        <v>3319</v>
      </c>
      <c r="H35" s="71" t="s">
        <v>71</v>
      </c>
    </row>
    <row r="36" spans="2:8" s="22" customFormat="1" x14ac:dyDescent="0.3">
      <c r="B36" s="68" t="s">
        <v>196</v>
      </c>
      <c r="C36" s="68" t="s">
        <v>126</v>
      </c>
      <c r="D36" s="68" t="s">
        <v>203</v>
      </c>
      <c r="E36" s="68"/>
      <c r="F36" s="69">
        <v>10000</v>
      </c>
      <c r="G36" s="71">
        <v>3319</v>
      </c>
      <c r="H36" s="71" t="s">
        <v>71</v>
      </c>
    </row>
    <row r="37" spans="2:8" s="22" customFormat="1" x14ac:dyDescent="0.3">
      <c r="B37" s="68" t="s">
        <v>196</v>
      </c>
      <c r="C37" s="68" t="s">
        <v>126</v>
      </c>
      <c r="D37" s="68" t="s">
        <v>204</v>
      </c>
      <c r="E37" s="68"/>
      <c r="F37" s="69">
        <v>10000</v>
      </c>
      <c r="G37" s="71">
        <v>3319</v>
      </c>
      <c r="H37" s="71" t="s">
        <v>71</v>
      </c>
    </row>
    <row r="38" spans="2:8" s="22" customFormat="1" x14ac:dyDescent="0.3">
      <c r="B38" s="68" t="s">
        <v>196</v>
      </c>
      <c r="C38" s="68" t="s">
        <v>126</v>
      </c>
      <c r="D38" s="68" t="s">
        <v>205</v>
      </c>
      <c r="E38" s="68"/>
      <c r="F38" s="69">
        <v>9900</v>
      </c>
      <c r="G38" s="71">
        <v>3319</v>
      </c>
      <c r="H38" s="71" t="s">
        <v>71</v>
      </c>
    </row>
    <row r="39" spans="2:8" s="22" customFormat="1" x14ac:dyDescent="0.3">
      <c r="B39" s="68" t="s">
        <v>196</v>
      </c>
      <c r="C39" s="68" t="s">
        <v>126</v>
      </c>
      <c r="D39" s="68" t="s">
        <v>127</v>
      </c>
      <c r="E39" s="68"/>
      <c r="F39" s="69">
        <v>22000</v>
      </c>
      <c r="G39" s="71">
        <v>3319</v>
      </c>
      <c r="H39" s="71" t="s">
        <v>71</v>
      </c>
    </row>
    <row r="40" spans="2:8" s="22" customFormat="1" x14ac:dyDescent="0.3">
      <c r="B40" s="68" t="s">
        <v>196</v>
      </c>
      <c r="C40" s="68" t="s">
        <v>206</v>
      </c>
      <c r="D40" s="68" t="s">
        <v>207</v>
      </c>
      <c r="E40" s="68"/>
      <c r="F40" s="69">
        <v>10000</v>
      </c>
      <c r="G40" s="71">
        <v>3319</v>
      </c>
      <c r="H40" s="71" t="s">
        <v>71</v>
      </c>
    </row>
    <row r="41" spans="2:8" s="22" customFormat="1" x14ac:dyDescent="0.3">
      <c r="B41" s="68" t="s">
        <v>196</v>
      </c>
      <c r="C41" s="68" t="s">
        <v>208</v>
      </c>
      <c r="D41" s="68" t="s">
        <v>151</v>
      </c>
      <c r="E41" s="68"/>
      <c r="F41" s="69">
        <v>10000</v>
      </c>
      <c r="G41" s="71">
        <v>3319</v>
      </c>
      <c r="H41" s="71" t="s">
        <v>71</v>
      </c>
    </row>
    <row r="42" spans="2:8" s="22" customFormat="1" x14ac:dyDescent="0.3">
      <c r="B42" s="68" t="s">
        <v>196</v>
      </c>
      <c r="C42" s="68" t="s">
        <v>209</v>
      </c>
      <c r="D42" s="68" t="s">
        <v>210</v>
      </c>
      <c r="E42" s="68"/>
      <c r="F42" s="69">
        <v>25000</v>
      </c>
      <c r="G42" s="71">
        <v>3319</v>
      </c>
      <c r="H42" s="71" t="s">
        <v>71</v>
      </c>
    </row>
    <row r="43" spans="2:8" s="22" customFormat="1" x14ac:dyDescent="0.3">
      <c r="B43" s="68" t="s">
        <v>196</v>
      </c>
      <c r="C43" s="68" t="s">
        <v>209</v>
      </c>
      <c r="D43" s="68" t="s">
        <v>210</v>
      </c>
      <c r="E43" s="68"/>
      <c r="F43" s="69">
        <v>8100</v>
      </c>
      <c r="G43" s="71">
        <v>3319</v>
      </c>
      <c r="H43" s="71" t="s">
        <v>71</v>
      </c>
    </row>
    <row r="44" spans="2:8" s="22" customFormat="1" x14ac:dyDescent="0.3">
      <c r="B44" s="68" t="s">
        <v>196</v>
      </c>
      <c r="C44" s="68" t="s">
        <v>211</v>
      </c>
      <c r="D44" s="68" t="s">
        <v>212</v>
      </c>
      <c r="E44" s="68"/>
      <c r="F44" s="69">
        <v>10000</v>
      </c>
      <c r="G44" s="71">
        <v>3319</v>
      </c>
      <c r="H44" s="71" t="s">
        <v>71</v>
      </c>
    </row>
    <row r="45" spans="2:8" s="22" customFormat="1" x14ac:dyDescent="0.3">
      <c r="B45" s="68" t="s">
        <v>196</v>
      </c>
      <c r="C45" s="68" t="s">
        <v>213</v>
      </c>
      <c r="D45" s="68" t="s">
        <v>214</v>
      </c>
      <c r="E45" s="68"/>
      <c r="F45" s="69">
        <v>25000</v>
      </c>
      <c r="G45" s="71">
        <v>3319</v>
      </c>
      <c r="H45" s="71" t="s">
        <v>71</v>
      </c>
    </row>
    <row r="46" spans="2:8" s="22" customFormat="1" x14ac:dyDescent="0.3">
      <c r="B46" s="68" t="s">
        <v>196</v>
      </c>
      <c r="C46" s="68" t="s">
        <v>144</v>
      </c>
      <c r="D46" s="68" t="s">
        <v>145</v>
      </c>
      <c r="E46" s="68"/>
      <c r="F46" s="69">
        <v>10000</v>
      </c>
      <c r="G46" s="71">
        <v>3319</v>
      </c>
      <c r="H46" s="71" t="s">
        <v>71</v>
      </c>
    </row>
    <row r="47" spans="2:8" s="22" customFormat="1" x14ac:dyDescent="0.3">
      <c r="B47" s="68" t="s">
        <v>196</v>
      </c>
      <c r="C47" s="68" t="s">
        <v>146</v>
      </c>
      <c r="D47" s="68" t="s">
        <v>147</v>
      </c>
      <c r="E47" s="68"/>
      <c r="F47" s="69">
        <v>30000</v>
      </c>
      <c r="G47" s="71">
        <v>3319</v>
      </c>
      <c r="H47" s="71" t="s">
        <v>71</v>
      </c>
    </row>
    <row r="48" spans="2:8" s="22" customFormat="1" x14ac:dyDescent="0.3">
      <c r="B48" s="68" t="s">
        <v>196</v>
      </c>
      <c r="C48" s="68" t="s">
        <v>215</v>
      </c>
      <c r="D48" s="68" t="s">
        <v>216</v>
      </c>
      <c r="E48" s="68"/>
      <c r="F48" s="69">
        <v>30000</v>
      </c>
      <c r="G48" s="71">
        <v>3319</v>
      </c>
      <c r="H48" s="71" t="s">
        <v>71</v>
      </c>
    </row>
    <row r="49" spans="2:8" s="22" customFormat="1" x14ac:dyDescent="0.3">
      <c r="B49" s="68" t="s">
        <v>196</v>
      </c>
      <c r="C49" s="68" t="s">
        <v>148</v>
      </c>
      <c r="D49" s="68" t="s">
        <v>149</v>
      </c>
      <c r="E49" s="68"/>
      <c r="F49" s="69">
        <v>10000</v>
      </c>
      <c r="G49" s="71">
        <v>3319</v>
      </c>
      <c r="H49" s="71" t="s">
        <v>71</v>
      </c>
    </row>
    <row r="50" spans="2:8" s="22" customFormat="1" x14ac:dyDescent="0.3">
      <c r="B50" s="68" t="s">
        <v>196</v>
      </c>
      <c r="C50" s="68" t="s">
        <v>217</v>
      </c>
      <c r="D50" s="68" t="s">
        <v>218</v>
      </c>
      <c r="E50" s="68"/>
      <c r="F50" s="69">
        <v>30000</v>
      </c>
      <c r="G50" s="71">
        <v>3319</v>
      </c>
      <c r="H50" s="71" t="s">
        <v>71</v>
      </c>
    </row>
    <row r="51" spans="2:8" s="22" customFormat="1" x14ac:dyDescent="0.3">
      <c r="B51" s="68" t="s">
        <v>196</v>
      </c>
      <c r="C51" s="68" t="s">
        <v>152</v>
      </c>
      <c r="D51" s="68" t="s">
        <v>153</v>
      </c>
      <c r="E51" s="68"/>
      <c r="F51" s="69">
        <v>22000</v>
      </c>
      <c r="G51" s="71">
        <v>3319</v>
      </c>
      <c r="H51" s="71" t="s">
        <v>71</v>
      </c>
    </row>
    <row r="52" spans="2:8" s="22" customFormat="1" x14ac:dyDescent="0.3">
      <c r="B52" s="68" t="s">
        <v>196</v>
      </c>
      <c r="C52" s="68" t="s">
        <v>219</v>
      </c>
      <c r="D52" s="68" t="s">
        <v>220</v>
      </c>
      <c r="E52" s="68"/>
      <c r="F52" s="69">
        <v>10000</v>
      </c>
      <c r="G52" s="71">
        <v>3319</v>
      </c>
      <c r="H52" s="71" t="s">
        <v>71</v>
      </c>
    </row>
    <row r="53" spans="2:8" s="72" customFormat="1" x14ac:dyDescent="0.3">
      <c r="B53" s="100" t="s">
        <v>37</v>
      </c>
      <c r="C53" s="100"/>
      <c r="D53" s="100"/>
      <c r="E53" s="100"/>
      <c r="F53" s="102">
        <f>SUM(F7:F52)</f>
        <v>848000</v>
      </c>
      <c r="G53" s="101"/>
      <c r="H53" s="101"/>
    </row>
    <row r="54" spans="2:8" s="22" customFormat="1" x14ac:dyDescent="0.3">
      <c r="G54" s="108"/>
      <c r="H54" s="108"/>
    </row>
  </sheetData>
  <conditionalFormatting sqref="A7:A29">
    <cfRule type="duplicateValues" dxfId="11" priority="2"/>
  </conditionalFormatting>
  <conditionalFormatting sqref="A30:A52">
    <cfRule type="duplicateValues" dxfId="10" priority="1"/>
  </conditionalFormatting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zoomScaleNormal="100" workbookViewId="0">
      <selection activeCell="L17" sqref="L17"/>
    </sheetView>
  </sheetViews>
  <sheetFormatPr defaultRowHeight="14.4" x14ac:dyDescent="0.3"/>
  <cols>
    <col min="1" max="1" width="3.33203125" customWidth="1"/>
    <col min="2" max="2" width="36.77734375" customWidth="1"/>
    <col min="3" max="3" width="50.21875" customWidth="1"/>
    <col min="4" max="4" width="9" bestFit="1" customWidth="1"/>
    <col min="5" max="5" width="6.33203125" style="58" bestFit="1" customWidth="1"/>
    <col min="6" max="6" width="12.44140625" bestFit="1" customWidth="1"/>
    <col min="7" max="7" width="10.5546875" bestFit="1" customWidth="1"/>
    <col min="8" max="8" width="8.109375" style="58" bestFit="1" customWidth="1"/>
    <col min="9" max="9" width="7.5546875" style="58" bestFit="1" customWidth="1"/>
    <col min="13" max="13" width="35.77734375" customWidth="1"/>
  </cols>
  <sheetData>
    <row r="1" spans="1:16" x14ac:dyDescent="0.3">
      <c r="B1" t="s">
        <v>1168</v>
      </c>
      <c r="F1" s="58"/>
      <c r="G1" s="58"/>
    </row>
    <row r="2" spans="1:16" x14ac:dyDescent="0.3">
      <c r="F2" s="58"/>
      <c r="G2" s="58"/>
    </row>
    <row r="3" spans="1:16" x14ac:dyDescent="0.3">
      <c r="B3" t="s">
        <v>0</v>
      </c>
      <c r="F3" s="58"/>
      <c r="G3" s="58"/>
    </row>
    <row r="4" spans="1:16" x14ac:dyDescent="0.3">
      <c r="B4" t="s">
        <v>1</v>
      </c>
    </row>
    <row r="6" spans="1:16" x14ac:dyDescent="0.3">
      <c r="A6" s="59">
        <v>26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1166</v>
      </c>
      <c r="G6" s="61" t="s">
        <v>1167</v>
      </c>
      <c r="H6" s="60" t="s">
        <v>42</v>
      </c>
      <c r="I6" s="60" t="s">
        <v>43</v>
      </c>
      <c r="O6" s="62"/>
      <c r="P6" s="62"/>
    </row>
    <row r="7" spans="1:16" x14ac:dyDescent="0.3">
      <c r="B7" s="45" t="s">
        <v>33</v>
      </c>
      <c r="C7" s="45" t="s">
        <v>192</v>
      </c>
      <c r="D7" s="45" t="s">
        <v>193</v>
      </c>
      <c r="E7" s="66">
        <v>141</v>
      </c>
      <c r="F7" s="65">
        <v>20800000</v>
      </c>
      <c r="G7" s="65">
        <v>0</v>
      </c>
      <c r="H7" s="66">
        <v>3312</v>
      </c>
      <c r="I7" s="66" t="s">
        <v>52</v>
      </c>
    </row>
    <row r="8" spans="1:16" x14ac:dyDescent="0.3">
      <c r="B8" s="45" t="s">
        <v>33</v>
      </c>
      <c r="C8" s="45" t="s">
        <v>1181</v>
      </c>
      <c r="D8" s="45" t="s">
        <v>157</v>
      </c>
      <c r="E8" s="66">
        <v>706</v>
      </c>
      <c r="F8" s="65">
        <v>250000</v>
      </c>
      <c r="G8" s="65">
        <v>0</v>
      </c>
      <c r="H8" s="66">
        <v>2143</v>
      </c>
      <c r="I8" s="66" t="s">
        <v>46</v>
      </c>
    </row>
    <row r="9" spans="1:16" x14ac:dyDescent="0.3">
      <c r="B9" s="45" t="s">
        <v>33</v>
      </c>
      <c r="C9" s="45" t="s">
        <v>615</v>
      </c>
      <c r="D9" s="45" t="s">
        <v>272</v>
      </c>
      <c r="E9" s="66">
        <v>706</v>
      </c>
      <c r="F9" s="65">
        <v>1800000</v>
      </c>
      <c r="G9" s="65">
        <v>0</v>
      </c>
      <c r="H9" s="66">
        <v>3419</v>
      </c>
      <c r="I9" s="66" t="s">
        <v>677</v>
      </c>
    </row>
    <row r="10" spans="1:16" x14ac:dyDescent="0.3">
      <c r="B10" s="45" t="s">
        <v>33</v>
      </c>
      <c r="C10" s="45" t="s">
        <v>295</v>
      </c>
      <c r="D10" s="45" t="s">
        <v>296</v>
      </c>
      <c r="E10" s="66">
        <v>706</v>
      </c>
      <c r="F10" s="65">
        <v>500000</v>
      </c>
      <c r="G10" s="65">
        <v>0</v>
      </c>
      <c r="H10" s="66">
        <v>3419</v>
      </c>
      <c r="I10" s="66" t="s">
        <v>46</v>
      </c>
    </row>
    <row r="11" spans="1:16" x14ac:dyDescent="0.3">
      <c r="B11" s="45" t="s">
        <v>33</v>
      </c>
      <c r="C11" s="45" t="s">
        <v>678</v>
      </c>
      <c r="D11" s="45" t="s">
        <v>679</v>
      </c>
      <c r="E11" s="66">
        <v>706</v>
      </c>
      <c r="F11" s="65">
        <v>2000000</v>
      </c>
      <c r="G11" s="65">
        <v>0</v>
      </c>
      <c r="H11" s="66">
        <v>3419</v>
      </c>
      <c r="I11" s="66" t="s">
        <v>46</v>
      </c>
    </row>
    <row r="12" spans="1:16" x14ac:dyDescent="0.3">
      <c r="B12" s="45" t="s">
        <v>33</v>
      </c>
      <c r="C12" s="45" t="s">
        <v>309</v>
      </c>
      <c r="D12" s="45" t="s">
        <v>310</v>
      </c>
      <c r="E12" s="66">
        <v>706</v>
      </c>
      <c r="F12" s="65">
        <v>300000</v>
      </c>
      <c r="G12" s="65">
        <v>0</v>
      </c>
      <c r="H12" s="66">
        <v>3419</v>
      </c>
      <c r="I12" s="66" t="s">
        <v>46</v>
      </c>
    </row>
    <row r="13" spans="1:16" x14ac:dyDescent="0.3">
      <c r="B13" s="45" t="s">
        <v>33</v>
      </c>
      <c r="C13" s="45" t="s">
        <v>634</v>
      </c>
      <c r="D13" s="45" t="s">
        <v>635</v>
      </c>
      <c r="E13" s="66">
        <v>706</v>
      </c>
      <c r="F13" s="65">
        <v>500000</v>
      </c>
      <c r="G13" s="65">
        <v>0</v>
      </c>
      <c r="H13" s="66">
        <v>3419</v>
      </c>
      <c r="I13" s="66" t="s">
        <v>677</v>
      </c>
    </row>
    <row r="14" spans="1:16" x14ac:dyDescent="0.3">
      <c r="B14" s="45" t="s">
        <v>33</v>
      </c>
      <c r="C14" s="45" t="s">
        <v>519</v>
      </c>
      <c r="D14" s="45" t="s">
        <v>520</v>
      </c>
      <c r="E14" s="66">
        <v>706</v>
      </c>
      <c r="F14" s="65">
        <v>250000</v>
      </c>
      <c r="G14" s="65">
        <v>0</v>
      </c>
      <c r="H14" s="66">
        <v>3419</v>
      </c>
      <c r="I14" s="66" t="s">
        <v>677</v>
      </c>
    </row>
    <row r="15" spans="1:16" x14ac:dyDescent="0.3">
      <c r="B15" s="45" t="s">
        <v>33</v>
      </c>
      <c r="C15" s="45" t="s">
        <v>586</v>
      </c>
      <c r="D15" s="45" t="s">
        <v>585</v>
      </c>
      <c r="E15" s="66">
        <v>706</v>
      </c>
      <c r="F15" s="65">
        <v>150000</v>
      </c>
      <c r="G15" s="65">
        <v>0</v>
      </c>
      <c r="H15" s="66">
        <v>3419</v>
      </c>
      <c r="I15" s="66" t="s">
        <v>46</v>
      </c>
    </row>
    <row r="16" spans="1:16" x14ac:dyDescent="0.3">
      <c r="B16" s="45" t="s">
        <v>33</v>
      </c>
      <c r="C16" s="45" t="s">
        <v>1094</v>
      </c>
      <c r="D16" s="45" t="s">
        <v>1095</v>
      </c>
      <c r="E16" s="66">
        <v>141</v>
      </c>
      <c r="F16" s="65">
        <v>1183000</v>
      </c>
      <c r="G16" s="65">
        <v>0</v>
      </c>
      <c r="H16" s="66">
        <v>2115</v>
      </c>
      <c r="I16" s="66" t="s">
        <v>52</v>
      </c>
    </row>
    <row r="17" spans="1:18" x14ac:dyDescent="0.3">
      <c r="B17" s="45" t="s">
        <v>33</v>
      </c>
      <c r="C17" s="45" t="s">
        <v>1096</v>
      </c>
      <c r="D17" s="45" t="s">
        <v>1097</v>
      </c>
      <c r="E17" s="66">
        <v>706</v>
      </c>
      <c r="F17" s="65">
        <v>300000</v>
      </c>
      <c r="G17" s="65">
        <v>0</v>
      </c>
      <c r="H17" s="66">
        <v>3636</v>
      </c>
      <c r="I17" s="66" t="s">
        <v>46</v>
      </c>
    </row>
    <row r="18" spans="1:18" s="1" customFormat="1" x14ac:dyDescent="0.3">
      <c r="B18" s="90" t="s">
        <v>37</v>
      </c>
      <c r="C18" s="59"/>
      <c r="D18" s="59"/>
      <c r="E18" s="60"/>
      <c r="F18" s="67">
        <f>SUM(F7:F17)</f>
        <v>28033000</v>
      </c>
      <c r="G18" s="67">
        <f>SUM(G7:G17)</f>
        <v>0</v>
      </c>
      <c r="H18" s="60"/>
      <c r="I18" s="60"/>
    </row>
    <row r="21" spans="1:18" s="84" customFormat="1" x14ac:dyDescent="0.3">
      <c r="A21" s="87"/>
      <c r="B21" s="59" t="s">
        <v>2</v>
      </c>
      <c r="C21" s="59" t="s">
        <v>38</v>
      </c>
      <c r="D21" s="60" t="s">
        <v>39</v>
      </c>
      <c r="E21" s="60" t="s">
        <v>40</v>
      </c>
      <c r="F21" s="61" t="s">
        <v>1166</v>
      </c>
      <c r="G21" s="61" t="s">
        <v>1167</v>
      </c>
      <c r="H21" s="60" t="s">
        <v>42</v>
      </c>
      <c r="I21" s="60" t="s">
        <v>43</v>
      </c>
      <c r="M21" s="87"/>
      <c r="N21" s="87"/>
      <c r="O21" s="87"/>
      <c r="P21" s="87"/>
    </row>
    <row r="22" spans="1:18" s="84" customFormat="1" x14ac:dyDescent="0.3">
      <c r="A22" s="45">
        <v>21</v>
      </c>
      <c r="B22" s="45" t="s">
        <v>676</v>
      </c>
      <c r="C22" s="45" t="s">
        <v>674</v>
      </c>
      <c r="D22" s="45" t="s">
        <v>675</v>
      </c>
      <c r="E22" s="66">
        <v>141</v>
      </c>
      <c r="F22" s="65">
        <v>113300</v>
      </c>
      <c r="G22" s="65">
        <v>0</v>
      </c>
      <c r="H22" s="66">
        <v>3123</v>
      </c>
      <c r="I22" s="66" t="s">
        <v>52</v>
      </c>
      <c r="M22"/>
      <c r="N22"/>
      <c r="O22"/>
      <c r="P22"/>
    </row>
    <row r="23" spans="1:18" s="84" customFormat="1" x14ac:dyDescent="0.3">
      <c r="A23" s="45">
        <v>20</v>
      </c>
      <c r="B23" s="45" t="s">
        <v>1093</v>
      </c>
      <c r="C23" s="45" t="s">
        <v>1091</v>
      </c>
      <c r="D23" s="45" t="s">
        <v>1092</v>
      </c>
      <c r="E23" s="66">
        <v>141</v>
      </c>
      <c r="F23" s="65">
        <v>10107000</v>
      </c>
      <c r="G23" s="65">
        <v>0</v>
      </c>
      <c r="H23" s="66">
        <v>3636</v>
      </c>
      <c r="I23" s="66" t="s">
        <v>52</v>
      </c>
      <c r="M23"/>
      <c r="N23"/>
      <c r="O23"/>
      <c r="P23"/>
    </row>
    <row r="24" spans="1:18" s="84" customFormat="1" x14ac:dyDescent="0.3">
      <c r="E24" s="85"/>
      <c r="F24" s="86"/>
      <c r="G24" s="86"/>
      <c r="H24" s="85"/>
      <c r="I24" s="85"/>
      <c r="M24"/>
      <c r="N24"/>
      <c r="O24"/>
      <c r="P24"/>
    </row>
    <row r="25" spans="1:18" s="84" customFormat="1" x14ac:dyDescent="0.3">
      <c r="E25" s="85"/>
      <c r="F25" s="86"/>
      <c r="G25" s="86"/>
      <c r="H25" s="85"/>
      <c r="I25" s="85"/>
      <c r="M25"/>
      <c r="N25"/>
      <c r="O25"/>
      <c r="P25"/>
    </row>
    <row r="26" spans="1:18" s="84" customFormat="1" x14ac:dyDescent="0.3">
      <c r="E26" s="85"/>
      <c r="F26" s="86"/>
      <c r="G26" s="86"/>
      <c r="H26" s="85"/>
      <c r="I26" s="85"/>
      <c r="M26"/>
      <c r="N26"/>
      <c r="O26"/>
      <c r="P26"/>
    </row>
    <row r="28" spans="1:18" x14ac:dyDescent="0.3">
      <c r="A28" s="60">
        <v>22</v>
      </c>
      <c r="B28" s="59" t="s">
        <v>2</v>
      </c>
      <c r="C28" s="59" t="s">
        <v>38</v>
      </c>
      <c r="D28" s="60" t="s">
        <v>39</v>
      </c>
      <c r="E28" s="60" t="s">
        <v>40</v>
      </c>
      <c r="F28" s="61" t="s">
        <v>1167</v>
      </c>
      <c r="G28" s="61" t="s">
        <v>1177</v>
      </c>
      <c r="H28" s="60" t="s">
        <v>42</v>
      </c>
      <c r="I28" s="60" t="s">
        <v>43</v>
      </c>
      <c r="J28" s="62"/>
      <c r="K28" s="62"/>
      <c r="L28" s="62"/>
      <c r="M28" s="62"/>
      <c r="N28" s="62"/>
      <c r="O28" s="62"/>
      <c r="P28" s="62"/>
      <c r="Q28" s="62"/>
      <c r="R28" s="62"/>
    </row>
    <row r="29" spans="1:18" x14ac:dyDescent="0.3">
      <c r="B29" s="45" t="s">
        <v>29</v>
      </c>
      <c r="C29" s="45" t="s">
        <v>1015</v>
      </c>
      <c r="D29" s="45" t="s">
        <v>1016</v>
      </c>
      <c r="E29" s="66">
        <v>706</v>
      </c>
      <c r="F29" s="65">
        <v>75000</v>
      </c>
      <c r="G29" s="45">
        <v>0</v>
      </c>
      <c r="H29" s="66">
        <v>6172</v>
      </c>
      <c r="I29" s="66">
        <v>5222</v>
      </c>
    </row>
    <row r="30" spans="1:18" x14ac:dyDescent="0.3">
      <c r="B30" s="45" t="s">
        <v>29</v>
      </c>
      <c r="C30" s="45" t="s">
        <v>1015</v>
      </c>
      <c r="D30" s="45" t="s">
        <v>1016</v>
      </c>
      <c r="E30" s="66">
        <v>706</v>
      </c>
      <c r="F30" s="45">
        <v>0</v>
      </c>
      <c r="G30" s="65">
        <v>425000</v>
      </c>
      <c r="H30" s="66">
        <v>6172</v>
      </c>
      <c r="I30" s="66">
        <v>5222</v>
      </c>
    </row>
    <row r="31" spans="1:18" x14ac:dyDescent="0.3">
      <c r="B31" s="84"/>
      <c r="C31" s="84"/>
      <c r="D31" s="84"/>
      <c r="E31" s="85"/>
      <c r="F31" s="84"/>
      <c r="G31" s="86"/>
      <c r="H31" s="85"/>
      <c r="I31" s="85"/>
    </row>
    <row r="32" spans="1:18" x14ac:dyDescent="0.3">
      <c r="G32" s="56"/>
    </row>
    <row r="33" spans="1:18" s="77" customFormat="1" x14ac:dyDescent="0.3">
      <c r="E33" s="87"/>
      <c r="F33" s="88"/>
      <c r="G33" s="88"/>
      <c r="H33" s="87"/>
      <c r="I33" s="87"/>
    </row>
    <row r="34" spans="1:18" s="84" customFormat="1" x14ac:dyDescent="0.3"/>
    <row r="35" spans="1:18" x14ac:dyDescent="0.3">
      <c r="A35" s="60">
        <v>28</v>
      </c>
      <c r="B35" s="59" t="s">
        <v>2</v>
      </c>
      <c r="C35" s="59" t="s">
        <v>38</v>
      </c>
      <c r="D35" s="60" t="s">
        <v>39</v>
      </c>
      <c r="E35" s="60" t="s">
        <v>40</v>
      </c>
      <c r="F35" s="61" t="s">
        <v>1167</v>
      </c>
      <c r="G35" s="61" t="s">
        <v>1177</v>
      </c>
      <c r="H35" s="60" t="s">
        <v>42</v>
      </c>
      <c r="I35" s="60" t="s">
        <v>43</v>
      </c>
      <c r="J35" s="62"/>
      <c r="K35" s="62"/>
      <c r="L35" s="62"/>
      <c r="M35" s="62"/>
      <c r="N35" s="62"/>
      <c r="O35" s="62"/>
      <c r="P35" s="62"/>
      <c r="Q35" s="62"/>
      <c r="R35" s="62"/>
    </row>
    <row r="36" spans="1:18" x14ac:dyDescent="0.3">
      <c r="B36" s="45" t="s">
        <v>35</v>
      </c>
      <c r="C36" s="45" t="s">
        <v>1172</v>
      </c>
      <c r="D36" s="45" t="s">
        <v>1173</v>
      </c>
      <c r="E36" s="66">
        <v>141</v>
      </c>
      <c r="F36" s="65">
        <v>23013.23</v>
      </c>
      <c r="G36" s="45">
        <v>0</v>
      </c>
      <c r="H36" s="66">
        <v>3299</v>
      </c>
      <c r="I36" s="66">
        <v>5221</v>
      </c>
    </row>
    <row r="37" spans="1:18" x14ac:dyDescent="0.3">
      <c r="B37" s="45" t="s">
        <v>35</v>
      </c>
      <c r="C37" s="45" t="s">
        <v>1172</v>
      </c>
      <c r="D37" s="45" t="s">
        <v>1173</v>
      </c>
      <c r="E37" s="66">
        <v>141</v>
      </c>
      <c r="F37" s="45">
        <v>0</v>
      </c>
      <c r="G37" s="65">
        <v>130408.29</v>
      </c>
      <c r="H37" s="66">
        <v>3299</v>
      </c>
      <c r="I37" s="66">
        <v>5221</v>
      </c>
    </row>
    <row r="38" spans="1:18" x14ac:dyDescent="0.3">
      <c r="B38" s="45" t="s">
        <v>35</v>
      </c>
      <c r="C38" s="45" t="s">
        <v>1172</v>
      </c>
      <c r="D38" s="45" t="s">
        <v>1173</v>
      </c>
      <c r="E38" s="66">
        <v>141</v>
      </c>
      <c r="F38" s="65">
        <v>61282.080000000002</v>
      </c>
      <c r="G38" s="45">
        <v>0</v>
      </c>
      <c r="H38" s="66">
        <v>3299</v>
      </c>
      <c r="I38" s="66">
        <v>5221</v>
      </c>
    </row>
    <row r="39" spans="1:18" x14ac:dyDescent="0.3">
      <c r="B39" s="104" t="s">
        <v>35</v>
      </c>
      <c r="C39" s="104" t="s">
        <v>1172</v>
      </c>
      <c r="D39" s="104" t="s">
        <v>1173</v>
      </c>
      <c r="E39" s="66">
        <v>141</v>
      </c>
      <c r="F39" s="104">
        <v>0</v>
      </c>
      <c r="G39" s="106">
        <v>347265.09</v>
      </c>
      <c r="H39" s="66">
        <v>3299</v>
      </c>
      <c r="I39" s="66">
        <v>5221</v>
      </c>
    </row>
    <row r="40" spans="1:18" x14ac:dyDescent="0.3">
      <c r="A40" s="3"/>
      <c r="B40" s="104" t="s">
        <v>35</v>
      </c>
      <c r="C40" s="104" t="s">
        <v>1178</v>
      </c>
      <c r="D40" s="104" t="s">
        <v>1173</v>
      </c>
      <c r="E40" s="66">
        <v>141</v>
      </c>
      <c r="F40" s="104">
        <v>0</v>
      </c>
      <c r="G40" s="106">
        <v>-177232.98</v>
      </c>
      <c r="H40" s="66">
        <v>3299</v>
      </c>
      <c r="I40" s="66">
        <v>5221</v>
      </c>
      <c r="K40" s="3"/>
      <c r="L40" s="3"/>
      <c r="N40" s="3"/>
      <c r="O40" s="3"/>
      <c r="P40" s="3"/>
      <c r="Q40" s="3"/>
      <c r="R40" s="3"/>
    </row>
    <row r="41" spans="1:18" x14ac:dyDescent="0.3">
      <c r="A41" s="3"/>
      <c r="B41" s="104" t="s">
        <v>35</v>
      </c>
      <c r="C41" s="104" t="s">
        <v>1178</v>
      </c>
      <c r="D41" s="104" t="s">
        <v>1173</v>
      </c>
      <c r="E41" s="66">
        <v>141</v>
      </c>
      <c r="F41" s="106">
        <v>-31276.41</v>
      </c>
      <c r="G41" s="104">
        <v>0</v>
      </c>
      <c r="H41" s="66">
        <v>3299</v>
      </c>
      <c r="I41" s="66">
        <v>5221</v>
      </c>
      <c r="K41" s="3"/>
      <c r="L41" s="3"/>
      <c r="N41" s="3"/>
      <c r="O41" s="3"/>
      <c r="P41" s="3"/>
      <c r="Q41" s="3"/>
      <c r="R41" s="3"/>
    </row>
    <row r="42" spans="1:18" s="1" customFormat="1" x14ac:dyDescent="0.3">
      <c r="B42" s="96" t="s">
        <v>37</v>
      </c>
      <c r="C42" s="96"/>
      <c r="D42" s="96"/>
      <c r="E42" s="109"/>
      <c r="F42" s="94">
        <f>SUM(F36:F41)</f>
        <v>53018.899999999994</v>
      </c>
      <c r="G42" s="94">
        <f>SUM(G36:G41)</f>
        <v>300440.40000000002</v>
      </c>
      <c r="H42" s="109"/>
      <c r="I42" s="60"/>
    </row>
    <row r="46" spans="1:18" s="84" customFormat="1" x14ac:dyDescent="0.3">
      <c r="A46" s="87"/>
      <c r="B46" s="77"/>
      <c r="C46" s="77"/>
      <c r="D46" s="87"/>
      <c r="E46" s="87"/>
      <c r="F46" s="89"/>
      <c r="G46" s="89"/>
      <c r="H46" s="87"/>
      <c r="I46" s="87"/>
      <c r="M46" s="87"/>
      <c r="N46" s="87"/>
      <c r="O46" s="87"/>
      <c r="P46" s="87"/>
    </row>
    <row r="47" spans="1:18" s="84" customFormat="1" x14ac:dyDescent="0.3">
      <c r="E47" s="85"/>
      <c r="H47" s="85"/>
      <c r="I47" s="85"/>
    </row>
    <row r="48" spans="1:18" s="84" customFormat="1" x14ac:dyDescent="0.3">
      <c r="E48" s="85"/>
      <c r="F48" s="86"/>
      <c r="G48" s="86"/>
      <c r="H48" s="85"/>
      <c r="I48" s="85"/>
    </row>
    <row r="49" spans="5:9" s="84" customFormat="1" x14ac:dyDescent="0.3">
      <c r="E49" s="85"/>
      <c r="F49" s="86"/>
      <c r="G49" s="86"/>
      <c r="H49" s="85"/>
      <c r="I49" s="85"/>
    </row>
    <row r="73" spans="1:16" s="84" customFormat="1" ht="78.599999999999994" customHeight="1" x14ac:dyDescent="0.3">
      <c r="E73" s="85"/>
      <c r="H73" s="85"/>
      <c r="I73" s="85"/>
    </row>
    <row r="74" spans="1:16" s="84" customFormat="1" x14ac:dyDescent="0.3">
      <c r="E74" s="85"/>
      <c r="H74" s="85"/>
      <c r="I74" s="85"/>
    </row>
    <row r="75" spans="1:16" s="84" customFormat="1" x14ac:dyDescent="0.3">
      <c r="A75" s="87"/>
      <c r="B75" s="77"/>
      <c r="C75" s="77"/>
      <c r="D75" s="87"/>
      <c r="E75" s="87"/>
      <c r="F75" s="89"/>
      <c r="G75" s="89"/>
      <c r="H75" s="87"/>
      <c r="I75" s="87"/>
      <c r="M75" s="87"/>
      <c r="N75" s="87"/>
      <c r="O75" s="87"/>
      <c r="P75" s="87"/>
    </row>
    <row r="76" spans="1:16" s="84" customFormat="1" x14ac:dyDescent="0.3">
      <c r="E76" s="85"/>
      <c r="H76" s="85"/>
      <c r="I76" s="85"/>
    </row>
    <row r="77" spans="1:16" s="84" customFormat="1" x14ac:dyDescent="0.3">
      <c r="E77" s="85"/>
      <c r="H77" s="85"/>
      <c r="I77" s="85"/>
    </row>
    <row r="78" spans="1:16" s="84" customFormat="1" x14ac:dyDescent="0.3">
      <c r="E78" s="85"/>
      <c r="H78" s="85"/>
      <c r="I78" s="85"/>
    </row>
  </sheetData>
  <conditionalFormatting sqref="A7">
    <cfRule type="duplicateValues" dxfId="9" priority="8"/>
  </conditionalFormatting>
  <conditionalFormatting sqref="A22">
    <cfRule type="duplicateValues" dxfId="8" priority="6"/>
  </conditionalFormatting>
  <conditionalFormatting sqref="A9:A15">
    <cfRule type="duplicateValues" dxfId="7" priority="5"/>
  </conditionalFormatting>
  <conditionalFormatting sqref="A17">
    <cfRule type="duplicateValues" dxfId="6" priority="1"/>
  </conditionalFormatting>
  <conditionalFormatting sqref="A8">
    <cfRule type="duplicateValues" dxfId="5" priority="9"/>
  </conditionalFormatting>
  <conditionalFormatting sqref="A23:A26 A48:A49">
    <cfRule type="duplicateValues" dxfId="4" priority="10"/>
  </conditionalFormatting>
  <conditionalFormatting sqref="A16">
    <cfRule type="duplicateValues" dxfId="3" priority="13"/>
  </conditionalFormatting>
  <conditionalFormatting sqref="A33:A40">
    <cfRule type="duplicateValues" dxfId="2" priority="16"/>
  </conditionalFormatting>
  <pageMargins left="0.7" right="0.7" top="0.78740157499999996" bottom="0.78740157499999996" header="0.3" footer="0.3"/>
  <pageSetup paperSize="9" scale="90" orientation="landscape" r:id="rId1"/>
  <rowBreaks count="1" manualBreakCount="1">
    <brk id="3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37" zoomScaleNormal="100" workbookViewId="0">
      <selection activeCell="F97" sqref="F97"/>
    </sheetView>
  </sheetViews>
  <sheetFormatPr defaultRowHeight="14.4" x14ac:dyDescent="0.3"/>
  <cols>
    <col min="1" max="1" width="4.21875" customWidth="1"/>
    <col min="2" max="2" width="46.109375" bestFit="1" customWidth="1"/>
    <col min="3" max="3" width="42.5546875" customWidth="1"/>
    <col min="5" max="5" width="6.33203125" style="58" bestFit="1" customWidth="1"/>
    <col min="6" max="6" width="12.33203125" bestFit="1" customWidth="1"/>
    <col min="7" max="7" width="8.109375" style="58" bestFit="1" customWidth="1"/>
    <col min="8" max="8" width="7.5546875" style="58" bestFit="1" customWidth="1"/>
    <col min="9" max="9" width="6.109375" customWidth="1"/>
    <col min="10" max="10" width="6.33203125" customWidth="1"/>
    <col min="11" max="11" width="11.33203125" bestFit="1" customWidth="1"/>
    <col min="12" max="12" width="36.88671875" customWidth="1"/>
    <col min="14" max="14" width="20.44140625" customWidth="1"/>
    <col min="15" max="15" width="27.33203125" customWidth="1"/>
    <col min="16" max="16" width="14.109375" bestFit="1" customWidth="1"/>
    <col min="17" max="17" width="11" bestFit="1" customWidth="1"/>
  </cols>
  <sheetData>
    <row r="1" spans="1:17" x14ac:dyDescent="0.3">
      <c r="A1" t="s">
        <v>1163</v>
      </c>
      <c r="F1" s="58"/>
      <c r="H1" s="82"/>
    </row>
    <row r="2" spans="1:17" x14ac:dyDescent="0.3">
      <c r="F2" s="58"/>
      <c r="H2" s="82"/>
    </row>
    <row r="3" spans="1:17" x14ac:dyDescent="0.3">
      <c r="A3" t="s">
        <v>0</v>
      </c>
      <c r="F3" s="58"/>
      <c r="H3" s="82"/>
    </row>
    <row r="4" spans="1:17" x14ac:dyDescent="0.3">
      <c r="A4" t="s">
        <v>1</v>
      </c>
      <c r="F4" s="58"/>
      <c r="H4" s="82"/>
    </row>
    <row r="5" spans="1:17" x14ac:dyDescent="0.3">
      <c r="A5" s="77"/>
      <c r="H5" s="82"/>
      <c r="M5" s="62"/>
      <c r="N5" s="62"/>
      <c r="O5" s="62"/>
      <c r="P5" s="62"/>
    </row>
    <row r="6" spans="1:17" x14ac:dyDescent="0.3">
      <c r="A6" s="80">
        <v>23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1167</v>
      </c>
      <c r="G6" s="60" t="s">
        <v>42</v>
      </c>
      <c r="H6" s="81" t="s">
        <v>43</v>
      </c>
      <c r="K6" s="62"/>
      <c r="L6" s="62"/>
      <c r="N6" s="62"/>
      <c r="O6" s="62"/>
      <c r="P6" s="62"/>
      <c r="Q6" s="62"/>
    </row>
    <row r="7" spans="1:17" x14ac:dyDescent="0.3">
      <c r="B7" s="45" t="s">
        <v>1115</v>
      </c>
      <c r="C7" s="45" t="s">
        <v>1113</v>
      </c>
      <c r="D7" s="45" t="s">
        <v>1114</v>
      </c>
      <c r="E7" s="66">
        <v>706</v>
      </c>
      <c r="F7" s="65">
        <v>305520</v>
      </c>
      <c r="G7" s="66">
        <v>4324</v>
      </c>
      <c r="H7" s="66" t="s">
        <v>46</v>
      </c>
    </row>
    <row r="8" spans="1:17" x14ac:dyDescent="0.3">
      <c r="B8" s="45" t="s">
        <v>1115</v>
      </c>
      <c r="C8" s="45" t="s">
        <v>1113</v>
      </c>
      <c r="D8" s="45" t="s">
        <v>1114</v>
      </c>
      <c r="E8" s="66">
        <v>706</v>
      </c>
      <c r="F8" s="65">
        <v>915800</v>
      </c>
      <c r="G8" s="66">
        <v>4324</v>
      </c>
      <c r="H8" s="66" t="s">
        <v>46</v>
      </c>
    </row>
    <row r="9" spans="1:17" x14ac:dyDescent="0.3">
      <c r="B9" s="45" t="s">
        <v>1115</v>
      </c>
      <c r="C9" s="45" t="s">
        <v>1113</v>
      </c>
      <c r="D9" s="45" t="s">
        <v>1114</v>
      </c>
      <c r="E9" s="66">
        <v>706</v>
      </c>
      <c r="F9" s="65">
        <v>979640</v>
      </c>
      <c r="G9" s="66">
        <v>4324</v>
      </c>
      <c r="H9" s="66" t="s">
        <v>46</v>
      </c>
    </row>
    <row r="10" spans="1:17" x14ac:dyDescent="0.3">
      <c r="B10" s="45" t="s">
        <v>1115</v>
      </c>
      <c r="C10" s="45" t="s">
        <v>1113</v>
      </c>
      <c r="D10" s="45" t="s">
        <v>1114</v>
      </c>
      <c r="E10" s="66">
        <v>706</v>
      </c>
      <c r="F10" s="65">
        <v>603440</v>
      </c>
      <c r="G10" s="66">
        <v>4324</v>
      </c>
      <c r="H10" s="66" t="s">
        <v>46</v>
      </c>
    </row>
    <row r="11" spans="1:17" x14ac:dyDescent="0.3">
      <c r="B11" s="45" t="s">
        <v>1115</v>
      </c>
      <c r="C11" s="45" t="s">
        <v>1113</v>
      </c>
      <c r="D11" s="45" t="s">
        <v>1114</v>
      </c>
      <c r="E11" s="66">
        <v>706</v>
      </c>
      <c r="F11" s="65">
        <v>568480</v>
      </c>
      <c r="G11" s="66">
        <v>4324</v>
      </c>
      <c r="H11" s="66" t="s">
        <v>46</v>
      </c>
    </row>
    <row r="12" spans="1:17" x14ac:dyDescent="0.3">
      <c r="B12" s="45" t="s">
        <v>1115</v>
      </c>
      <c r="C12" s="45" t="s">
        <v>1113</v>
      </c>
      <c r="D12" s="45" t="s">
        <v>1114</v>
      </c>
      <c r="E12" s="66">
        <v>706</v>
      </c>
      <c r="F12" s="65">
        <v>429400</v>
      </c>
      <c r="G12" s="66">
        <v>4324</v>
      </c>
      <c r="H12" s="66" t="s">
        <v>46</v>
      </c>
    </row>
    <row r="13" spans="1:17" x14ac:dyDescent="0.3">
      <c r="B13" s="45" t="s">
        <v>1115</v>
      </c>
      <c r="C13" s="45" t="s">
        <v>1113</v>
      </c>
      <c r="D13" s="45" t="s">
        <v>1114</v>
      </c>
      <c r="E13" s="66">
        <v>706</v>
      </c>
      <c r="F13" s="65">
        <v>538840</v>
      </c>
      <c r="G13" s="66">
        <v>4324</v>
      </c>
      <c r="H13" s="66" t="s">
        <v>46</v>
      </c>
    </row>
    <row r="14" spans="1:17" x14ac:dyDescent="0.3">
      <c r="B14" s="45" t="s">
        <v>1115</v>
      </c>
      <c r="C14" s="45" t="s">
        <v>1113</v>
      </c>
      <c r="D14" s="45" t="s">
        <v>1114</v>
      </c>
      <c r="E14" s="66">
        <v>706</v>
      </c>
      <c r="F14" s="65">
        <v>610000</v>
      </c>
      <c r="G14" s="66">
        <v>4324</v>
      </c>
      <c r="H14" s="66" t="s">
        <v>46</v>
      </c>
    </row>
    <row r="15" spans="1:17" x14ac:dyDescent="0.3">
      <c r="B15" s="45" t="s">
        <v>1115</v>
      </c>
      <c r="C15" s="45" t="s">
        <v>1113</v>
      </c>
      <c r="D15" s="45" t="s">
        <v>1114</v>
      </c>
      <c r="E15" s="66">
        <v>706</v>
      </c>
      <c r="F15" s="65">
        <v>759240</v>
      </c>
      <c r="G15" s="66">
        <v>4324</v>
      </c>
      <c r="H15" s="66" t="s">
        <v>46</v>
      </c>
    </row>
    <row r="16" spans="1:17" x14ac:dyDescent="0.3">
      <c r="B16" s="45" t="s">
        <v>1115</v>
      </c>
      <c r="C16" s="45" t="s">
        <v>1113</v>
      </c>
      <c r="D16" s="45" t="s">
        <v>1114</v>
      </c>
      <c r="E16" s="66">
        <v>706</v>
      </c>
      <c r="F16" s="65">
        <v>832960</v>
      </c>
      <c r="G16" s="66">
        <v>4324</v>
      </c>
      <c r="H16" s="66" t="s">
        <v>46</v>
      </c>
    </row>
    <row r="17" spans="1:17" x14ac:dyDescent="0.3">
      <c r="B17" s="45" t="s">
        <v>1115</v>
      </c>
      <c r="C17" s="45" t="s">
        <v>1113</v>
      </c>
      <c r="D17" s="45" t="s">
        <v>1114</v>
      </c>
      <c r="E17" s="66">
        <v>706</v>
      </c>
      <c r="F17" s="65">
        <v>1080720</v>
      </c>
      <c r="G17" s="66">
        <v>4324</v>
      </c>
      <c r="H17" s="66" t="s">
        <v>46</v>
      </c>
    </row>
    <row r="18" spans="1:17" x14ac:dyDescent="0.3">
      <c r="B18" s="45" t="s">
        <v>1115</v>
      </c>
      <c r="C18" s="45" t="s">
        <v>1113</v>
      </c>
      <c r="D18" s="45" t="s">
        <v>1114</v>
      </c>
      <c r="E18" s="66">
        <v>706</v>
      </c>
      <c r="F18" s="65">
        <v>345320</v>
      </c>
      <c r="G18" s="66">
        <v>4324</v>
      </c>
      <c r="H18" s="66" t="s">
        <v>46</v>
      </c>
    </row>
    <row r="19" spans="1:17" x14ac:dyDescent="0.3">
      <c r="B19" s="45" t="s">
        <v>1115</v>
      </c>
      <c r="C19" s="45" t="s">
        <v>1113</v>
      </c>
      <c r="D19" s="45" t="s">
        <v>1114</v>
      </c>
      <c r="E19" s="66">
        <v>706</v>
      </c>
      <c r="F19" s="65">
        <v>991040</v>
      </c>
      <c r="G19" s="66">
        <v>4324</v>
      </c>
      <c r="H19" s="66" t="s">
        <v>46</v>
      </c>
    </row>
    <row r="20" spans="1:17" s="1" customFormat="1" x14ac:dyDescent="0.3">
      <c r="B20" s="59" t="s">
        <v>37</v>
      </c>
      <c r="C20" s="59"/>
      <c r="D20" s="59"/>
      <c r="E20" s="60"/>
      <c r="F20" s="67">
        <f>SUM(F7:F19)</f>
        <v>8960400</v>
      </c>
      <c r="G20" s="60"/>
      <c r="H20" s="60"/>
    </row>
    <row r="21" spans="1:17" x14ac:dyDescent="0.3">
      <c r="F21" s="56"/>
    </row>
    <row r="22" spans="1:17" x14ac:dyDescent="0.3">
      <c r="F22" s="56"/>
    </row>
    <row r="23" spans="1:17" x14ac:dyDescent="0.3">
      <c r="A23" s="60">
        <v>26</v>
      </c>
      <c r="B23" s="59" t="s">
        <v>2</v>
      </c>
      <c r="C23" s="59" t="s">
        <v>38</v>
      </c>
      <c r="D23" s="60" t="s">
        <v>39</v>
      </c>
      <c r="E23" s="60" t="s">
        <v>40</v>
      </c>
      <c r="F23" s="61" t="s">
        <v>1167</v>
      </c>
      <c r="G23" s="60" t="s">
        <v>42</v>
      </c>
      <c r="H23" s="81" t="s">
        <v>43</v>
      </c>
      <c r="K23" s="62"/>
      <c r="L23" s="62"/>
      <c r="N23" s="62"/>
      <c r="O23" s="62"/>
      <c r="P23" s="62"/>
      <c r="Q23" s="62"/>
    </row>
    <row r="24" spans="1:17" x14ac:dyDescent="0.3">
      <c r="B24" s="45" t="s">
        <v>1101</v>
      </c>
      <c r="C24" s="45" t="s">
        <v>1106</v>
      </c>
      <c r="D24" s="45" t="s">
        <v>1107</v>
      </c>
      <c r="E24" s="66">
        <v>141</v>
      </c>
      <c r="F24" s="65">
        <v>10743</v>
      </c>
      <c r="G24" s="66">
        <v>3111</v>
      </c>
      <c r="H24" s="66" t="s">
        <v>52</v>
      </c>
    </row>
    <row r="25" spans="1:17" x14ac:dyDescent="0.3">
      <c r="B25" s="45" t="s">
        <v>1101</v>
      </c>
      <c r="C25" s="45" t="s">
        <v>674</v>
      </c>
      <c r="D25" s="45" t="s">
        <v>675</v>
      </c>
      <c r="E25" s="66">
        <v>141</v>
      </c>
      <c r="F25" s="65">
        <v>64176</v>
      </c>
      <c r="G25" s="66">
        <v>3122</v>
      </c>
      <c r="H25" s="66" t="s">
        <v>52</v>
      </c>
    </row>
    <row r="26" spans="1:17" x14ac:dyDescent="0.3">
      <c r="B26" s="45" t="s">
        <v>1101</v>
      </c>
      <c r="C26" s="45" t="s">
        <v>674</v>
      </c>
      <c r="D26" s="45" t="s">
        <v>675</v>
      </c>
      <c r="E26" s="66">
        <v>141</v>
      </c>
      <c r="F26" s="65">
        <v>196823</v>
      </c>
      <c r="G26" s="66">
        <v>3122</v>
      </c>
      <c r="H26" s="66" t="s">
        <v>52</v>
      </c>
    </row>
    <row r="27" spans="1:17" x14ac:dyDescent="0.3">
      <c r="B27" s="45" t="s">
        <v>1101</v>
      </c>
      <c r="C27" s="45" t="s">
        <v>674</v>
      </c>
      <c r="D27" s="45" t="s">
        <v>675</v>
      </c>
      <c r="E27" s="66">
        <v>141</v>
      </c>
      <c r="F27" s="65">
        <v>126902</v>
      </c>
      <c r="G27" s="66">
        <v>3122</v>
      </c>
      <c r="H27" s="66" t="s">
        <v>52</v>
      </c>
    </row>
    <row r="28" spans="1:17" x14ac:dyDescent="0.3">
      <c r="B28" s="45" t="s">
        <v>1101</v>
      </c>
      <c r="C28" s="45" t="s">
        <v>674</v>
      </c>
      <c r="D28" s="45" t="s">
        <v>675</v>
      </c>
      <c r="E28" s="66">
        <v>141</v>
      </c>
      <c r="F28" s="65">
        <v>227200</v>
      </c>
      <c r="G28" s="66">
        <v>3122</v>
      </c>
      <c r="H28" s="66" t="s">
        <v>52</v>
      </c>
    </row>
    <row r="29" spans="1:17" x14ac:dyDescent="0.3">
      <c r="B29" s="45" t="s">
        <v>1101</v>
      </c>
      <c r="C29" s="45" t="s">
        <v>1102</v>
      </c>
      <c r="D29" s="45">
        <v>1889893</v>
      </c>
      <c r="E29" s="66">
        <v>641</v>
      </c>
      <c r="F29" s="65">
        <v>18934</v>
      </c>
      <c r="G29" s="66">
        <v>3111</v>
      </c>
      <c r="H29" s="66" t="s">
        <v>107</v>
      </c>
    </row>
    <row r="30" spans="1:17" x14ac:dyDescent="0.3">
      <c r="B30" s="45" t="s">
        <v>1101</v>
      </c>
      <c r="C30" s="45" t="s">
        <v>1102</v>
      </c>
      <c r="D30" s="45" t="s">
        <v>1103</v>
      </c>
      <c r="E30" s="66">
        <v>641</v>
      </c>
      <c r="F30" s="65">
        <v>44428</v>
      </c>
      <c r="G30" s="66">
        <v>3111</v>
      </c>
      <c r="H30" s="66" t="s">
        <v>107</v>
      </c>
    </row>
    <row r="31" spans="1:17" x14ac:dyDescent="0.3">
      <c r="B31" s="45" t="s">
        <v>1101</v>
      </c>
      <c r="C31" s="45" t="s">
        <v>1102</v>
      </c>
      <c r="D31" s="45" t="s">
        <v>1103</v>
      </c>
      <c r="E31" s="66">
        <v>641</v>
      </c>
      <c r="F31" s="65">
        <v>56800</v>
      </c>
      <c r="G31" s="66">
        <v>3111</v>
      </c>
      <c r="H31" s="66" t="s">
        <v>107</v>
      </c>
    </row>
    <row r="32" spans="1:17" x14ac:dyDescent="0.3">
      <c r="B32" s="45" t="s">
        <v>1101</v>
      </c>
      <c r="C32" s="45" t="s">
        <v>1104</v>
      </c>
      <c r="D32" s="45" t="s">
        <v>1105</v>
      </c>
      <c r="E32" s="66">
        <v>141</v>
      </c>
      <c r="F32" s="65">
        <v>90659</v>
      </c>
      <c r="G32" s="66">
        <v>3113</v>
      </c>
      <c r="H32" s="66" t="s">
        <v>52</v>
      </c>
    </row>
    <row r="33" spans="1:18" x14ac:dyDescent="0.3">
      <c r="B33" s="45" t="s">
        <v>1101</v>
      </c>
      <c r="C33" s="45" t="s">
        <v>1104</v>
      </c>
      <c r="D33" s="45" t="s">
        <v>1105</v>
      </c>
      <c r="E33" s="66">
        <v>141</v>
      </c>
      <c r="F33" s="65">
        <v>454400</v>
      </c>
      <c r="G33" s="66">
        <v>3113</v>
      </c>
      <c r="H33" s="66" t="s">
        <v>52</v>
      </c>
    </row>
    <row r="34" spans="1:18" x14ac:dyDescent="0.3">
      <c r="B34" s="45" t="s">
        <v>1101</v>
      </c>
      <c r="C34" s="45" t="s">
        <v>190</v>
      </c>
      <c r="D34" s="45" t="s">
        <v>191</v>
      </c>
      <c r="E34" s="66">
        <v>141</v>
      </c>
      <c r="F34" s="65">
        <v>30688</v>
      </c>
      <c r="G34" s="66">
        <v>3231</v>
      </c>
      <c r="H34" s="66" t="s">
        <v>52</v>
      </c>
    </row>
    <row r="35" spans="1:18" x14ac:dyDescent="0.3">
      <c r="B35" s="45" t="s">
        <v>1101</v>
      </c>
      <c r="C35" s="45" t="s">
        <v>1108</v>
      </c>
      <c r="D35" s="45" t="s">
        <v>1109</v>
      </c>
      <c r="E35" s="66">
        <v>141</v>
      </c>
      <c r="F35" s="65">
        <v>20440</v>
      </c>
      <c r="G35" s="66">
        <v>3150</v>
      </c>
      <c r="H35" s="66" t="s">
        <v>52</v>
      </c>
    </row>
    <row r="36" spans="1:18" x14ac:dyDescent="0.3">
      <c r="B36" s="45" t="s">
        <v>1165</v>
      </c>
      <c r="C36" s="45" t="s">
        <v>1110</v>
      </c>
      <c r="D36" s="45" t="s">
        <v>1111</v>
      </c>
      <c r="E36" s="66">
        <v>731</v>
      </c>
      <c r="F36" s="65">
        <v>36029</v>
      </c>
      <c r="G36" s="66">
        <v>3742</v>
      </c>
      <c r="H36" s="66" t="s">
        <v>46</v>
      </c>
      <c r="R36" t="s">
        <v>911</v>
      </c>
    </row>
    <row r="37" spans="1:18" x14ac:dyDescent="0.3">
      <c r="B37" s="45" t="s">
        <v>1165</v>
      </c>
      <c r="C37" s="45" t="s">
        <v>1112</v>
      </c>
      <c r="D37" s="45" t="s">
        <v>1111</v>
      </c>
      <c r="E37" s="66">
        <v>731</v>
      </c>
      <c r="F37" s="65">
        <v>42480</v>
      </c>
      <c r="G37" s="66">
        <v>3742</v>
      </c>
      <c r="H37" s="66" t="s">
        <v>46</v>
      </c>
      <c r="R37" t="s">
        <v>911</v>
      </c>
    </row>
    <row r="38" spans="1:18" s="1" customFormat="1" x14ac:dyDescent="0.3">
      <c r="A38" s="92"/>
      <c r="B38" s="96" t="s">
        <v>37</v>
      </c>
      <c r="C38" s="93"/>
      <c r="D38" s="93"/>
      <c r="E38" s="60"/>
      <c r="F38" s="94">
        <f>SUM(F24:F35)</f>
        <v>1342193</v>
      </c>
      <c r="G38" s="60"/>
      <c r="H38" s="95"/>
      <c r="K38" s="92"/>
      <c r="L38" s="92"/>
      <c r="N38" s="92"/>
      <c r="O38" s="92"/>
      <c r="P38" s="92"/>
      <c r="Q38" s="92"/>
    </row>
    <row r="39" spans="1:18" x14ac:dyDescent="0.3">
      <c r="F39" s="56"/>
    </row>
    <row r="40" spans="1:18" x14ac:dyDescent="0.3">
      <c r="F40" s="56"/>
    </row>
    <row r="41" spans="1:18" x14ac:dyDescent="0.3">
      <c r="F41" s="56"/>
    </row>
    <row r="42" spans="1:18" x14ac:dyDescent="0.3">
      <c r="A42" s="60">
        <v>29</v>
      </c>
      <c r="B42" s="59" t="s">
        <v>2</v>
      </c>
      <c r="C42" s="59" t="s">
        <v>38</v>
      </c>
      <c r="D42" s="60" t="s">
        <v>39</v>
      </c>
      <c r="E42" s="60" t="s">
        <v>40</v>
      </c>
      <c r="F42" s="61" t="s">
        <v>1167</v>
      </c>
      <c r="G42" s="60" t="s">
        <v>42</v>
      </c>
      <c r="H42" s="81" t="s">
        <v>43</v>
      </c>
      <c r="K42" s="62"/>
      <c r="L42" s="62"/>
      <c r="N42" s="62"/>
      <c r="O42" s="62"/>
      <c r="P42" s="62"/>
      <c r="Q42" s="62"/>
    </row>
    <row r="43" spans="1:18" x14ac:dyDescent="0.3">
      <c r="B43" s="45" t="s">
        <v>36</v>
      </c>
      <c r="C43" s="45" t="s">
        <v>1116</v>
      </c>
      <c r="D43" s="45" t="s">
        <v>1117</v>
      </c>
      <c r="E43" s="66">
        <v>141</v>
      </c>
      <c r="F43" s="65">
        <v>33000</v>
      </c>
      <c r="G43" s="66">
        <v>3792</v>
      </c>
      <c r="H43" s="66" t="s">
        <v>52</v>
      </c>
    </row>
    <row r="44" spans="1:18" x14ac:dyDescent="0.3">
      <c r="B44" s="45" t="s">
        <v>36</v>
      </c>
      <c r="C44" s="45" t="s">
        <v>811</v>
      </c>
      <c r="D44" s="45" t="s">
        <v>810</v>
      </c>
      <c r="E44" s="66">
        <v>706</v>
      </c>
      <c r="F44" s="65">
        <v>33000</v>
      </c>
      <c r="G44" s="66">
        <v>3792</v>
      </c>
      <c r="H44" s="66" t="s">
        <v>46</v>
      </c>
    </row>
    <row r="45" spans="1:18" x14ac:dyDescent="0.3">
      <c r="B45" s="45" t="s">
        <v>36</v>
      </c>
      <c r="C45" s="45" t="s">
        <v>1118</v>
      </c>
      <c r="D45" s="45" t="s">
        <v>1119</v>
      </c>
      <c r="E45" s="66">
        <v>731</v>
      </c>
      <c r="F45" s="65">
        <v>33000</v>
      </c>
      <c r="G45" s="66">
        <v>3792</v>
      </c>
      <c r="H45" s="66" t="s">
        <v>46</v>
      </c>
    </row>
    <row r="46" spans="1:18" x14ac:dyDescent="0.3">
      <c r="B46" s="45" t="s">
        <v>36</v>
      </c>
      <c r="C46" s="45" t="s">
        <v>933</v>
      </c>
      <c r="D46" s="45" t="s">
        <v>934</v>
      </c>
      <c r="E46" s="66">
        <v>736</v>
      </c>
      <c r="F46" s="65">
        <v>15000</v>
      </c>
      <c r="G46" s="66">
        <v>3792</v>
      </c>
      <c r="H46" s="66" t="s">
        <v>46</v>
      </c>
    </row>
    <row r="47" spans="1:18" x14ac:dyDescent="0.3">
      <c r="B47" s="45" t="s">
        <v>36</v>
      </c>
      <c r="C47" s="45" t="s">
        <v>1120</v>
      </c>
      <c r="D47" s="45" t="s">
        <v>1121</v>
      </c>
      <c r="E47" s="66">
        <v>736</v>
      </c>
      <c r="F47" s="65">
        <v>33000</v>
      </c>
      <c r="G47" s="66">
        <v>3792</v>
      </c>
      <c r="H47" s="66" t="s">
        <v>46</v>
      </c>
    </row>
    <row r="48" spans="1:18" s="1" customFormat="1" x14ac:dyDescent="0.3">
      <c r="B48" s="59" t="s">
        <v>37</v>
      </c>
      <c r="C48" s="59"/>
      <c r="D48" s="59"/>
      <c r="E48" s="60"/>
      <c r="F48" s="67">
        <f>SUM(F43:F47)</f>
        <v>147000</v>
      </c>
      <c r="G48" s="60"/>
      <c r="H48" s="60"/>
    </row>
    <row r="51" spans="1:17" x14ac:dyDescent="0.3">
      <c r="A51" s="59">
        <v>27</v>
      </c>
      <c r="B51" s="59" t="s">
        <v>2</v>
      </c>
      <c r="C51" s="59" t="s">
        <v>38</v>
      </c>
      <c r="D51" s="60" t="s">
        <v>39</v>
      </c>
      <c r="E51" s="60" t="s">
        <v>40</v>
      </c>
      <c r="F51" s="61" t="s">
        <v>1167</v>
      </c>
      <c r="G51" s="60" t="s">
        <v>42</v>
      </c>
      <c r="H51" s="81" t="s">
        <v>43</v>
      </c>
      <c r="K51" s="62"/>
      <c r="L51" s="62"/>
      <c r="N51" s="62"/>
      <c r="O51" s="62"/>
      <c r="P51" s="62"/>
      <c r="Q51" s="62"/>
    </row>
    <row r="52" spans="1:17" x14ac:dyDescent="0.3">
      <c r="B52" s="45" t="s">
        <v>34</v>
      </c>
      <c r="C52" s="45" t="s">
        <v>1106</v>
      </c>
      <c r="D52" s="45" t="s">
        <v>1107</v>
      </c>
      <c r="E52" s="66">
        <v>141</v>
      </c>
      <c r="F52" s="65">
        <v>138000</v>
      </c>
      <c r="G52" s="66">
        <v>3111</v>
      </c>
      <c r="H52" s="66" t="s">
        <v>52</v>
      </c>
    </row>
    <row r="53" spans="1:17" x14ac:dyDescent="0.3">
      <c r="B53" s="45" t="s">
        <v>34</v>
      </c>
      <c r="C53" s="45" t="s">
        <v>1106</v>
      </c>
      <c r="D53" s="45" t="s">
        <v>1107</v>
      </c>
      <c r="E53" s="66">
        <v>141</v>
      </c>
      <c r="F53" s="65">
        <v>138000</v>
      </c>
      <c r="G53" s="66">
        <v>3111</v>
      </c>
      <c r="H53" s="66" t="s">
        <v>52</v>
      </c>
    </row>
    <row r="54" spans="1:17" x14ac:dyDescent="0.3">
      <c r="B54" s="45" t="s">
        <v>34</v>
      </c>
      <c r="C54" s="45" t="s">
        <v>1106</v>
      </c>
      <c r="D54" s="45" t="s">
        <v>1107</v>
      </c>
      <c r="E54" s="66">
        <v>141</v>
      </c>
      <c r="F54" s="65">
        <v>137000</v>
      </c>
      <c r="G54" s="66">
        <v>3111</v>
      </c>
      <c r="H54" s="66" t="s">
        <v>52</v>
      </c>
    </row>
    <row r="55" spans="1:17" x14ac:dyDescent="0.3">
      <c r="B55" s="45" t="s">
        <v>34</v>
      </c>
      <c r="C55" s="45" t="s">
        <v>1106</v>
      </c>
      <c r="D55" s="45" t="s">
        <v>1107</v>
      </c>
      <c r="E55" s="66">
        <v>141</v>
      </c>
      <c r="F55" s="65">
        <v>138052</v>
      </c>
      <c r="G55" s="66">
        <v>3111</v>
      </c>
      <c r="H55" s="66" t="s">
        <v>52</v>
      </c>
    </row>
    <row r="56" spans="1:17" x14ac:dyDescent="0.3">
      <c r="B56" s="45" t="s">
        <v>34</v>
      </c>
      <c r="C56" s="45" t="s">
        <v>1106</v>
      </c>
      <c r="D56" s="45" t="s">
        <v>1184</v>
      </c>
      <c r="E56" s="66">
        <v>141</v>
      </c>
      <c r="F56" s="65">
        <v>16000</v>
      </c>
      <c r="G56" s="66">
        <v>3141</v>
      </c>
      <c r="H56" s="66" t="s">
        <v>46</v>
      </c>
    </row>
    <row r="57" spans="1:17" x14ac:dyDescent="0.3">
      <c r="B57" s="45" t="s">
        <v>34</v>
      </c>
      <c r="C57" s="45" t="s">
        <v>1106</v>
      </c>
      <c r="D57" s="45" t="s">
        <v>1185</v>
      </c>
      <c r="E57" s="66">
        <v>141</v>
      </c>
      <c r="F57" s="65">
        <v>16000</v>
      </c>
      <c r="G57" s="66">
        <v>3141</v>
      </c>
      <c r="H57" s="66" t="s">
        <v>71</v>
      </c>
    </row>
    <row r="58" spans="1:17" x14ac:dyDescent="0.3">
      <c r="B58" s="45" t="s">
        <v>34</v>
      </c>
      <c r="C58" s="45" t="s">
        <v>1106</v>
      </c>
      <c r="D58" s="45" t="s">
        <v>1186</v>
      </c>
      <c r="E58" s="66">
        <v>141</v>
      </c>
      <c r="F58" s="65">
        <v>16520</v>
      </c>
      <c r="G58" s="66">
        <v>3141</v>
      </c>
      <c r="H58" s="66" t="s">
        <v>1182</v>
      </c>
    </row>
    <row r="59" spans="1:17" x14ac:dyDescent="0.3">
      <c r="B59" s="45" t="s">
        <v>34</v>
      </c>
      <c r="C59" s="45" t="s">
        <v>1106</v>
      </c>
      <c r="D59" s="45" t="s">
        <v>1187</v>
      </c>
      <c r="E59" s="66">
        <v>141</v>
      </c>
      <c r="F59" s="65">
        <v>17000</v>
      </c>
      <c r="G59" s="66">
        <v>3141</v>
      </c>
      <c r="H59" s="66" t="s">
        <v>1183</v>
      </c>
    </row>
    <row r="60" spans="1:17" x14ac:dyDescent="0.3">
      <c r="B60" s="45" t="s">
        <v>34</v>
      </c>
      <c r="C60" s="45" t="s">
        <v>674</v>
      </c>
      <c r="D60" s="45" t="s">
        <v>675</v>
      </c>
      <c r="E60" s="66">
        <v>141</v>
      </c>
      <c r="F60" s="65">
        <v>581000</v>
      </c>
      <c r="G60" s="66">
        <v>3122</v>
      </c>
      <c r="H60" s="66" t="s">
        <v>52</v>
      </c>
    </row>
    <row r="61" spans="1:17" x14ac:dyDescent="0.3">
      <c r="B61" s="45" t="s">
        <v>34</v>
      </c>
      <c r="C61" s="45" t="s">
        <v>674</v>
      </c>
      <c r="D61" s="45" t="s">
        <v>675</v>
      </c>
      <c r="E61" s="66">
        <v>141</v>
      </c>
      <c r="F61" s="65">
        <v>1349114</v>
      </c>
      <c r="G61" s="66">
        <v>3122</v>
      </c>
      <c r="H61" s="66" t="s">
        <v>52</v>
      </c>
    </row>
    <row r="62" spans="1:17" x14ac:dyDescent="0.3">
      <c r="B62" s="45" t="s">
        <v>34</v>
      </c>
      <c r="C62" s="45" t="s">
        <v>674</v>
      </c>
      <c r="D62" s="45" t="s">
        <v>675</v>
      </c>
      <c r="E62" s="66">
        <v>141</v>
      </c>
      <c r="F62" s="65">
        <v>1686000</v>
      </c>
      <c r="G62" s="66">
        <v>3122</v>
      </c>
      <c r="H62" s="66" t="s">
        <v>52</v>
      </c>
    </row>
    <row r="63" spans="1:17" x14ac:dyDescent="0.3">
      <c r="B63" s="45" t="s">
        <v>34</v>
      </c>
      <c r="C63" s="45" t="s">
        <v>674</v>
      </c>
      <c r="D63" s="45" t="s">
        <v>675</v>
      </c>
      <c r="E63" s="66">
        <v>141</v>
      </c>
      <c r="F63" s="65">
        <v>975000</v>
      </c>
      <c r="G63" s="66">
        <v>3122</v>
      </c>
      <c r="H63" s="66" t="s">
        <v>52</v>
      </c>
    </row>
    <row r="64" spans="1:17" x14ac:dyDescent="0.3">
      <c r="B64" s="45" t="s">
        <v>34</v>
      </c>
      <c r="C64" s="45" t="s">
        <v>674</v>
      </c>
      <c r="D64" s="45" t="s">
        <v>1188</v>
      </c>
      <c r="E64" s="66">
        <v>141</v>
      </c>
      <c r="F64" s="65">
        <v>2214000</v>
      </c>
      <c r="G64" s="66">
        <v>3123</v>
      </c>
      <c r="H64" s="66" t="s">
        <v>52</v>
      </c>
    </row>
    <row r="65" spans="2:8" x14ac:dyDescent="0.3">
      <c r="B65" s="45" t="s">
        <v>34</v>
      </c>
      <c r="C65" s="45" t="s">
        <v>674</v>
      </c>
      <c r="D65" s="45" t="s">
        <v>1189</v>
      </c>
      <c r="E65" s="66">
        <v>141</v>
      </c>
      <c r="F65" s="65">
        <v>1529690</v>
      </c>
      <c r="G65" s="66">
        <v>3123</v>
      </c>
      <c r="H65" s="66" t="s">
        <v>52</v>
      </c>
    </row>
    <row r="66" spans="2:8" x14ac:dyDescent="0.3">
      <c r="B66" s="45" t="s">
        <v>34</v>
      </c>
      <c r="C66" s="45" t="s">
        <v>674</v>
      </c>
      <c r="D66" s="45" t="s">
        <v>1190</v>
      </c>
      <c r="E66" s="66">
        <v>141</v>
      </c>
      <c r="F66" s="65">
        <v>851000</v>
      </c>
      <c r="G66" s="66">
        <v>3123</v>
      </c>
      <c r="H66" s="66" t="s">
        <v>52</v>
      </c>
    </row>
    <row r="67" spans="2:8" x14ac:dyDescent="0.3">
      <c r="B67" s="45" t="s">
        <v>34</v>
      </c>
      <c r="C67" s="45" t="s">
        <v>674</v>
      </c>
      <c r="D67" s="45" t="s">
        <v>1191</v>
      </c>
      <c r="E67" s="66">
        <v>141</v>
      </c>
      <c r="F67" s="65">
        <v>1407000</v>
      </c>
      <c r="G67" s="66">
        <v>3123</v>
      </c>
      <c r="H67" s="66" t="s">
        <v>52</v>
      </c>
    </row>
    <row r="68" spans="2:8" x14ac:dyDescent="0.3">
      <c r="B68" s="45" t="s">
        <v>34</v>
      </c>
      <c r="C68" s="45" t="s">
        <v>674</v>
      </c>
      <c r="D68" s="45" t="s">
        <v>1192</v>
      </c>
      <c r="E68" s="66">
        <v>141</v>
      </c>
      <c r="F68" s="65">
        <v>1905000</v>
      </c>
      <c r="G68" s="66">
        <v>3124</v>
      </c>
      <c r="H68" s="66" t="s">
        <v>52</v>
      </c>
    </row>
    <row r="69" spans="2:8" x14ac:dyDescent="0.3">
      <c r="B69" s="45" t="s">
        <v>34</v>
      </c>
      <c r="C69" s="45" t="s">
        <v>674</v>
      </c>
      <c r="D69" s="45" t="s">
        <v>1193</v>
      </c>
      <c r="E69" s="66">
        <v>141</v>
      </c>
      <c r="F69" s="65">
        <v>1451929</v>
      </c>
      <c r="G69" s="66">
        <v>3124</v>
      </c>
      <c r="H69" s="66" t="s">
        <v>52</v>
      </c>
    </row>
    <row r="70" spans="2:8" x14ac:dyDescent="0.3">
      <c r="B70" s="45" t="s">
        <v>34</v>
      </c>
      <c r="C70" s="45" t="s">
        <v>674</v>
      </c>
      <c r="D70" s="45" t="s">
        <v>1194</v>
      </c>
      <c r="E70" s="66">
        <v>141</v>
      </c>
      <c r="F70" s="65">
        <v>1880000</v>
      </c>
      <c r="G70" s="66">
        <v>3124</v>
      </c>
      <c r="H70" s="66" t="s">
        <v>52</v>
      </c>
    </row>
    <row r="71" spans="2:8" x14ac:dyDescent="0.3">
      <c r="B71" s="45" t="s">
        <v>34</v>
      </c>
      <c r="C71" s="45" t="s">
        <v>674</v>
      </c>
      <c r="D71" s="45" t="s">
        <v>1195</v>
      </c>
      <c r="E71" s="66">
        <v>141</v>
      </c>
      <c r="F71" s="65">
        <v>1778000</v>
      </c>
      <c r="G71" s="66">
        <v>3124</v>
      </c>
      <c r="H71" s="66" t="s">
        <v>52</v>
      </c>
    </row>
    <row r="72" spans="2:8" x14ac:dyDescent="0.3">
      <c r="B72" s="45" t="s">
        <v>34</v>
      </c>
      <c r="C72" s="45" t="s">
        <v>1102</v>
      </c>
      <c r="D72" s="45" t="s">
        <v>1103</v>
      </c>
      <c r="E72" s="66">
        <v>641</v>
      </c>
      <c r="F72" s="65">
        <v>505000</v>
      </c>
      <c r="G72" s="66">
        <v>3111</v>
      </c>
      <c r="H72" s="66">
        <v>5229</v>
      </c>
    </row>
    <row r="73" spans="2:8" x14ac:dyDescent="0.3">
      <c r="B73" s="45" t="s">
        <v>34</v>
      </c>
      <c r="C73" s="45" t="s">
        <v>1102</v>
      </c>
      <c r="D73" s="45" t="s">
        <v>1196</v>
      </c>
      <c r="E73" s="66">
        <v>641</v>
      </c>
      <c r="F73" s="65">
        <v>504000</v>
      </c>
      <c r="G73" s="66">
        <v>3111</v>
      </c>
      <c r="H73" s="66">
        <v>5229</v>
      </c>
    </row>
    <row r="74" spans="2:8" x14ac:dyDescent="0.3">
      <c r="B74" s="45" t="s">
        <v>34</v>
      </c>
      <c r="C74" s="45" t="s">
        <v>1102</v>
      </c>
      <c r="D74" s="45" t="s">
        <v>1197</v>
      </c>
      <c r="E74" s="66">
        <v>641</v>
      </c>
      <c r="F74" s="65">
        <v>504000</v>
      </c>
      <c r="G74" s="66">
        <v>3111</v>
      </c>
      <c r="H74" s="66">
        <v>5229</v>
      </c>
    </row>
    <row r="75" spans="2:8" x14ac:dyDescent="0.3">
      <c r="B75" s="45" t="s">
        <v>34</v>
      </c>
      <c r="C75" s="45" t="s">
        <v>1102</v>
      </c>
      <c r="D75" s="45" t="s">
        <v>1198</v>
      </c>
      <c r="E75" s="66">
        <v>641</v>
      </c>
      <c r="F75" s="65">
        <v>505000</v>
      </c>
      <c r="G75" s="66">
        <v>3111</v>
      </c>
      <c r="H75" s="66">
        <v>5229</v>
      </c>
    </row>
    <row r="76" spans="2:8" x14ac:dyDescent="0.3">
      <c r="B76" s="45" t="s">
        <v>34</v>
      </c>
      <c r="C76" s="45" t="s">
        <v>1102</v>
      </c>
      <c r="D76" s="45" t="s">
        <v>1199</v>
      </c>
      <c r="E76" s="66">
        <v>641</v>
      </c>
      <c r="F76" s="65">
        <v>25000</v>
      </c>
      <c r="G76" s="66">
        <v>3141</v>
      </c>
      <c r="H76" s="66">
        <v>5229</v>
      </c>
    </row>
    <row r="77" spans="2:8" x14ac:dyDescent="0.3">
      <c r="B77" s="45" t="s">
        <v>34</v>
      </c>
      <c r="C77" s="45" t="s">
        <v>1102</v>
      </c>
      <c r="D77" s="45" t="s">
        <v>1200</v>
      </c>
      <c r="E77" s="66">
        <v>641</v>
      </c>
      <c r="F77" s="65">
        <v>24840</v>
      </c>
      <c r="G77" s="66">
        <v>3141</v>
      </c>
      <c r="H77" s="66">
        <v>5229</v>
      </c>
    </row>
    <row r="78" spans="2:8" x14ac:dyDescent="0.3">
      <c r="B78" s="45" t="s">
        <v>34</v>
      </c>
      <c r="C78" s="45" t="s">
        <v>1102</v>
      </c>
      <c r="D78" s="45" t="s">
        <v>1201</v>
      </c>
      <c r="E78" s="66">
        <v>641</v>
      </c>
      <c r="F78" s="65">
        <v>25000</v>
      </c>
      <c r="G78" s="66">
        <v>3141</v>
      </c>
      <c r="H78" s="66">
        <v>5229</v>
      </c>
    </row>
    <row r="79" spans="2:8" x14ac:dyDescent="0.3">
      <c r="B79" s="45" t="s">
        <v>34</v>
      </c>
      <c r="C79" s="45" t="s">
        <v>1102</v>
      </c>
      <c r="D79" s="45" t="s">
        <v>1202</v>
      </c>
      <c r="E79" s="66">
        <v>641</v>
      </c>
      <c r="F79" s="65">
        <v>25000</v>
      </c>
      <c r="G79" s="66">
        <v>3141</v>
      </c>
      <c r="H79" s="66">
        <v>5229</v>
      </c>
    </row>
    <row r="80" spans="2:8" x14ac:dyDescent="0.3">
      <c r="B80" s="45" t="s">
        <v>34</v>
      </c>
      <c r="C80" s="45" t="s">
        <v>1104</v>
      </c>
      <c r="D80" s="45" t="s">
        <v>1105</v>
      </c>
      <c r="E80" s="66">
        <v>141</v>
      </c>
      <c r="F80" s="65">
        <v>1677000</v>
      </c>
      <c r="G80" s="66">
        <v>3113</v>
      </c>
      <c r="H80" s="66" t="s">
        <v>52</v>
      </c>
    </row>
    <row r="81" spans="2:8" x14ac:dyDescent="0.3">
      <c r="B81" s="45" t="s">
        <v>34</v>
      </c>
      <c r="C81" s="45" t="s">
        <v>1104</v>
      </c>
      <c r="D81" s="45" t="s">
        <v>1105</v>
      </c>
      <c r="E81" s="66">
        <v>141</v>
      </c>
      <c r="F81" s="110">
        <v>1564416</v>
      </c>
      <c r="G81" s="66">
        <v>3113</v>
      </c>
      <c r="H81" s="66" t="s">
        <v>52</v>
      </c>
    </row>
    <row r="82" spans="2:8" x14ac:dyDescent="0.3">
      <c r="B82" s="45" t="s">
        <v>34</v>
      </c>
      <c r="C82" s="45" t="s">
        <v>1104</v>
      </c>
      <c r="D82" s="45" t="s">
        <v>1105</v>
      </c>
      <c r="E82" s="66">
        <v>141</v>
      </c>
      <c r="F82" s="65">
        <v>1677000</v>
      </c>
      <c r="G82" s="66">
        <v>3113</v>
      </c>
      <c r="H82" s="66" t="s">
        <v>52</v>
      </c>
    </row>
    <row r="83" spans="2:8" x14ac:dyDescent="0.3">
      <c r="B83" s="45" t="s">
        <v>34</v>
      </c>
      <c r="C83" s="45" t="s">
        <v>1104</v>
      </c>
      <c r="D83" s="45" t="s">
        <v>1105</v>
      </c>
      <c r="E83" s="66">
        <v>141</v>
      </c>
      <c r="F83" s="65">
        <v>1676000</v>
      </c>
      <c r="G83" s="66">
        <v>3113</v>
      </c>
      <c r="H83" s="66" t="s">
        <v>52</v>
      </c>
    </row>
    <row r="84" spans="2:8" x14ac:dyDescent="0.3">
      <c r="B84" s="45" t="s">
        <v>34</v>
      </c>
      <c r="C84" s="45" t="s">
        <v>1104</v>
      </c>
      <c r="D84" s="45" t="s">
        <v>1105</v>
      </c>
      <c r="E84" s="66">
        <v>141</v>
      </c>
      <c r="F84" s="65">
        <v>150000</v>
      </c>
      <c r="G84" s="66">
        <v>3113</v>
      </c>
      <c r="H84" s="66" t="s">
        <v>52</v>
      </c>
    </row>
    <row r="85" spans="2:8" x14ac:dyDescent="0.3">
      <c r="B85" s="45" t="s">
        <v>34</v>
      </c>
      <c r="C85" s="45" t="s">
        <v>1104</v>
      </c>
      <c r="D85" s="45" t="s">
        <v>1203</v>
      </c>
      <c r="E85" s="66">
        <v>141</v>
      </c>
      <c r="F85" s="65">
        <v>123000</v>
      </c>
      <c r="G85" s="66">
        <v>3143</v>
      </c>
      <c r="H85" s="66" t="s">
        <v>52</v>
      </c>
    </row>
    <row r="86" spans="2:8" x14ac:dyDescent="0.3">
      <c r="B86" s="45" t="s">
        <v>34</v>
      </c>
      <c r="C86" s="45" t="s">
        <v>1104</v>
      </c>
      <c r="D86" s="45" t="s">
        <v>1204</v>
      </c>
      <c r="E86" s="66">
        <v>141</v>
      </c>
      <c r="F86" s="65">
        <v>109162</v>
      </c>
      <c r="G86" s="66">
        <v>3143</v>
      </c>
      <c r="H86" s="66" t="s">
        <v>52</v>
      </c>
    </row>
    <row r="87" spans="2:8" x14ac:dyDescent="0.3">
      <c r="B87" s="45" t="s">
        <v>34</v>
      </c>
      <c r="C87" s="45" t="s">
        <v>1104</v>
      </c>
      <c r="D87" s="45" t="s">
        <v>1205</v>
      </c>
      <c r="E87" s="66">
        <v>141</v>
      </c>
      <c r="F87" s="65">
        <v>140000</v>
      </c>
      <c r="G87" s="66">
        <v>3143</v>
      </c>
      <c r="H87" s="66" t="s">
        <v>52</v>
      </c>
    </row>
    <row r="88" spans="2:8" x14ac:dyDescent="0.3">
      <c r="B88" s="45" t="s">
        <v>34</v>
      </c>
      <c r="C88" s="45" t="s">
        <v>1104</v>
      </c>
      <c r="D88" s="45" t="s">
        <v>1206</v>
      </c>
      <c r="E88" s="66">
        <v>141</v>
      </c>
      <c r="F88" s="111">
        <v>132000</v>
      </c>
      <c r="G88" s="66">
        <v>3143</v>
      </c>
      <c r="H88" s="66" t="s">
        <v>52</v>
      </c>
    </row>
    <row r="89" spans="2:8" x14ac:dyDescent="0.3">
      <c r="B89" s="45" t="s">
        <v>34</v>
      </c>
      <c r="C89" s="45" t="s">
        <v>190</v>
      </c>
      <c r="D89" s="45" t="s">
        <v>191</v>
      </c>
      <c r="E89" s="66">
        <v>141</v>
      </c>
      <c r="F89" s="65">
        <v>871000</v>
      </c>
      <c r="G89" s="66">
        <v>3231</v>
      </c>
      <c r="H89" s="66" t="s">
        <v>52</v>
      </c>
    </row>
    <row r="90" spans="2:8" x14ac:dyDescent="0.3">
      <c r="B90" s="45" t="s">
        <v>34</v>
      </c>
      <c r="C90" s="45" t="s">
        <v>190</v>
      </c>
      <c r="D90" s="45" t="s">
        <v>191</v>
      </c>
      <c r="E90" s="66">
        <v>141</v>
      </c>
      <c r="F90" s="65">
        <v>1194432</v>
      </c>
      <c r="G90" s="66">
        <v>3231</v>
      </c>
      <c r="H90" s="66" t="s">
        <v>52</v>
      </c>
    </row>
    <row r="91" spans="2:8" x14ac:dyDescent="0.3">
      <c r="B91" s="45" t="s">
        <v>34</v>
      </c>
      <c r="C91" s="45" t="s">
        <v>190</v>
      </c>
      <c r="D91" s="45" t="s">
        <v>191</v>
      </c>
      <c r="E91" s="66">
        <v>141</v>
      </c>
      <c r="F91" s="65">
        <v>889000</v>
      </c>
      <c r="G91" s="66">
        <v>3231</v>
      </c>
      <c r="H91" s="66" t="s">
        <v>52</v>
      </c>
    </row>
    <row r="92" spans="2:8" x14ac:dyDescent="0.3">
      <c r="B92" s="45" t="s">
        <v>34</v>
      </c>
      <c r="C92" s="45" t="s">
        <v>190</v>
      </c>
      <c r="D92" s="45" t="s">
        <v>191</v>
      </c>
      <c r="E92" s="66">
        <v>141</v>
      </c>
      <c r="F92" s="65">
        <v>867000</v>
      </c>
      <c r="G92" s="66">
        <v>3231</v>
      </c>
      <c r="H92" s="66" t="s">
        <v>52</v>
      </c>
    </row>
    <row r="93" spans="2:8" x14ac:dyDescent="0.3">
      <c r="B93" s="45" t="s">
        <v>34</v>
      </c>
      <c r="C93" s="45" t="s">
        <v>1108</v>
      </c>
      <c r="D93" s="45" t="s">
        <v>1109</v>
      </c>
      <c r="E93" s="66">
        <v>141</v>
      </c>
      <c r="F93" s="65">
        <v>1028000</v>
      </c>
      <c r="G93" s="66">
        <v>3150</v>
      </c>
      <c r="H93" s="66" t="s">
        <v>52</v>
      </c>
    </row>
    <row r="94" spans="2:8" x14ac:dyDescent="0.3">
      <c r="B94" s="45" t="s">
        <v>34</v>
      </c>
      <c r="C94" s="45" t="s">
        <v>1108</v>
      </c>
      <c r="D94" s="45" t="s">
        <v>1109</v>
      </c>
      <c r="E94" s="66">
        <v>141</v>
      </c>
      <c r="F94" s="65">
        <v>837378</v>
      </c>
      <c r="G94" s="66">
        <v>3150</v>
      </c>
      <c r="H94" s="66" t="s">
        <v>52</v>
      </c>
    </row>
    <row r="95" spans="2:8" x14ac:dyDescent="0.3">
      <c r="B95" s="45" t="s">
        <v>34</v>
      </c>
      <c r="C95" s="45" t="s">
        <v>1108</v>
      </c>
      <c r="D95" s="45" t="s">
        <v>1109</v>
      </c>
      <c r="E95" s="66">
        <v>141</v>
      </c>
      <c r="F95" s="65">
        <v>962000</v>
      </c>
      <c r="G95" s="66">
        <v>3150</v>
      </c>
      <c r="H95" s="66" t="s">
        <v>52</v>
      </c>
    </row>
    <row r="96" spans="2:8" x14ac:dyDescent="0.3">
      <c r="B96" s="45" t="s">
        <v>34</v>
      </c>
      <c r="C96" s="45" t="s">
        <v>1108</v>
      </c>
      <c r="D96" s="45" t="s">
        <v>1109</v>
      </c>
      <c r="E96" s="66">
        <v>141</v>
      </c>
      <c r="F96" s="65">
        <v>945000</v>
      </c>
      <c r="G96" s="66">
        <v>3150</v>
      </c>
      <c r="H96" s="66" t="s">
        <v>52</v>
      </c>
    </row>
    <row r="97" spans="1:17" s="1" customFormat="1" x14ac:dyDescent="0.3">
      <c r="B97" s="59" t="s">
        <v>37</v>
      </c>
      <c r="C97" s="59"/>
      <c r="D97" s="59"/>
      <c r="E97" s="60"/>
      <c r="F97" s="67">
        <f>SUM(F52:F96)</f>
        <v>35184533</v>
      </c>
      <c r="G97" s="60"/>
      <c r="H97" s="60"/>
      <c r="K97" s="56"/>
    </row>
    <row r="100" spans="1:17" s="84" customFormat="1" x14ac:dyDescent="0.3">
      <c r="A100" s="87"/>
      <c r="B100" s="77"/>
      <c r="C100" s="77"/>
      <c r="D100" s="87"/>
      <c r="E100" s="87"/>
      <c r="F100" s="89"/>
      <c r="G100" s="87"/>
      <c r="H100" s="99"/>
      <c r="K100" s="87"/>
      <c r="L100" s="87"/>
      <c r="N100" s="87"/>
      <c r="O100" s="87"/>
      <c r="P100" s="87"/>
      <c r="Q100" s="87"/>
    </row>
    <row r="101" spans="1:17" s="84" customFormat="1" x14ac:dyDescent="0.3">
      <c r="E101" s="85"/>
      <c r="F101" s="86"/>
      <c r="G101" s="85"/>
      <c r="H101" s="85"/>
    </row>
    <row r="102" spans="1:17" s="84" customFormat="1" x14ac:dyDescent="0.3">
      <c r="E102" s="85"/>
      <c r="F102" s="86"/>
      <c r="G102" s="85"/>
      <c r="H102" s="85"/>
    </row>
    <row r="103" spans="1:17" s="77" customFormat="1" x14ac:dyDescent="0.3">
      <c r="E103" s="87"/>
      <c r="F103" s="88"/>
      <c r="G103" s="87"/>
      <c r="H103" s="87"/>
    </row>
  </sheetData>
  <conditionalFormatting sqref="A37">
    <cfRule type="duplicateValues" dxfId="1" priority="1"/>
  </conditionalFormatting>
  <pageMargins left="0.7" right="0.7" top="0.78740157499999996" bottom="0.78740157499999996" header="0.3" footer="0.3"/>
  <pageSetup paperSize="9" scale="87" orientation="landscape" r:id="rId1"/>
  <rowBreaks count="1" manualBreakCount="1">
    <brk id="38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zoomScaleNormal="100" workbookViewId="0">
      <selection activeCell="J24" sqref="J24"/>
    </sheetView>
  </sheetViews>
  <sheetFormatPr defaultRowHeight="14.4" x14ac:dyDescent="0.3"/>
  <cols>
    <col min="1" max="1" width="3.33203125" customWidth="1"/>
    <col min="2" max="2" width="29.6640625" bestFit="1" customWidth="1"/>
    <col min="3" max="3" width="43.6640625" customWidth="1"/>
    <col min="5" max="5" width="6.33203125" style="58" bestFit="1" customWidth="1"/>
    <col min="6" max="6" width="11.33203125" bestFit="1" customWidth="1"/>
    <col min="7" max="7" width="8.109375" style="58" bestFit="1" customWidth="1"/>
    <col min="8" max="8" width="7.5546875" style="58" bestFit="1" customWidth="1"/>
  </cols>
  <sheetData>
    <row r="1" spans="1:15" x14ac:dyDescent="0.3">
      <c r="A1" t="s">
        <v>680</v>
      </c>
    </row>
    <row r="3" spans="1:15" x14ac:dyDescent="0.3">
      <c r="A3" t="s">
        <v>0</v>
      </c>
    </row>
    <row r="4" spans="1:15" x14ac:dyDescent="0.3">
      <c r="A4" t="s">
        <v>1</v>
      </c>
    </row>
    <row r="6" spans="1:15" x14ac:dyDescent="0.3">
      <c r="A6" s="64">
        <v>24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L6" s="62"/>
      <c r="M6" s="62"/>
      <c r="N6" s="62"/>
      <c r="O6" s="62"/>
    </row>
    <row r="7" spans="1:15" x14ac:dyDescent="0.3">
      <c r="B7" s="45" t="s">
        <v>31</v>
      </c>
      <c r="C7" s="45" t="s">
        <v>736</v>
      </c>
      <c r="D7" s="45" t="s">
        <v>737</v>
      </c>
      <c r="E7" s="66">
        <v>706</v>
      </c>
      <c r="F7" s="65">
        <v>10000</v>
      </c>
      <c r="G7" s="66">
        <v>6409</v>
      </c>
      <c r="H7" s="66" t="s">
        <v>46</v>
      </c>
    </row>
    <row r="8" spans="1:15" x14ac:dyDescent="0.3">
      <c r="B8" s="45" t="s">
        <v>31</v>
      </c>
      <c r="C8" s="45" t="s">
        <v>738</v>
      </c>
      <c r="D8" s="45" t="s">
        <v>739</v>
      </c>
      <c r="E8" s="66">
        <v>706</v>
      </c>
      <c r="F8" s="65">
        <v>20000</v>
      </c>
      <c r="G8" s="66">
        <v>6409</v>
      </c>
      <c r="H8" s="66" t="s">
        <v>46</v>
      </c>
    </row>
    <row r="9" spans="1:15" x14ac:dyDescent="0.3">
      <c r="B9" s="45" t="s">
        <v>31</v>
      </c>
      <c r="C9" s="45" t="s">
        <v>740</v>
      </c>
      <c r="D9" s="45" t="s">
        <v>741</v>
      </c>
      <c r="E9" s="66">
        <v>706</v>
      </c>
      <c r="F9" s="65">
        <v>30000</v>
      </c>
      <c r="G9" s="66">
        <v>6409</v>
      </c>
      <c r="H9" s="66" t="s">
        <v>46</v>
      </c>
    </row>
    <row r="10" spans="1:15" x14ac:dyDescent="0.3">
      <c r="B10" s="45" t="s">
        <v>31</v>
      </c>
      <c r="C10" s="45" t="s">
        <v>239</v>
      </c>
      <c r="D10" s="45" t="s">
        <v>240</v>
      </c>
      <c r="E10" s="66">
        <v>706</v>
      </c>
      <c r="F10" s="65">
        <v>10000</v>
      </c>
      <c r="G10" s="66">
        <v>6409</v>
      </c>
      <c r="H10" s="66" t="s">
        <v>46</v>
      </c>
    </row>
    <row r="11" spans="1:15" x14ac:dyDescent="0.3">
      <c r="B11" s="45" t="s">
        <v>31</v>
      </c>
      <c r="C11" s="45" t="s">
        <v>742</v>
      </c>
      <c r="D11" s="45" t="s">
        <v>743</v>
      </c>
      <c r="E11" s="66">
        <v>706</v>
      </c>
      <c r="F11" s="65">
        <v>20000</v>
      </c>
      <c r="G11" s="66">
        <v>6409</v>
      </c>
      <c r="H11" s="66" t="s">
        <v>46</v>
      </c>
    </row>
    <row r="12" spans="1:15" x14ac:dyDescent="0.3">
      <c r="B12" s="45" t="s">
        <v>31</v>
      </c>
      <c r="C12" s="45" t="s">
        <v>744</v>
      </c>
      <c r="D12" s="45" t="s">
        <v>745</v>
      </c>
      <c r="E12" s="66">
        <v>706</v>
      </c>
      <c r="F12" s="65">
        <v>25000</v>
      </c>
      <c r="G12" s="66">
        <v>6409</v>
      </c>
      <c r="H12" s="66" t="s">
        <v>46</v>
      </c>
    </row>
    <row r="13" spans="1:15" x14ac:dyDescent="0.3">
      <c r="B13" s="45" t="s">
        <v>31</v>
      </c>
      <c r="C13" s="45" t="s">
        <v>746</v>
      </c>
      <c r="D13" s="45" t="s">
        <v>747</v>
      </c>
      <c r="E13" s="66">
        <v>736</v>
      </c>
      <c r="F13" s="65">
        <v>25000</v>
      </c>
      <c r="G13" s="66">
        <v>6409</v>
      </c>
      <c r="H13" s="66" t="s">
        <v>46</v>
      </c>
    </row>
    <row r="14" spans="1:15" x14ac:dyDescent="0.3">
      <c r="B14" s="45" t="s">
        <v>31</v>
      </c>
      <c r="C14" s="45" t="s">
        <v>748</v>
      </c>
      <c r="D14" s="45" t="s">
        <v>749</v>
      </c>
      <c r="E14" s="66">
        <v>736</v>
      </c>
      <c r="F14" s="65">
        <v>25000</v>
      </c>
      <c r="G14" s="66">
        <v>6409</v>
      </c>
      <c r="H14" s="66" t="s">
        <v>46</v>
      </c>
    </row>
    <row r="15" spans="1:15" x14ac:dyDescent="0.3">
      <c r="B15" s="45" t="s">
        <v>31</v>
      </c>
      <c r="C15" s="45" t="s">
        <v>750</v>
      </c>
      <c r="D15" s="45" t="s">
        <v>751</v>
      </c>
      <c r="E15" s="66">
        <v>706</v>
      </c>
      <c r="F15" s="65">
        <v>50000</v>
      </c>
      <c r="G15" s="66">
        <v>6409</v>
      </c>
      <c r="H15" s="66" t="s">
        <v>46</v>
      </c>
    </row>
    <row r="16" spans="1:15" x14ac:dyDescent="0.3">
      <c r="B16" s="45" t="s">
        <v>31</v>
      </c>
      <c r="C16" s="45" t="s">
        <v>750</v>
      </c>
      <c r="D16" s="45" t="s">
        <v>751</v>
      </c>
      <c r="E16" s="66">
        <v>706</v>
      </c>
      <c r="F16" s="65">
        <v>49000</v>
      </c>
      <c r="G16" s="66">
        <v>6409</v>
      </c>
      <c r="H16" s="66" t="s">
        <v>46</v>
      </c>
    </row>
    <row r="17" spans="2:8" x14ac:dyDescent="0.3">
      <c r="B17" s="45" t="s">
        <v>31</v>
      </c>
      <c r="C17" s="45" t="s">
        <v>752</v>
      </c>
      <c r="D17" s="45" t="s">
        <v>753</v>
      </c>
      <c r="E17" s="66">
        <v>706</v>
      </c>
      <c r="F17" s="65">
        <v>50000</v>
      </c>
      <c r="G17" s="66">
        <v>6409</v>
      </c>
      <c r="H17" s="66" t="s">
        <v>46</v>
      </c>
    </row>
    <row r="18" spans="2:8" x14ac:dyDescent="0.3">
      <c r="B18" s="45" t="s">
        <v>31</v>
      </c>
      <c r="C18" s="45" t="s">
        <v>754</v>
      </c>
      <c r="D18" s="45" t="s">
        <v>755</v>
      </c>
      <c r="E18" s="66">
        <v>736</v>
      </c>
      <c r="F18" s="65">
        <v>10000</v>
      </c>
      <c r="G18" s="66">
        <v>6409</v>
      </c>
      <c r="H18" s="66" t="s">
        <v>46</v>
      </c>
    </row>
    <row r="19" spans="2:8" x14ac:dyDescent="0.3">
      <c r="B19" s="45" t="s">
        <v>31</v>
      </c>
      <c r="C19" s="45" t="s">
        <v>756</v>
      </c>
      <c r="D19" s="45" t="s">
        <v>757</v>
      </c>
      <c r="E19" s="66">
        <v>706</v>
      </c>
      <c r="F19" s="65">
        <v>20000</v>
      </c>
      <c r="G19" s="66">
        <v>6409</v>
      </c>
      <c r="H19" s="66" t="s">
        <v>46</v>
      </c>
    </row>
    <row r="20" spans="2:8" x14ac:dyDescent="0.3">
      <c r="B20" s="45" t="s">
        <v>31</v>
      </c>
      <c r="C20" s="45" t="s">
        <v>758</v>
      </c>
      <c r="D20" s="45" t="s">
        <v>759</v>
      </c>
      <c r="E20" s="66">
        <v>736</v>
      </c>
      <c r="F20" s="65">
        <v>30000</v>
      </c>
      <c r="G20" s="66">
        <v>6409</v>
      </c>
      <c r="H20" s="66" t="s">
        <v>46</v>
      </c>
    </row>
    <row r="21" spans="2:8" x14ac:dyDescent="0.3">
      <c r="B21" s="45" t="s">
        <v>31</v>
      </c>
      <c r="C21" s="45" t="s">
        <v>760</v>
      </c>
      <c r="D21" s="45" t="s">
        <v>761</v>
      </c>
      <c r="E21" s="66">
        <v>706</v>
      </c>
      <c r="F21" s="65">
        <v>25000</v>
      </c>
      <c r="G21" s="66">
        <v>6409</v>
      </c>
      <c r="H21" s="66" t="s">
        <v>46</v>
      </c>
    </row>
    <row r="22" spans="2:8" x14ac:dyDescent="0.3">
      <c r="B22" s="45" t="s">
        <v>31</v>
      </c>
      <c r="C22" s="45" t="s">
        <v>760</v>
      </c>
      <c r="D22" s="45" t="s">
        <v>761</v>
      </c>
      <c r="E22" s="66">
        <v>706</v>
      </c>
      <c r="F22" s="65">
        <v>10000</v>
      </c>
      <c r="G22" s="66">
        <v>6409</v>
      </c>
      <c r="H22" s="66" t="s">
        <v>46</v>
      </c>
    </row>
    <row r="23" spans="2:8" x14ac:dyDescent="0.3">
      <c r="B23" s="45" t="s">
        <v>31</v>
      </c>
      <c r="C23" s="45" t="s">
        <v>762</v>
      </c>
      <c r="D23" s="45" t="s">
        <v>763</v>
      </c>
      <c r="E23" s="66">
        <v>736</v>
      </c>
      <c r="F23" s="65">
        <v>10000</v>
      </c>
      <c r="G23" s="66">
        <v>6409</v>
      </c>
      <c r="H23" s="66" t="s">
        <v>46</v>
      </c>
    </row>
    <row r="24" spans="2:8" x14ac:dyDescent="0.3">
      <c r="B24" s="45" t="s">
        <v>31</v>
      </c>
      <c r="C24" s="45" t="s">
        <v>764</v>
      </c>
      <c r="D24" s="45" t="s">
        <v>765</v>
      </c>
      <c r="E24" s="66">
        <v>736</v>
      </c>
      <c r="F24" s="65">
        <v>30000</v>
      </c>
      <c r="G24" s="66">
        <v>6409</v>
      </c>
      <c r="H24" s="66" t="s">
        <v>46</v>
      </c>
    </row>
    <row r="25" spans="2:8" x14ac:dyDescent="0.3">
      <c r="B25" s="45" t="s">
        <v>31</v>
      </c>
      <c r="C25" s="45" t="s">
        <v>766</v>
      </c>
      <c r="D25" s="45" t="s">
        <v>767</v>
      </c>
      <c r="E25" s="66">
        <v>706</v>
      </c>
      <c r="F25" s="65">
        <v>30000</v>
      </c>
      <c r="G25" s="66">
        <v>6409</v>
      </c>
      <c r="H25" s="66" t="s">
        <v>46</v>
      </c>
    </row>
    <row r="26" spans="2:8" x14ac:dyDescent="0.3">
      <c r="B26" s="45" t="s">
        <v>31</v>
      </c>
      <c r="C26" s="45" t="s">
        <v>768</v>
      </c>
      <c r="D26" s="45" t="s">
        <v>769</v>
      </c>
      <c r="E26" s="66">
        <v>706</v>
      </c>
      <c r="F26" s="65">
        <v>10000</v>
      </c>
      <c r="G26" s="66">
        <v>6409</v>
      </c>
      <c r="H26" s="66" t="s">
        <v>46</v>
      </c>
    </row>
    <row r="27" spans="2:8" x14ac:dyDescent="0.3">
      <c r="B27" s="45" t="s">
        <v>31</v>
      </c>
      <c r="C27" s="45" t="s">
        <v>770</v>
      </c>
      <c r="D27" s="45" t="s">
        <v>771</v>
      </c>
      <c r="E27" s="66">
        <v>706</v>
      </c>
      <c r="F27" s="65">
        <v>25000</v>
      </c>
      <c r="G27" s="66">
        <v>6409</v>
      </c>
      <c r="H27" s="66" t="s">
        <v>46</v>
      </c>
    </row>
    <row r="28" spans="2:8" x14ac:dyDescent="0.3">
      <c r="B28" s="45" t="s">
        <v>31</v>
      </c>
      <c r="C28" s="45" t="s">
        <v>772</v>
      </c>
      <c r="D28" s="45" t="s">
        <v>773</v>
      </c>
      <c r="E28" s="66">
        <v>706</v>
      </c>
      <c r="F28" s="65">
        <v>20000</v>
      </c>
      <c r="G28" s="66">
        <v>6409</v>
      </c>
      <c r="H28" s="66" t="s">
        <v>46</v>
      </c>
    </row>
    <row r="29" spans="2:8" x14ac:dyDescent="0.3">
      <c r="B29" s="45" t="s">
        <v>31</v>
      </c>
      <c r="C29" s="45" t="s">
        <v>774</v>
      </c>
      <c r="D29" s="45" t="s">
        <v>775</v>
      </c>
      <c r="E29" s="66">
        <v>706</v>
      </c>
      <c r="F29" s="65">
        <v>20000</v>
      </c>
      <c r="G29" s="66">
        <v>6409</v>
      </c>
      <c r="H29" s="66" t="s">
        <v>46</v>
      </c>
    </row>
    <row r="30" spans="2:8" x14ac:dyDescent="0.3">
      <c r="B30" s="45" t="s">
        <v>31</v>
      </c>
      <c r="C30" s="45" t="s">
        <v>776</v>
      </c>
      <c r="D30" s="45" t="s">
        <v>777</v>
      </c>
      <c r="E30" s="66">
        <v>706</v>
      </c>
      <c r="F30" s="65">
        <v>30000</v>
      </c>
      <c r="G30" s="66">
        <v>6409</v>
      </c>
      <c r="H30" s="66" t="s">
        <v>46</v>
      </c>
    </row>
    <row r="31" spans="2:8" x14ac:dyDescent="0.3">
      <c r="B31" s="45" t="s">
        <v>31</v>
      </c>
      <c r="C31" s="45" t="s">
        <v>778</v>
      </c>
      <c r="D31" s="45" t="s">
        <v>779</v>
      </c>
      <c r="E31" s="66">
        <v>706</v>
      </c>
      <c r="F31" s="65">
        <v>10000</v>
      </c>
      <c r="G31" s="66">
        <v>6409</v>
      </c>
      <c r="H31" s="66" t="s">
        <v>46</v>
      </c>
    </row>
    <row r="32" spans="2:8" x14ac:dyDescent="0.3">
      <c r="B32" s="45" t="s">
        <v>31</v>
      </c>
      <c r="C32" s="45" t="s">
        <v>780</v>
      </c>
      <c r="D32" s="45" t="s">
        <v>781</v>
      </c>
      <c r="E32" s="66">
        <v>706</v>
      </c>
      <c r="F32" s="65">
        <v>10000</v>
      </c>
      <c r="G32" s="66">
        <v>6409</v>
      </c>
      <c r="H32" s="66" t="s">
        <v>46</v>
      </c>
    </row>
    <row r="33" spans="2:8" x14ac:dyDescent="0.3">
      <c r="B33" s="45" t="s">
        <v>31</v>
      </c>
      <c r="C33" s="45" t="s">
        <v>782</v>
      </c>
      <c r="D33" s="45" t="s">
        <v>783</v>
      </c>
      <c r="E33" s="66">
        <v>706</v>
      </c>
      <c r="F33" s="65">
        <v>100000</v>
      </c>
      <c r="G33" s="66">
        <v>6409</v>
      </c>
      <c r="H33" s="66" t="s">
        <v>46</v>
      </c>
    </row>
    <row r="34" spans="2:8" x14ac:dyDescent="0.3">
      <c r="B34" s="45" t="s">
        <v>31</v>
      </c>
      <c r="C34" s="45" t="s">
        <v>784</v>
      </c>
      <c r="D34" s="45" t="s">
        <v>785</v>
      </c>
      <c r="E34" s="66">
        <v>706</v>
      </c>
      <c r="F34" s="65">
        <v>20000</v>
      </c>
      <c r="G34" s="66">
        <v>6409</v>
      </c>
      <c r="H34" s="66" t="s">
        <v>46</v>
      </c>
    </row>
    <row r="35" spans="2:8" x14ac:dyDescent="0.3">
      <c r="B35" s="45" t="s">
        <v>31</v>
      </c>
      <c r="C35" s="45" t="s">
        <v>786</v>
      </c>
      <c r="D35" s="45" t="s">
        <v>787</v>
      </c>
      <c r="E35" s="66">
        <v>706</v>
      </c>
      <c r="F35" s="65">
        <v>12000</v>
      </c>
      <c r="G35" s="66">
        <v>6409</v>
      </c>
      <c r="H35" s="66" t="s">
        <v>46</v>
      </c>
    </row>
    <row r="36" spans="2:8" x14ac:dyDescent="0.3">
      <c r="B36" s="45" t="s">
        <v>31</v>
      </c>
      <c r="C36" s="45" t="s">
        <v>329</v>
      </c>
      <c r="D36" s="45" t="s">
        <v>330</v>
      </c>
      <c r="E36" s="66">
        <v>736</v>
      </c>
      <c r="F36" s="65">
        <v>25000</v>
      </c>
      <c r="G36" s="66">
        <v>6409</v>
      </c>
      <c r="H36" s="66" t="s">
        <v>46</v>
      </c>
    </row>
    <row r="37" spans="2:8" x14ac:dyDescent="0.3">
      <c r="B37" s="45" t="s">
        <v>31</v>
      </c>
      <c r="C37" s="45" t="s">
        <v>788</v>
      </c>
      <c r="D37" s="45" t="s">
        <v>789</v>
      </c>
      <c r="E37" s="66">
        <v>706</v>
      </c>
      <c r="F37" s="65">
        <v>20000</v>
      </c>
      <c r="G37" s="66">
        <v>6409</v>
      </c>
      <c r="H37" s="66" t="s">
        <v>46</v>
      </c>
    </row>
    <row r="38" spans="2:8" x14ac:dyDescent="0.3">
      <c r="B38" s="45" t="s">
        <v>31</v>
      </c>
      <c r="C38" s="45" t="s">
        <v>788</v>
      </c>
      <c r="D38" s="45" t="s">
        <v>789</v>
      </c>
      <c r="E38" s="66">
        <v>706</v>
      </c>
      <c r="F38" s="65">
        <v>20000</v>
      </c>
      <c r="G38" s="66">
        <v>6409</v>
      </c>
      <c r="H38" s="66" t="s">
        <v>46</v>
      </c>
    </row>
    <row r="39" spans="2:8" x14ac:dyDescent="0.3">
      <c r="B39" s="45" t="s">
        <v>31</v>
      </c>
      <c r="C39" s="45" t="s">
        <v>790</v>
      </c>
      <c r="D39" s="45" t="s">
        <v>791</v>
      </c>
      <c r="E39" s="66">
        <v>706</v>
      </c>
      <c r="F39" s="65">
        <v>10000</v>
      </c>
      <c r="G39" s="66">
        <v>6409</v>
      </c>
      <c r="H39" s="66" t="s">
        <v>46</v>
      </c>
    </row>
    <row r="40" spans="2:8" x14ac:dyDescent="0.3">
      <c r="B40" s="45" t="s">
        <v>31</v>
      </c>
      <c r="C40" s="45" t="s">
        <v>792</v>
      </c>
      <c r="D40" s="45" t="s">
        <v>793</v>
      </c>
      <c r="E40" s="66">
        <v>706</v>
      </c>
      <c r="F40" s="65">
        <v>10000</v>
      </c>
      <c r="G40" s="66">
        <v>6409</v>
      </c>
      <c r="H40" s="66" t="s">
        <v>46</v>
      </c>
    </row>
    <row r="41" spans="2:8" x14ac:dyDescent="0.3">
      <c r="B41" s="45" t="s">
        <v>31</v>
      </c>
      <c r="C41" s="45" t="s">
        <v>794</v>
      </c>
      <c r="D41" s="45" t="s">
        <v>795</v>
      </c>
      <c r="E41" s="66">
        <v>706</v>
      </c>
      <c r="F41" s="65">
        <v>40000</v>
      </c>
      <c r="G41" s="66">
        <v>6409</v>
      </c>
      <c r="H41" s="66" t="s">
        <v>46</v>
      </c>
    </row>
    <row r="42" spans="2:8" x14ac:dyDescent="0.3">
      <c r="B42" s="45" t="s">
        <v>31</v>
      </c>
      <c r="C42" s="45" t="s">
        <v>796</v>
      </c>
      <c r="D42" s="45" t="s">
        <v>797</v>
      </c>
      <c r="E42" s="66">
        <v>706</v>
      </c>
      <c r="F42" s="65">
        <v>40000</v>
      </c>
      <c r="G42" s="66">
        <v>6409</v>
      </c>
      <c r="H42" s="66" t="s">
        <v>46</v>
      </c>
    </row>
    <row r="43" spans="2:8" x14ac:dyDescent="0.3">
      <c r="B43" s="45" t="s">
        <v>31</v>
      </c>
      <c r="C43" s="45" t="s">
        <v>798</v>
      </c>
      <c r="D43" s="45" t="s">
        <v>799</v>
      </c>
      <c r="E43" s="66">
        <v>706</v>
      </c>
      <c r="F43" s="65">
        <v>50000</v>
      </c>
      <c r="G43" s="66">
        <v>6409</v>
      </c>
      <c r="H43" s="66" t="s">
        <v>46</v>
      </c>
    </row>
    <row r="44" spans="2:8" x14ac:dyDescent="0.3">
      <c r="B44" s="45" t="s">
        <v>31</v>
      </c>
      <c r="C44" s="45" t="s">
        <v>800</v>
      </c>
      <c r="D44" s="45" t="s">
        <v>801</v>
      </c>
      <c r="E44" s="66">
        <v>706</v>
      </c>
      <c r="F44" s="65">
        <v>25000</v>
      </c>
      <c r="G44" s="66">
        <v>6409</v>
      </c>
      <c r="H44" s="66" t="s">
        <v>46</v>
      </c>
    </row>
    <row r="45" spans="2:8" x14ac:dyDescent="0.3">
      <c r="B45" s="45" t="s">
        <v>31</v>
      </c>
      <c r="C45" s="45" t="s">
        <v>802</v>
      </c>
      <c r="D45" s="45" t="s">
        <v>803</v>
      </c>
      <c r="E45" s="66">
        <v>706</v>
      </c>
      <c r="F45" s="65">
        <v>25000</v>
      </c>
      <c r="G45" s="66">
        <v>6409</v>
      </c>
      <c r="H45" s="66" t="s">
        <v>46</v>
      </c>
    </row>
    <row r="46" spans="2:8" x14ac:dyDescent="0.3">
      <c r="B46" s="45" t="s">
        <v>31</v>
      </c>
      <c r="C46" s="45" t="s">
        <v>802</v>
      </c>
      <c r="D46" s="45" t="s">
        <v>803</v>
      </c>
      <c r="E46" s="66">
        <v>706</v>
      </c>
      <c r="F46" s="65">
        <v>10000</v>
      </c>
      <c r="G46" s="66">
        <v>6409</v>
      </c>
      <c r="H46" s="66" t="s">
        <v>46</v>
      </c>
    </row>
    <row r="47" spans="2:8" x14ac:dyDescent="0.3">
      <c r="B47" s="45" t="s">
        <v>31</v>
      </c>
      <c r="C47" s="45" t="s">
        <v>802</v>
      </c>
      <c r="D47" s="45" t="s">
        <v>803</v>
      </c>
      <c r="E47" s="66">
        <v>706</v>
      </c>
      <c r="F47" s="65">
        <v>20000</v>
      </c>
      <c r="G47" s="66">
        <v>6409</v>
      </c>
      <c r="H47" s="66" t="s">
        <v>46</v>
      </c>
    </row>
    <row r="48" spans="2:8" x14ac:dyDescent="0.3">
      <c r="B48" s="45" t="s">
        <v>31</v>
      </c>
      <c r="C48" s="45" t="s">
        <v>804</v>
      </c>
      <c r="D48" s="45" t="s">
        <v>801</v>
      </c>
      <c r="E48" s="66">
        <v>706</v>
      </c>
      <c r="F48" s="65">
        <v>40000</v>
      </c>
      <c r="G48" s="66">
        <v>6409</v>
      </c>
      <c r="H48" s="66" t="s">
        <v>46</v>
      </c>
    </row>
    <row r="49" spans="2:8" x14ac:dyDescent="0.3">
      <c r="B49" s="45" t="s">
        <v>31</v>
      </c>
      <c r="C49" s="45" t="s">
        <v>805</v>
      </c>
      <c r="D49" s="45" t="s">
        <v>806</v>
      </c>
      <c r="E49" s="66">
        <v>706</v>
      </c>
      <c r="F49" s="65">
        <v>30000</v>
      </c>
      <c r="G49" s="66">
        <v>6409</v>
      </c>
      <c r="H49" s="66" t="s">
        <v>46</v>
      </c>
    </row>
    <row r="50" spans="2:8" x14ac:dyDescent="0.3">
      <c r="B50" s="45" t="s">
        <v>31</v>
      </c>
      <c r="C50" s="45" t="s">
        <v>805</v>
      </c>
      <c r="D50" s="45" t="s">
        <v>806</v>
      </c>
      <c r="E50" s="66">
        <v>706</v>
      </c>
      <c r="F50" s="65">
        <v>40000</v>
      </c>
      <c r="G50" s="66">
        <v>6409</v>
      </c>
      <c r="H50" s="66" t="s">
        <v>46</v>
      </c>
    </row>
    <row r="51" spans="2:8" x14ac:dyDescent="0.3">
      <c r="B51" s="45" t="s">
        <v>31</v>
      </c>
      <c r="C51" s="45" t="s">
        <v>807</v>
      </c>
      <c r="D51" s="45" t="s">
        <v>808</v>
      </c>
      <c r="E51" s="66">
        <v>736</v>
      </c>
      <c r="F51" s="65">
        <v>50000</v>
      </c>
      <c r="G51" s="66">
        <v>6409</v>
      </c>
      <c r="H51" s="66" t="s">
        <v>46</v>
      </c>
    </row>
    <row r="52" spans="2:8" x14ac:dyDescent="0.3">
      <c r="B52" s="45" t="s">
        <v>31</v>
      </c>
      <c r="C52" s="45" t="s">
        <v>807</v>
      </c>
      <c r="D52" s="45" t="s">
        <v>808</v>
      </c>
      <c r="E52" s="66">
        <v>736</v>
      </c>
      <c r="F52" s="65">
        <v>10000</v>
      </c>
      <c r="G52" s="66">
        <v>6409</v>
      </c>
      <c r="H52" s="66" t="s">
        <v>46</v>
      </c>
    </row>
    <row r="53" spans="2:8" x14ac:dyDescent="0.3">
      <c r="B53" s="45" t="s">
        <v>31</v>
      </c>
      <c r="C53" s="45" t="s">
        <v>807</v>
      </c>
      <c r="D53" s="45" t="s">
        <v>808</v>
      </c>
      <c r="E53" s="66">
        <v>736</v>
      </c>
      <c r="F53" s="65">
        <v>37000</v>
      </c>
      <c r="G53" s="66">
        <v>6409</v>
      </c>
      <c r="H53" s="66" t="s">
        <v>46</v>
      </c>
    </row>
    <row r="54" spans="2:8" x14ac:dyDescent="0.3">
      <c r="B54" s="45" t="s">
        <v>31</v>
      </c>
      <c r="C54" s="45" t="s">
        <v>807</v>
      </c>
      <c r="D54" s="45" t="s">
        <v>808</v>
      </c>
      <c r="E54" s="66">
        <v>736</v>
      </c>
      <c r="F54" s="65">
        <v>38000</v>
      </c>
      <c r="G54" s="66">
        <v>6409</v>
      </c>
      <c r="H54" s="66" t="s">
        <v>46</v>
      </c>
    </row>
    <row r="55" spans="2:8" x14ac:dyDescent="0.3">
      <c r="B55" s="45" t="s">
        <v>31</v>
      </c>
      <c r="C55" s="45" t="s">
        <v>809</v>
      </c>
      <c r="D55" s="45" t="s">
        <v>810</v>
      </c>
      <c r="E55" s="66">
        <v>706</v>
      </c>
      <c r="F55" s="65">
        <v>5000</v>
      </c>
      <c r="G55" s="66">
        <v>6409</v>
      </c>
      <c r="H55" s="66" t="s">
        <v>46</v>
      </c>
    </row>
    <row r="56" spans="2:8" x14ac:dyDescent="0.3">
      <c r="B56" s="45" t="s">
        <v>31</v>
      </c>
      <c r="C56" s="45" t="s">
        <v>809</v>
      </c>
      <c r="D56" s="45" t="s">
        <v>810</v>
      </c>
      <c r="E56" s="66">
        <v>706</v>
      </c>
      <c r="F56" s="65">
        <v>10000</v>
      </c>
      <c r="G56" s="66">
        <v>6409</v>
      </c>
      <c r="H56" s="66" t="s">
        <v>46</v>
      </c>
    </row>
    <row r="57" spans="2:8" x14ac:dyDescent="0.3">
      <c r="B57" s="45" t="s">
        <v>31</v>
      </c>
      <c r="C57" s="45" t="s">
        <v>811</v>
      </c>
      <c r="D57" s="45" t="s">
        <v>810</v>
      </c>
      <c r="E57" s="66">
        <v>706</v>
      </c>
      <c r="F57" s="65">
        <v>95000</v>
      </c>
      <c r="G57" s="66">
        <v>6409</v>
      </c>
      <c r="H57" s="66" t="s">
        <v>46</v>
      </c>
    </row>
    <row r="58" spans="2:8" x14ac:dyDescent="0.3">
      <c r="B58" s="45" t="s">
        <v>31</v>
      </c>
      <c r="C58" s="45" t="s">
        <v>812</v>
      </c>
      <c r="D58" s="45" t="s">
        <v>813</v>
      </c>
      <c r="E58" s="66">
        <v>706</v>
      </c>
      <c r="F58" s="65">
        <v>10000</v>
      </c>
      <c r="G58" s="66">
        <v>6409</v>
      </c>
      <c r="H58" s="66" t="s">
        <v>46</v>
      </c>
    </row>
    <row r="59" spans="2:8" x14ac:dyDescent="0.3">
      <c r="B59" s="45" t="s">
        <v>31</v>
      </c>
      <c r="C59" s="45" t="s">
        <v>812</v>
      </c>
      <c r="D59" s="45" t="s">
        <v>813</v>
      </c>
      <c r="E59" s="66">
        <v>706</v>
      </c>
      <c r="F59" s="65">
        <v>10000</v>
      </c>
      <c r="G59" s="66">
        <v>6409</v>
      </c>
      <c r="H59" s="66" t="s">
        <v>46</v>
      </c>
    </row>
    <row r="60" spans="2:8" x14ac:dyDescent="0.3">
      <c r="B60" s="45" t="s">
        <v>31</v>
      </c>
      <c r="C60" s="45" t="s">
        <v>814</v>
      </c>
      <c r="D60" s="45" t="s">
        <v>815</v>
      </c>
      <c r="E60" s="66">
        <v>736</v>
      </c>
      <c r="F60" s="65">
        <v>10000</v>
      </c>
      <c r="G60" s="66">
        <v>6409</v>
      </c>
      <c r="H60" s="66" t="s">
        <v>46</v>
      </c>
    </row>
    <row r="61" spans="2:8" x14ac:dyDescent="0.3">
      <c r="B61" s="45" t="s">
        <v>31</v>
      </c>
      <c r="C61" s="45" t="s">
        <v>816</v>
      </c>
      <c r="D61" s="45" t="s">
        <v>817</v>
      </c>
      <c r="E61" s="66">
        <v>736</v>
      </c>
      <c r="F61" s="65">
        <v>10000</v>
      </c>
      <c r="G61" s="66">
        <v>6409</v>
      </c>
      <c r="H61" s="66" t="s">
        <v>46</v>
      </c>
    </row>
    <row r="62" spans="2:8" x14ac:dyDescent="0.3">
      <c r="B62" s="45" t="s">
        <v>31</v>
      </c>
      <c r="C62" s="45" t="s">
        <v>818</v>
      </c>
      <c r="D62" s="45" t="s">
        <v>819</v>
      </c>
      <c r="E62" s="66">
        <v>736</v>
      </c>
      <c r="F62" s="65">
        <v>32000</v>
      </c>
      <c r="G62" s="66">
        <v>6409</v>
      </c>
      <c r="H62" s="66" t="s">
        <v>46</v>
      </c>
    </row>
    <row r="63" spans="2:8" x14ac:dyDescent="0.3">
      <c r="B63" s="45" t="s">
        <v>31</v>
      </c>
      <c r="C63" s="45" t="s">
        <v>820</v>
      </c>
      <c r="D63" s="45" t="s">
        <v>821</v>
      </c>
      <c r="E63" s="66">
        <v>736</v>
      </c>
      <c r="F63" s="65">
        <v>10000</v>
      </c>
      <c r="G63" s="66">
        <v>6409</v>
      </c>
      <c r="H63" s="66" t="s">
        <v>46</v>
      </c>
    </row>
    <row r="64" spans="2:8" x14ac:dyDescent="0.3">
      <c r="B64" s="45" t="s">
        <v>31</v>
      </c>
      <c r="C64" s="45" t="s">
        <v>822</v>
      </c>
      <c r="D64" s="45" t="s">
        <v>823</v>
      </c>
      <c r="E64" s="66">
        <v>736</v>
      </c>
      <c r="F64" s="65">
        <v>20000</v>
      </c>
      <c r="G64" s="66">
        <v>6409</v>
      </c>
      <c r="H64" s="66" t="s">
        <v>46</v>
      </c>
    </row>
    <row r="65" spans="2:8" x14ac:dyDescent="0.3">
      <c r="B65" s="45" t="s">
        <v>31</v>
      </c>
      <c r="C65" s="45" t="s">
        <v>824</v>
      </c>
      <c r="D65" s="45" t="s">
        <v>825</v>
      </c>
      <c r="E65" s="66">
        <v>117</v>
      </c>
      <c r="F65" s="65">
        <v>20000</v>
      </c>
      <c r="G65" s="66">
        <v>6409</v>
      </c>
      <c r="H65" s="66" t="s">
        <v>107</v>
      </c>
    </row>
    <row r="66" spans="2:8" x14ac:dyDescent="0.3">
      <c r="B66" s="45" t="s">
        <v>31</v>
      </c>
      <c r="C66" s="45" t="s">
        <v>824</v>
      </c>
      <c r="D66" s="45" t="s">
        <v>825</v>
      </c>
      <c r="E66" s="66">
        <v>117</v>
      </c>
      <c r="F66" s="65">
        <v>30000</v>
      </c>
      <c r="G66" s="66">
        <v>6409</v>
      </c>
      <c r="H66" s="66" t="s">
        <v>107</v>
      </c>
    </row>
    <row r="67" spans="2:8" x14ac:dyDescent="0.3">
      <c r="B67" s="45" t="s">
        <v>31</v>
      </c>
      <c r="C67" s="45" t="s">
        <v>826</v>
      </c>
      <c r="D67" s="45" t="s">
        <v>827</v>
      </c>
      <c r="E67" s="66">
        <v>118</v>
      </c>
      <c r="F67" s="65">
        <v>50000</v>
      </c>
      <c r="G67" s="66">
        <v>6409</v>
      </c>
      <c r="H67" s="66" t="s">
        <v>107</v>
      </c>
    </row>
    <row r="68" spans="2:8" x14ac:dyDescent="0.3">
      <c r="B68" s="45" t="s">
        <v>31</v>
      </c>
      <c r="C68" s="45" t="s">
        <v>828</v>
      </c>
      <c r="D68" s="45" t="s">
        <v>829</v>
      </c>
      <c r="E68" s="66">
        <v>706</v>
      </c>
      <c r="F68" s="65">
        <v>10000</v>
      </c>
      <c r="G68" s="66">
        <v>6409</v>
      </c>
      <c r="H68" s="66" t="s">
        <v>46</v>
      </c>
    </row>
    <row r="69" spans="2:8" x14ac:dyDescent="0.3">
      <c r="B69" s="45" t="s">
        <v>31</v>
      </c>
      <c r="C69" s="45" t="s">
        <v>830</v>
      </c>
      <c r="D69" s="45" t="s">
        <v>831</v>
      </c>
      <c r="E69" s="66">
        <v>706</v>
      </c>
      <c r="F69" s="65">
        <v>20000</v>
      </c>
      <c r="G69" s="66">
        <v>6409</v>
      </c>
      <c r="H69" s="66" t="s">
        <v>46</v>
      </c>
    </row>
    <row r="70" spans="2:8" x14ac:dyDescent="0.3">
      <c r="B70" s="45" t="s">
        <v>31</v>
      </c>
      <c r="C70" s="45" t="s">
        <v>832</v>
      </c>
      <c r="D70" s="45" t="s">
        <v>833</v>
      </c>
      <c r="E70" s="66">
        <v>706</v>
      </c>
      <c r="F70" s="65">
        <v>25000</v>
      </c>
      <c r="G70" s="66">
        <v>6409</v>
      </c>
      <c r="H70" s="66" t="s">
        <v>46</v>
      </c>
    </row>
    <row r="71" spans="2:8" x14ac:dyDescent="0.3">
      <c r="B71" s="45" t="s">
        <v>31</v>
      </c>
      <c r="C71" s="45" t="s">
        <v>834</v>
      </c>
      <c r="D71" s="45" t="s">
        <v>835</v>
      </c>
      <c r="E71" s="66">
        <v>706</v>
      </c>
      <c r="F71" s="65">
        <v>25000</v>
      </c>
      <c r="G71" s="66">
        <v>6409</v>
      </c>
      <c r="H71" s="66" t="s">
        <v>46</v>
      </c>
    </row>
    <row r="72" spans="2:8" x14ac:dyDescent="0.3">
      <c r="B72" s="45" t="s">
        <v>31</v>
      </c>
      <c r="C72" s="45" t="s">
        <v>385</v>
      </c>
      <c r="D72" s="45" t="s">
        <v>386</v>
      </c>
      <c r="E72" s="66">
        <v>736</v>
      </c>
      <c r="F72" s="65">
        <v>30000</v>
      </c>
      <c r="G72" s="66">
        <v>6409</v>
      </c>
      <c r="H72" s="66" t="s">
        <v>46</v>
      </c>
    </row>
    <row r="73" spans="2:8" x14ac:dyDescent="0.3">
      <c r="B73" s="45" t="s">
        <v>31</v>
      </c>
      <c r="C73" s="45" t="s">
        <v>385</v>
      </c>
      <c r="D73" s="45" t="s">
        <v>386</v>
      </c>
      <c r="E73" s="66">
        <v>736</v>
      </c>
      <c r="F73" s="65">
        <v>30000</v>
      </c>
      <c r="G73" s="66">
        <v>6409</v>
      </c>
      <c r="H73" s="66" t="s">
        <v>46</v>
      </c>
    </row>
    <row r="74" spans="2:8" x14ac:dyDescent="0.3">
      <c r="B74" s="45" t="s">
        <v>31</v>
      </c>
      <c r="C74" s="45" t="s">
        <v>836</v>
      </c>
      <c r="D74" s="45" t="s">
        <v>837</v>
      </c>
      <c r="E74" s="66">
        <v>706</v>
      </c>
      <c r="F74" s="65">
        <v>10000</v>
      </c>
      <c r="G74" s="66">
        <v>6409</v>
      </c>
      <c r="H74" s="66" t="s">
        <v>46</v>
      </c>
    </row>
    <row r="75" spans="2:8" x14ac:dyDescent="0.3">
      <c r="B75" s="45" t="s">
        <v>31</v>
      </c>
      <c r="C75" s="45" t="s">
        <v>838</v>
      </c>
      <c r="D75" s="45" t="s">
        <v>839</v>
      </c>
      <c r="E75" s="66">
        <v>706</v>
      </c>
      <c r="F75" s="65">
        <v>18000</v>
      </c>
      <c r="G75" s="66">
        <v>6409</v>
      </c>
      <c r="H75" s="66" t="s">
        <v>46</v>
      </c>
    </row>
    <row r="76" spans="2:8" x14ac:dyDescent="0.3">
      <c r="B76" s="45" t="s">
        <v>31</v>
      </c>
      <c r="C76" s="45" t="s">
        <v>840</v>
      </c>
      <c r="D76" s="45" t="s">
        <v>841</v>
      </c>
      <c r="E76" s="66">
        <v>706</v>
      </c>
      <c r="F76" s="65">
        <v>95000</v>
      </c>
      <c r="G76" s="66">
        <v>6409</v>
      </c>
      <c r="H76" s="66" t="s">
        <v>46</v>
      </c>
    </row>
    <row r="77" spans="2:8" x14ac:dyDescent="0.3">
      <c r="B77" s="45" t="s">
        <v>31</v>
      </c>
      <c r="C77" s="45" t="s">
        <v>842</v>
      </c>
      <c r="D77" s="45" t="s">
        <v>843</v>
      </c>
      <c r="E77" s="66">
        <v>706</v>
      </c>
      <c r="F77" s="65">
        <v>10000</v>
      </c>
      <c r="G77" s="66">
        <v>6409</v>
      </c>
      <c r="H77" s="66" t="s">
        <v>46</v>
      </c>
    </row>
    <row r="78" spans="2:8" x14ac:dyDescent="0.3">
      <c r="B78" s="45" t="s">
        <v>31</v>
      </c>
      <c r="C78" s="45" t="s">
        <v>702</v>
      </c>
      <c r="D78" s="45" t="s">
        <v>703</v>
      </c>
      <c r="E78" s="66">
        <v>706</v>
      </c>
      <c r="F78" s="65">
        <v>10000</v>
      </c>
      <c r="G78" s="66">
        <v>6409</v>
      </c>
      <c r="H78" s="66" t="s">
        <v>46</v>
      </c>
    </row>
    <row r="79" spans="2:8" x14ac:dyDescent="0.3">
      <c r="B79" s="45" t="s">
        <v>31</v>
      </c>
      <c r="C79" s="45" t="s">
        <v>844</v>
      </c>
      <c r="D79" s="45" t="s">
        <v>845</v>
      </c>
      <c r="E79" s="66">
        <v>736</v>
      </c>
      <c r="F79" s="65">
        <v>8000</v>
      </c>
      <c r="G79" s="66">
        <v>6409</v>
      </c>
      <c r="H79" s="66" t="s">
        <v>46</v>
      </c>
    </row>
    <row r="80" spans="2:8" x14ac:dyDescent="0.3">
      <c r="B80" s="45" t="s">
        <v>31</v>
      </c>
      <c r="C80" s="45" t="s">
        <v>846</v>
      </c>
      <c r="D80" s="45" t="s">
        <v>847</v>
      </c>
      <c r="E80" s="66">
        <v>706</v>
      </c>
      <c r="F80" s="65">
        <v>15000</v>
      </c>
      <c r="G80" s="66">
        <v>6409</v>
      </c>
      <c r="H80" s="66" t="s">
        <v>46</v>
      </c>
    </row>
    <row r="81" spans="2:8" x14ac:dyDescent="0.3">
      <c r="B81" s="45" t="s">
        <v>31</v>
      </c>
      <c r="C81" s="45" t="s">
        <v>156</v>
      </c>
      <c r="D81" s="45" t="s">
        <v>157</v>
      </c>
      <c r="E81" s="66">
        <v>706</v>
      </c>
      <c r="F81" s="65">
        <v>49000</v>
      </c>
      <c r="G81" s="66">
        <v>6409</v>
      </c>
      <c r="H81" s="66" t="s">
        <v>46</v>
      </c>
    </row>
    <row r="82" spans="2:8" x14ac:dyDescent="0.3">
      <c r="B82" s="45" t="s">
        <v>31</v>
      </c>
      <c r="C82" s="45" t="s">
        <v>848</v>
      </c>
      <c r="D82" s="45" t="s">
        <v>849</v>
      </c>
      <c r="E82" s="66">
        <v>706</v>
      </c>
      <c r="F82" s="65">
        <v>60000</v>
      </c>
      <c r="G82" s="66">
        <v>6409</v>
      </c>
      <c r="H82" s="66" t="s">
        <v>46</v>
      </c>
    </row>
    <row r="83" spans="2:8" x14ac:dyDescent="0.3">
      <c r="B83" s="45" t="s">
        <v>31</v>
      </c>
      <c r="C83" s="45" t="s">
        <v>850</v>
      </c>
      <c r="D83" s="45" t="s">
        <v>851</v>
      </c>
      <c r="E83" s="66">
        <v>706</v>
      </c>
      <c r="F83" s="65">
        <v>20000</v>
      </c>
      <c r="G83" s="66">
        <v>6409</v>
      </c>
      <c r="H83" s="66" t="s">
        <v>46</v>
      </c>
    </row>
    <row r="84" spans="2:8" x14ac:dyDescent="0.3">
      <c r="B84" s="45" t="s">
        <v>31</v>
      </c>
      <c r="C84" s="45" t="s">
        <v>852</v>
      </c>
      <c r="D84" s="45" t="s">
        <v>853</v>
      </c>
      <c r="E84" s="66">
        <v>706</v>
      </c>
      <c r="F84" s="65">
        <v>90000</v>
      </c>
      <c r="G84" s="66">
        <v>6409</v>
      </c>
      <c r="H84" s="66" t="s">
        <v>46</v>
      </c>
    </row>
    <row r="85" spans="2:8" x14ac:dyDescent="0.3">
      <c r="B85" s="45" t="s">
        <v>31</v>
      </c>
      <c r="C85" s="45" t="s">
        <v>854</v>
      </c>
      <c r="D85" s="45" t="s">
        <v>855</v>
      </c>
      <c r="E85" s="66">
        <v>706</v>
      </c>
      <c r="F85" s="65">
        <v>8000</v>
      </c>
      <c r="G85" s="66">
        <v>6409</v>
      </c>
      <c r="H85" s="66" t="s">
        <v>46</v>
      </c>
    </row>
    <row r="86" spans="2:8" x14ac:dyDescent="0.3">
      <c r="B86" s="45" t="s">
        <v>31</v>
      </c>
      <c r="C86" s="45" t="s">
        <v>436</v>
      </c>
      <c r="D86" s="45" t="s">
        <v>437</v>
      </c>
      <c r="E86" s="66">
        <v>706</v>
      </c>
      <c r="F86" s="65">
        <v>48000</v>
      </c>
      <c r="G86" s="66">
        <v>6409</v>
      </c>
      <c r="H86" s="66" t="s">
        <v>46</v>
      </c>
    </row>
    <row r="87" spans="2:8" x14ac:dyDescent="0.3">
      <c r="B87" s="45" t="s">
        <v>31</v>
      </c>
      <c r="C87" s="45" t="s">
        <v>856</v>
      </c>
      <c r="D87" s="45" t="s">
        <v>857</v>
      </c>
      <c r="E87" s="66">
        <v>706</v>
      </c>
      <c r="F87" s="65">
        <v>20000</v>
      </c>
      <c r="G87" s="66">
        <v>6409</v>
      </c>
      <c r="H87" s="66" t="s">
        <v>46</v>
      </c>
    </row>
    <row r="88" spans="2:8" x14ac:dyDescent="0.3">
      <c r="B88" s="45" t="s">
        <v>31</v>
      </c>
      <c r="C88" s="45" t="s">
        <v>858</v>
      </c>
      <c r="D88" s="45" t="s">
        <v>859</v>
      </c>
      <c r="E88" s="66">
        <v>706</v>
      </c>
      <c r="F88" s="65">
        <v>50000</v>
      </c>
      <c r="G88" s="66">
        <v>6409</v>
      </c>
      <c r="H88" s="66" t="s">
        <v>677</v>
      </c>
    </row>
    <row r="89" spans="2:8" x14ac:dyDescent="0.3">
      <c r="B89" s="45" t="s">
        <v>31</v>
      </c>
      <c r="C89" s="45" t="s">
        <v>860</v>
      </c>
      <c r="D89" s="45" t="s">
        <v>861</v>
      </c>
      <c r="E89" s="66">
        <v>706</v>
      </c>
      <c r="F89" s="65">
        <v>50000</v>
      </c>
      <c r="G89" s="66">
        <v>6409</v>
      </c>
      <c r="H89" s="66" t="s">
        <v>46</v>
      </c>
    </row>
    <row r="90" spans="2:8" x14ac:dyDescent="0.3">
      <c r="B90" s="45" t="s">
        <v>31</v>
      </c>
      <c r="C90" s="45" t="s">
        <v>860</v>
      </c>
      <c r="D90" s="45" t="s">
        <v>861</v>
      </c>
      <c r="E90" s="66">
        <v>706</v>
      </c>
      <c r="F90" s="65">
        <v>100000</v>
      </c>
      <c r="G90" s="66">
        <v>6409</v>
      </c>
      <c r="H90" s="66" t="s">
        <v>46</v>
      </c>
    </row>
    <row r="91" spans="2:8" x14ac:dyDescent="0.3">
      <c r="B91" s="45" t="s">
        <v>31</v>
      </c>
      <c r="C91" s="45" t="s">
        <v>862</v>
      </c>
      <c r="D91" s="45" t="s">
        <v>863</v>
      </c>
      <c r="E91" s="66">
        <v>706</v>
      </c>
      <c r="F91" s="65">
        <v>10000</v>
      </c>
      <c r="G91" s="66">
        <v>6409</v>
      </c>
      <c r="H91" s="66" t="s">
        <v>46</v>
      </c>
    </row>
    <row r="92" spans="2:8" x14ac:dyDescent="0.3">
      <c r="B92" s="45" t="s">
        <v>31</v>
      </c>
      <c r="C92" s="45" t="s">
        <v>864</v>
      </c>
      <c r="D92" s="45" t="s">
        <v>865</v>
      </c>
      <c r="E92" s="66">
        <v>706</v>
      </c>
      <c r="F92" s="65">
        <v>15000</v>
      </c>
      <c r="G92" s="66">
        <v>6409</v>
      </c>
      <c r="H92" s="66" t="s">
        <v>46</v>
      </c>
    </row>
    <row r="93" spans="2:8" x14ac:dyDescent="0.3">
      <c r="B93" s="45" t="s">
        <v>31</v>
      </c>
      <c r="C93" s="45" t="s">
        <v>866</v>
      </c>
      <c r="D93" s="45" t="s">
        <v>867</v>
      </c>
      <c r="E93" s="66">
        <v>736</v>
      </c>
      <c r="F93" s="65">
        <v>35000</v>
      </c>
      <c r="G93" s="66">
        <v>6409</v>
      </c>
      <c r="H93" s="66" t="s">
        <v>46</v>
      </c>
    </row>
    <row r="94" spans="2:8" x14ac:dyDescent="0.3">
      <c r="B94" s="45" t="s">
        <v>31</v>
      </c>
      <c r="C94" s="45" t="s">
        <v>866</v>
      </c>
      <c r="D94" s="45" t="s">
        <v>867</v>
      </c>
      <c r="E94" s="66">
        <v>736</v>
      </c>
      <c r="F94" s="65">
        <v>50000</v>
      </c>
      <c r="G94" s="66">
        <v>6409</v>
      </c>
      <c r="H94" s="66" t="s">
        <v>46</v>
      </c>
    </row>
    <row r="95" spans="2:8" x14ac:dyDescent="0.3">
      <c r="B95" s="45" t="s">
        <v>31</v>
      </c>
      <c r="C95" s="45" t="s">
        <v>868</v>
      </c>
      <c r="D95" s="45" t="s">
        <v>869</v>
      </c>
      <c r="E95" s="66">
        <v>706</v>
      </c>
      <c r="F95" s="65">
        <v>10000</v>
      </c>
      <c r="G95" s="66">
        <v>6409</v>
      </c>
      <c r="H95" s="66" t="s">
        <v>46</v>
      </c>
    </row>
    <row r="96" spans="2:8" x14ac:dyDescent="0.3">
      <c r="B96" s="45" t="s">
        <v>31</v>
      </c>
      <c r="C96" s="45" t="s">
        <v>498</v>
      </c>
      <c r="D96" s="45" t="s">
        <v>499</v>
      </c>
      <c r="E96" s="66">
        <v>706</v>
      </c>
      <c r="F96" s="65">
        <v>8000</v>
      </c>
      <c r="G96" s="66">
        <v>6409</v>
      </c>
      <c r="H96" s="66" t="s">
        <v>46</v>
      </c>
    </row>
    <row r="97" spans="2:8" x14ac:dyDescent="0.3">
      <c r="B97" s="45" t="s">
        <v>31</v>
      </c>
      <c r="C97" s="45" t="s">
        <v>521</v>
      </c>
      <c r="D97" s="45" t="s">
        <v>522</v>
      </c>
      <c r="E97" s="66">
        <v>706</v>
      </c>
      <c r="F97" s="65">
        <v>30000</v>
      </c>
      <c r="G97" s="66">
        <v>6409</v>
      </c>
      <c r="H97" s="66" t="s">
        <v>46</v>
      </c>
    </row>
    <row r="98" spans="2:8" x14ac:dyDescent="0.3">
      <c r="B98" s="45" t="s">
        <v>31</v>
      </c>
      <c r="C98" s="45" t="s">
        <v>870</v>
      </c>
      <c r="D98" s="45" t="s">
        <v>871</v>
      </c>
      <c r="E98" s="66">
        <v>706</v>
      </c>
      <c r="F98" s="65">
        <v>15000</v>
      </c>
      <c r="G98" s="66">
        <v>6409</v>
      </c>
      <c r="H98" s="66" t="s">
        <v>46</v>
      </c>
    </row>
    <row r="99" spans="2:8" x14ac:dyDescent="0.3">
      <c r="B99" s="45" t="s">
        <v>31</v>
      </c>
      <c r="C99" s="45" t="s">
        <v>557</v>
      </c>
      <c r="D99" s="45" t="s">
        <v>558</v>
      </c>
      <c r="E99" s="66">
        <v>706</v>
      </c>
      <c r="F99" s="65">
        <v>10000</v>
      </c>
      <c r="G99" s="66">
        <v>6409</v>
      </c>
      <c r="H99" s="66" t="s">
        <v>46</v>
      </c>
    </row>
    <row r="100" spans="2:8" x14ac:dyDescent="0.3">
      <c r="B100" s="45" t="s">
        <v>31</v>
      </c>
      <c r="C100" s="45" t="s">
        <v>567</v>
      </c>
      <c r="D100" s="45" t="s">
        <v>568</v>
      </c>
      <c r="E100" s="66">
        <v>706</v>
      </c>
      <c r="F100" s="65">
        <v>20000</v>
      </c>
      <c r="G100" s="66">
        <v>6409</v>
      </c>
      <c r="H100" s="66" t="s">
        <v>46</v>
      </c>
    </row>
    <row r="101" spans="2:8" x14ac:dyDescent="0.3">
      <c r="B101" s="45" t="s">
        <v>31</v>
      </c>
      <c r="C101" s="45" t="s">
        <v>872</v>
      </c>
      <c r="D101" s="45" t="s">
        <v>873</v>
      </c>
      <c r="E101" s="66">
        <v>706</v>
      </c>
      <c r="F101" s="65">
        <v>10000</v>
      </c>
      <c r="G101" s="66">
        <v>6409</v>
      </c>
      <c r="H101" s="66" t="s">
        <v>46</v>
      </c>
    </row>
    <row r="102" spans="2:8" x14ac:dyDescent="0.3">
      <c r="B102" s="45" t="s">
        <v>31</v>
      </c>
      <c r="C102" s="45" t="s">
        <v>874</v>
      </c>
      <c r="D102" s="45" t="s">
        <v>875</v>
      </c>
      <c r="E102" s="66">
        <v>706</v>
      </c>
      <c r="F102" s="65">
        <v>20000</v>
      </c>
      <c r="G102" s="66">
        <v>6409</v>
      </c>
      <c r="H102" s="66" t="s">
        <v>46</v>
      </c>
    </row>
    <row r="103" spans="2:8" x14ac:dyDescent="0.3">
      <c r="B103" s="45" t="s">
        <v>31</v>
      </c>
      <c r="C103" s="45" t="s">
        <v>876</v>
      </c>
      <c r="D103" s="45" t="s">
        <v>877</v>
      </c>
      <c r="E103" s="66">
        <v>706</v>
      </c>
      <c r="F103" s="65">
        <v>10000</v>
      </c>
      <c r="G103" s="66">
        <v>6409</v>
      </c>
      <c r="H103" s="66" t="s">
        <v>46</v>
      </c>
    </row>
    <row r="104" spans="2:8" x14ac:dyDescent="0.3">
      <c r="B104" s="45" t="s">
        <v>31</v>
      </c>
      <c r="C104" s="45" t="s">
        <v>878</v>
      </c>
      <c r="D104" s="45" t="s">
        <v>879</v>
      </c>
      <c r="E104" s="66">
        <v>706</v>
      </c>
      <c r="F104" s="65">
        <v>25000</v>
      </c>
      <c r="G104" s="66">
        <v>6409</v>
      </c>
      <c r="H104" s="66" t="s">
        <v>46</v>
      </c>
    </row>
    <row r="105" spans="2:8" x14ac:dyDescent="0.3">
      <c r="B105" s="45" t="s">
        <v>31</v>
      </c>
      <c r="C105" s="45" t="s">
        <v>880</v>
      </c>
      <c r="D105" s="45" t="s">
        <v>881</v>
      </c>
      <c r="E105" s="66">
        <v>706</v>
      </c>
      <c r="F105" s="65">
        <v>30000</v>
      </c>
      <c r="G105" s="66">
        <v>6409</v>
      </c>
      <c r="H105" s="66" t="s">
        <v>46</v>
      </c>
    </row>
    <row r="106" spans="2:8" x14ac:dyDescent="0.3">
      <c r="B106" s="45" t="s">
        <v>31</v>
      </c>
      <c r="C106" s="45" t="s">
        <v>882</v>
      </c>
      <c r="D106" s="45" t="s">
        <v>883</v>
      </c>
      <c r="E106" s="66">
        <v>706</v>
      </c>
      <c r="F106" s="65">
        <v>15000</v>
      </c>
      <c r="G106" s="66">
        <v>6409</v>
      </c>
      <c r="H106" s="66" t="s">
        <v>46</v>
      </c>
    </row>
    <row r="107" spans="2:8" x14ac:dyDescent="0.3">
      <c r="B107" s="45" t="s">
        <v>31</v>
      </c>
      <c r="C107" s="45" t="s">
        <v>882</v>
      </c>
      <c r="D107" s="45" t="s">
        <v>883</v>
      </c>
      <c r="E107" s="66">
        <v>706</v>
      </c>
      <c r="F107" s="65">
        <v>150000</v>
      </c>
      <c r="G107" s="66">
        <v>6409</v>
      </c>
      <c r="H107" s="66" t="s">
        <v>46</v>
      </c>
    </row>
    <row r="108" spans="2:8" x14ac:dyDescent="0.3">
      <c r="B108" s="45" t="s">
        <v>31</v>
      </c>
      <c r="C108" s="45" t="s">
        <v>882</v>
      </c>
      <c r="D108" s="45" t="s">
        <v>883</v>
      </c>
      <c r="E108" s="66">
        <v>706</v>
      </c>
      <c r="F108" s="65">
        <v>150000</v>
      </c>
      <c r="G108" s="66">
        <v>6409</v>
      </c>
      <c r="H108" s="66" t="s">
        <v>46</v>
      </c>
    </row>
    <row r="109" spans="2:8" x14ac:dyDescent="0.3">
      <c r="B109" s="45" t="s">
        <v>31</v>
      </c>
      <c r="C109" s="45" t="s">
        <v>884</v>
      </c>
      <c r="D109" s="45" t="s">
        <v>885</v>
      </c>
      <c r="E109" s="66">
        <v>706</v>
      </c>
      <c r="F109" s="65">
        <v>200000</v>
      </c>
      <c r="G109" s="66">
        <v>6409</v>
      </c>
      <c r="H109" s="66" t="s">
        <v>46</v>
      </c>
    </row>
    <row r="110" spans="2:8" x14ac:dyDescent="0.3">
      <c r="B110" s="45" t="s">
        <v>31</v>
      </c>
      <c r="C110" s="45" t="s">
        <v>884</v>
      </c>
      <c r="D110" s="45" t="s">
        <v>885</v>
      </c>
      <c r="E110" s="66">
        <v>706</v>
      </c>
      <c r="F110" s="65">
        <v>300000</v>
      </c>
      <c r="G110" s="66">
        <v>6409</v>
      </c>
      <c r="H110" s="66" t="s">
        <v>46</v>
      </c>
    </row>
    <row r="111" spans="2:8" x14ac:dyDescent="0.3">
      <c r="B111" s="45" t="s">
        <v>31</v>
      </c>
      <c r="C111" s="45" t="s">
        <v>886</v>
      </c>
      <c r="D111" s="45" t="s">
        <v>887</v>
      </c>
      <c r="E111" s="66">
        <v>706</v>
      </c>
      <c r="F111" s="65">
        <v>20000</v>
      </c>
      <c r="G111" s="66">
        <v>6409</v>
      </c>
      <c r="H111" s="66" t="s">
        <v>46</v>
      </c>
    </row>
    <row r="112" spans="2:8" x14ac:dyDescent="0.3">
      <c r="B112" s="45" t="s">
        <v>31</v>
      </c>
      <c r="C112" s="45" t="s">
        <v>593</v>
      </c>
      <c r="D112" s="45" t="s">
        <v>594</v>
      </c>
      <c r="E112" s="66">
        <v>736</v>
      </c>
      <c r="F112" s="65">
        <v>100000</v>
      </c>
      <c r="G112" s="66">
        <v>6409</v>
      </c>
      <c r="H112" s="66" t="s">
        <v>46</v>
      </c>
    </row>
    <row r="113" spans="1:15" s="1" customFormat="1" x14ac:dyDescent="0.3">
      <c r="B113" s="59" t="s">
        <v>37</v>
      </c>
      <c r="C113" s="59"/>
      <c r="D113" s="59"/>
      <c r="E113" s="60"/>
      <c r="F113" s="67">
        <f>SUM(F7:F112)</f>
        <v>3622000</v>
      </c>
      <c r="G113" s="60"/>
      <c r="H113" s="60"/>
    </row>
    <row r="116" spans="1:15" x14ac:dyDescent="0.3">
      <c r="A116" s="62"/>
      <c r="B116" s="62"/>
      <c r="C116" s="62"/>
      <c r="D116" s="62"/>
      <c r="F116" s="62"/>
      <c r="H116" s="62"/>
      <c r="L116" s="62"/>
      <c r="M116" s="62"/>
      <c r="N116" s="62"/>
      <c r="O116" s="62"/>
    </row>
    <row r="144" s="1" customFormat="1" x14ac:dyDescent="0.3"/>
  </sheetData>
  <conditionalFormatting sqref="A7:A112">
    <cfRule type="duplicateValues" dxfId="0" priority="2"/>
  </conditionalFormatting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1"/>
  <sheetViews>
    <sheetView zoomScaleNormal="100" workbookViewId="0">
      <selection activeCell="C18" sqref="C18"/>
    </sheetView>
  </sheetViews>
  <sheetFormatPr defaultRowHeight="14.4" x14ac:dyDescent="0.3"/>
  <cols>
    <col min="1" max="1" width="4.33203125" customWidth="1"/>
    <col min="2" max="2" width="33.77734375" customWidth="1"/>
    <col min="3" max="3" width="43" customWidth="1"/>
    <col min="5" max="5" width="6.33203125" style="58" bestFit="1" customWidth="1"/>
    <col min="6" max="6" width="13.44140625" bestFit="1" customWidth="1"/>
    <col min="7" max="7" width="8.109375" style="58" bestFit="1" customWidth="1"/>
    <col min="8" max="8" width="7.5546875" style="82" bestFit="1" customWidth="1"/>
    <col min="13" max="13" width="21.77734375" customWidth="1"/>
    <col min="16" max="16" width="23.33203125" customWidth="1"/>
  </cols>
  <sheetData>
    <row r="1" spans="1:17" x14ac:dyDescent="0.3">
      <c r="A1" t="s">
        <v>1162</v>
      </c>
      <c r="F1" s="58"/>
    </row>
    <row r="2" spans="1:17" x14ac:dyDescent="0.3">
      <c r="F2" s="58"/>
    </row>
    <row r="3" spans="1:17" x14ac:dyDescent="0.3">
      <c r="A3" t="s">
        <v>0</v>
      </c>
      <c r="F3" s="58"/>
    </row>
    <row r="4" spans="1:17" x14ac:dyDescent="0.3">
      <c r="A4" t="s">
        <v>1</v>
      </c>
      <c r="F4" s="58"/>
    </row>
    <row r="5" spans="1:17" x14ac:dyDescent="0.3">
      <c r="A5" s="77"/>
      <c r="M5" s="62"/>
      <c r="N5" s="62"/>
      <c r="O5" s="62"/>
      <c r="P5" s="62"/>
    </row>
    <row r="6" spans="1:17" x14ac:dyDescent="0.3">
      <c r="A6" s="80">
        <v>25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81" t="s">
        <v>43</v>
      </c>
      <c r="K6" s="62"/>
      <c r="L6" s="62"/>
      <c r="N6" s="62"/>
      <c r="O6" s="62"/>
      <c r="P6" s="62"/>
      <c r="Q6" s="62"/>
    </row>
    <row r="7" spans="1:17" x14ac:dyDescent="0.3">
      <c r="B7" s="45" t="s">
        <v>32</v>
      </c>
      <c r="C7" s="45" t="s">
        <v>736</v>
      </c>
      <c r="D7" s="45" t="s">
        <v>737</v>
      </c>
      <c r="E7" s="66">
        <v>706</v>
      </c>
      <c r="F7" s="65">
        <v>95728</v>
      </c>
      <c r="G7" s="66">
        <v>0</v>
      </c>
      <c r="H7" s="83" t="s">
        <v>46</v>
      </c>
    </row>
    <row r="8" spans="1:17" x14ac:dyDescent="0.3">
      <c r="B8" s="45" t="s">
        <v>32</v>
      </c>
      <c r="C8" s="45" t="s">
        <v>736</v>
      </c>
      <c r="D8" s="45" t="s">
        <v>737</v>
      </c>
      <c r="E8" s="66">
        <v>706</v>
      </c>
      <c r="F8" s="65">
        <v>10512</v>
      </c>
      <c r="G8" s="66">
        <v>0</v>
      </c>
      <c r="H8" s="83" t="s">
        <v>46</v>
      </c>
    </row>
    <row r="9" spans="1:17" x14ac:dyDescent="0.3">
      <c r="B9" s="45" t="s">
        <v>32</v>
      </c>
      <c r="C9" s="45" t="s">
        <v>736</v>
      </c>
      <c r="D9" s="45" t="s">
        <v>737</v>
      </c>
      <c r="E9" s="66">
        <v>706</v>
      </c>
      <c r="F9" s="65">
        <v>143592</v>
      </c>
      <c r="G9" s="66">
        <v>0</v>
      </c>
      <c r="H9" s="83" t="s">
        <v>46</v>
      </c>
    </row>
    <row r="10" spans="1:17" x14ac:dyDescent="0.3">
      <c r="B10" s="45" t="s">
        <v>32</v>
      </c>
      <c r="C10" s="45" t="s">
        <v>736</v>
      </c>
      <c r="D10" s="45" t="s">
        <v>737</v>
      </c>
      <c r="E10" s="66">
        <v>706</v>
      </c>
      <c r="F10" s="65">
        <v>15768</v>
      </c>
      <c r="G10" s="66">
        <v>0</v>
      </c>
      <c r="H10" s="83" t="s">
        <v>46</v>
      </c>
    </row>
    <row r="11" spans="1:17" x14ac:dyDescent="0.3">
      <c r="B11" s="45" t="s">
        <v>32</v>
      </c>
      <c r="C11" s="45" t="s">
        <v>738</v>
      </c>
      <c r="D11" s="45" t="s">
        <v>739</v>
      </c>
      <c r="E11" s="66">
        <v>706</v>
      </c>
      <c r="F11" s="65">
        <v>127970</v>
      </c>
      <c r="G11" s="66">
        <v>0</v>
      </c>
      <c r="H11" s="83" t="s">
        <v>46</v>
      </c>
    </row>
    <row r="12" spans="1:17" x14ac:dyDescent="0.3">
      <c r="B12" s="45" t="s">
        <v>32</v>
      </c>
      <c r="C12" s="45" t="s">
        <v>738</v>
      </c>
      <c r="D12" s="45" t="s">
        <v>739</v>
      </c>
      <c r="E12" s="66">
        <v>706</v>
      </c>
      <c r="F12" s="65">
        <v>434076</v>
      </c>
      <c r="G12" s="66">
        <v>0</v>
      </c>
      <c r="H12" s="83" t="s">
        <v>46</v>
      </c>
    </row>
    <row r="13" spans="1:17" x14ac:dyDescent="0.3">
      <c r="B13" s="45" t="s">
        <v>32</v>
      </c>
      <c r="C13" s="45" t="s">
        <v>738</v>
      </c>
      <c r="D13" s="45" t="s">
        <v>739</v>
      </c>
      <c r="E13" s="66">
        <v>706</v>
      </c>
      <c r="F13" s="65">
        <v>47668</v>
      </c>
      <c r="G13" s="66">
        <v>0</v>
      </c>
      <c r="H13" s="83" t="s">
        <v>46</v>
      </c>
    </row>
    <row r="14" spans="1:17" x14ac:dyDescent="0.3">
      <c r="B14" s="45" t="s">
        <v>32</v>
      </c>
      <c r="C14" s="45" t="s">
        <v>738</v>
      </c>
      <c r="D14" s="45" t="s">
        <v>739</v>
      </c>
      <c r="E14" s="66">
        <v>706</v>
      </c>
      <c r="F14" s="65">
        <v>651114</v>
      </c>
      <c r="G14" s="66">
        <v>0</v>
      </c>
      <c r="H14" s="83" t="s">
        <v>46</v>
      </c>
    </row>
    <row r="15" spans="1:17" x14ac:dyDescent="0.3">
      <c r="B15" s="45" t="s">
        <v>32</v>
      </c>
      <c r="C15" s="45" t="s">
        <v>738</v>
      </c>
      <c r="D15" s="45" t="s">
        <v>739</v>
      </c>
      <c r="E15" s="66">
        <v>706</v>
      </c>
      <c r="F15" s="65">
        <v>71502</v>
      </c>
      <c r="G15" s="66">
        <v>0</v>
      </c>
      <c r="H15" s="83" t="s">
        <v>46</v>
      </c>
    </row>
    <row r="16" spans="1:17" x14ac:dyDescent="0.3">
      <c r="B16" s="45" t="s">
        <v>32</v>
      </c>
      <c r="C16" s="45" t="s">
        <v>1048</v>
      </c>
      <c r="D16" s="45" t="s">
        <v>1049</v>
      </c>
      <c r="E16" s="66">
        <v>161</v>
      </c>
      <c r="F16" s="65">
        <v>1051850</v>
      </c>
      <c r="G16" s="66">
        <v>0</v>
      </c>
      <c r="H16" s="83" t="s">
        <v>107</v>
      </c>
    </row>
    <row r="17" spans="2:8" x14ac:dyDescent="0.3">
      <c r="B17" s="45" t="s">
        <v>32</v>
      </c>
      <c r="C17" s="45" t="s">
        <v>1122</v>
      </c>
      <c r="D17" s="45" t="s">
        <v>1049</v>
      </c>
      <c r="E17" s="66">
        <v>161</v>
      </c>
      <c r="F17" s="65">
        <v>2155280</v>
      </c>
      <c r="G17" s="66">
        <v>0</v>
      </c>
      <c r="H17" s="83" t="s">
        <v>107</v>
      </c>
    </row>
    <row r="18" spans="2:8" x14ac:dyDescent="0.3">
      <c r="B18" s="45" t="s">
        <v>32</v>
      </c>
      <c r="C18" s="45" t="s">
        <v>1122</v>
      </c>
      <c r="D18" s="45" t="s">
        <v>1049</v>
      </c>
      <c r="E18" s="66">
        <v>161</v>
      </c>
      <c r="F18" s="65">
        <v>236680</v>
      </c>
      <c r="G18" s="66">
        <v>0</v>
      </c>
      <c r="H18" s="83" t="s">
        <v>107</v>
      </c>
    </row>
    <row r="19" spans="2:8" x14ac:dyDescent="0.3">
      <c r="B19" s="45" t="s">
        <v>32</v>
      </c>
      <c r="C19" s="45" t="s">
        <v>1122</v>
      </c>
      <c r="D19" s="45" t="s">
        <v>1049</v>
      </c>
      <c r="E19" s="66">
        <v>161</v>
      </c>
      <c r="F19" s="65">
        <v>3232920</v>
      </c>
      <c r="G19" s="66">
        <v>0</v>
      </c>
      <c r="H19" s="83" t="s">
        <v>107</v>
      </c>
    </row>
    <row r="20" spans="2:8" x14ac:dyDescent="0.3">
      <c r="B20" s="45" t="s">
        <v>32</v>
      </c>
      <c r="C20" s="45" t="s">
        <v>1122</v>
      </c>
      <c r="D20" s="45" t="s">
        <v>1049</v>
      </c>
      <c r="E20" s="66">
        <v>161</v>
      </c>
      <c r="F20" s="65">
        <v>355020</v>
      </c>
      <c r="G20" s="66">
        <v>0</v>
      </c>
      <c r="H20" s="83" t="s">
        <v>107</v>
      </c>
    </row>
    <row r="21" spans="2:8" x14ac:dyDescent="0.3">
      <c r="B21" s="45" t="s">
        <v>32</v>
      </c>
      <c r="C21" s="45" t="s">
        <v>704</v>
      </c>
      <c r="D21" s="45" t="s">
        <v>705</v>
      </c>
      <c r="E21" s="66">
        <v>706</v>
      </c>
      <c r="F21" s="65">
        <v>255184</v>
      </c>
      <c r="G21" s="66">
        <v>0</v>
      </c>
      <c r="H21" s="83" t="s">
        <v>46</v>
      </c>
    </row>
    <row r="22" spans="2:8" x14ac:dyDescent="0.3">
      <c r="B22" s="45" t="s">
        <v>32</v>
      </c>
      <c r="C22" s="45" t="s">
        <v>704</v>
      </c>
      <c r="D22" s="45" t="s">
        <v>705</v>
      </c>
      <c r="E22" s="66">
        <v>706</v>
      </c>
      <c r="F22" s="65">
        <v>28016</v>
      </c>
      <c r="G22" s="66">
        <v>0</v>
      </c>
      <c r="H22" s="83" t="s">
        <v>46</v>
      </c>
    </row>
    <row r="23" spans="2:8" x14ac:dyDescent="0.3">
      <c r="B23" s="45" t="s">
        <v>32</v>
      </c>
      <c r="C23" s="45" t="s">
        <v>704</v>
      </c>
      <c r="D23" s="45" t="s">
        <v>705</v>
      </c>
      <c r="E23" s="66">
        <v>706</v>
      </c>
      <c r="F23" s="65">
        <v>382776</v>
      </c>
      <c r="G23" s="66">
        <v>0</v>
      </c>
      <c r="H23" s="83" t="s">
        <v>46</v>
      </c>
    </row>
    <row r="24" spans="2:8" x14ac:dyDescent="0.3">
      <c r="B24" s="45" t="s">
        <v>32</v>
      </c>
      <c r="C24" s="45" t="s">
        <v>704</v>
      </c>
      <c r="D24" s="45" t="s">
        <v>705</v>
      </c>
      <c r="E24" s="66">
        <v>706</v>
      </c>
      <c r="F24" s="65">
        <v>42024</v>
      </c>
      <c r="G24" s="66">
        <v>0</v>
      </c>
      <c r="H24" s="83" t="s">
        <v>46</v>
      </c>
    </row>
    <row r="25" spans="2:8" x14ac:dyDescent="0.3">
      <c r="B25" s="45" t="s">
        <v>32</v>
      </c>
      <c r="C25" s="45" t="s">
        <v>681</v>
      </c>
      <c r="D25" s="45" t="s">
        <v>682</v>
      </c>
      <c r="E25" s="66">
        <v>706</v>
      </c>
      <c r="F25" s="65">
        <v>15850</v>
      </c>
      <c r="G25" s="66">
        <v>0</v>
      </c>
      <c r="H25" s="83" t="s">
        <v>46</v>
      </c>
    </row>
    <row r="26" spans="2:8" x14ac:dyDescent="0.3">
      <c r="B26" s="45" t="s">
        <v>32</v>
      </c>
      <c r="C26" s="45" t="s">
        <v>681</v>
      </c>
      <c r="D26" s="45" t="s">
        <v>682</v>
      </c>
      <c r="E26" s="66">
        <v>706</v>
      </c>
      <c r="F26" s="65">
        <v>1099240</v>
      </c>
      <c r="G26" s="66">
        <v>0</v>
      </c>
      <c r="H26" s="83" t="s">
        <v>46</v>
      </c>
    </row>
    <row r="27" spans="2:8" x14ac:dyDescent="0.3">
      <c r="B27" s="45" t="s">
        <v>32</v>
      </c>
      <c r="C27" s="45" t="s">
        <v>681</v>
      </c>
      <c r="D27" s="45" t="s">
        <v>682</v>
      </c>
      <c r="E27" s="66">
        <v>706</v>
      </c>
      <c r="F27" s="65">
        <v>120712</v>
      </c>
      <c r="G27" s="66">
        <v>0</v>
      </c>
      <c r="H27" s="83" t="s">
        <v>46</v>
      </c>
    </row>
    <row r="28" spans="2:8" x14ac:dyDescent="0.3">
      <c r="B28" s="45" t="s">
        <v>32</v>
      </c>
      <c r="C28" s="45" t="s">
        <v>681</v>
      </c>
      <c r="D28" s="45" t="s">
        <v>682</v>
      </c>
      <c r="E28" s="66">
        <v>706</v>
      </c>
      <c r="F28" s="65">
        <v>1648860</v>
      </c>
      <c r="G28" s="66">
        <v>0</v>
      </c>
      <c r="H28" s="83" t="s">
        <v>46</v>
      </c>
    </row>
    <row r="29" spans="2:8" x14ac:dyDescent="0.3">
      <c r="B29" s="45" t="s">
        <v>32</v>
      </c>
      <c r="C29" s="45" t="s">
        <v>681</v>
      </c>
      <c r="D29" s="45" t="s">
        <v>682</v>
      </c>
      <c r="E29" s="66">
        <v>706</v>
      </c>
      <c r="F29" s="65">
        <v>181068</v>
      </c>
      <c r="G29" s="66">
        <v>0</v>
      </c>
      <c r="H29" s="83" t="s">
        <v>46</v>
      </c>
    </row>
    <row r="30" spans="2:8" x14ac:dyDescent="0.3">
      <c r="B30" s="45" t="s">
        <v>32</v>
      </c>
      <c r="C30" s="45" t="s">
        <v>1123</v>
      </c>
      <c r="D30" s="45" t="s">
        <v>1124</v>
      </c>
      <c r="E30" s="66">
        <v>141</v>
      </c>
      <c r="F30" s="65">
        <v>35090</v>
      </c>
      <c r="G30" s="66">
        <v>0</v>
      </c>
      <c r="H30" s="83" t="s">
        <v>52</v>
      </c>
    </row>
    <row r="31" spans="2:8" x14ac:dyDescent="0.3">
      <c r="B31" s="45" t="s">
        <v>32</v>
      </c>
      <c r="C31" s="45" t="s">
        <v>1123</v>
      </c>
      <c r="D31" s="45" t="s">
        <v>1124</v>
      </c>
      <c r="E31" s="66">
        <v>141</v>
      </c>
      <c r="F31" s="65">
        <v>1585928</v>
      </c>
      <c r="G31" s="66">
        <v>0</v>
      </c>
      <c r="H31" s="83" t="s">
        <v>52</v>
      </c>
    </row>
    <row r="32" spans="2:8" x14ac:dyDescent="0.3">
      <c r="B32" s="45" t="s">
        <v>32</v>
      </c>
      <c r="C32" s="45" t="s">
        <v>1123</v>
      </c>
      <c r="D32" s="45" t="s">
        <v>1124</v>
      </c>
      <c r="E32" s="66">
        <v>141</v>
      </c>
      <c r="F32" s="65">
        <v>174156</v>
      </c>
      <c r="G32" s="66">
        <v>0</v>
      </c>
      <c r="H32" s="83" t="s">
        <v>52</v>
      </c>
    </row>
    <row r="33" spans="2:8" x14ac:dyDescent="0.3">
      <c r="B33" s="45" t="s">
        <v>32</v>
      </c>
      <c r="C33" s="45" t="s">
        <v>1123</v>
      </c>
      <c r="D33" s="45" t="s">
        <v>1124</v>
      </c>
      <c r="E33" s="66">
        <v>141</v>
      </c>
      <c r="F33" s="65">
        <v>2378892</v>
      </c>
      <c r="G33" s="66">
        <v>0</v>
      </c>
      <c r="H33" s="83" t="s">
        <v>52</v>
      </c>
    </row>
    <row r="34" spans="2:8" x14ac:dyDescent="0.3">
      <c r="B34" s="45" t="s">
        <v>32</v>
      </c>
      <c r="C34" s="45" t="s">
        <v>1123</v>
      </c>
      <c r="D34" s="45" t="s">
        <v>1124</v>
      </c>
      <c r="E34" s="66">
        <v>141</v>
      </c>
      <c r="F34" s="65">
        <v>261234</v>
      </c>
      <c r="G34" s="66">
        <v>0</v>
      </c>
      <c r="H34" s="83" t="s">
        <v>52</v>
      </c>
    </row>
    <row r="35" spans="2:8" x14ac:dyDescent="0.3">
      <c r="B35" s="45" t="s">
        <v>32</v>
      </c>
      <c r="C35" s="45" t="s">
        <v>974</v>
      </c>
      <c r="D35" s="45" t="s">
        <v>975</v>
      </c>
      <c r="E35" s="66">
        <v>141</v>
      </c>
      <c r="F35" s="65">
        <v>240030</v>
      </c>
      <c r="G35" s="66">
        <v>0</v>
      </c>
      <c r="H35" s="83" t="s">
        <v>52</v>
      </c>
    </row>
    <row r="36" spans="2:8" x14ac:dyDescent="0.3">
      <c r="B36" s="45" t="s">
        <v>32</v>
      </c>
      <c r="C36" s="45" t="s">
        <v>974</v>
      </c>
      <c r="D36" s="45" t="s">
        <v>975</v>
      </c>
      <c r="E36" s="66">
        <v>141</v>
      </c>
      <c r="F36" s="65">
        <v>985824</v>
      </c>
      <c r="G36" s="66">
        <v>0</v>
      </c>
      <c r="H36" s="83" t="s">
        <v>52</v>
      </c>
    </row>
    <row r="37" spans="2:8" x14ac:dyDescent="0.3">
      <c r="B37" s="45" t="s">
        <v>32</v>
      </c>
      <c r="C37" s="45" t="s">
        <v>974</v>
      </c>
      <c r="D37" s="45" t="s">
        <v>975</v>
      </c>
      <c r="E37" s="66">
        <v>141</v>
      </c>
      <c r="F37" s="65">
        <v>108252</v>
      </c>
      <c r="G37" s="66">
        <v>0</v>
      </c>
      <c r="H37" s="83" t="s">
        <v>52</v>
      </c>
    </row>
    <row r="38" spans="2:8" x14ac:dyDescent="0.3">
      <c r="B38" s="45" t="s">
        <v>32</v>
      </c>
      <c r="C38" s="45" t="s">
        <v>974</v>
      </c>
      <c r="D38" s="45" t="s">
        <v>975</v>
      </c>
      <c r="E38" s="66">
        <v>141</v>
      </c>
      <c r="F38" s="65">
        <v>1478736</v>
      </c>
      <c r="G38" s="66">
        <v>0</v>
      </c>
      <c r="H38" s="83" t="s">
        <v>52</v>
      </c>
    </row>
    <row r="39" spans="2:8" x14ac:dyDescent="0.3">
      <c r="B39" s="45" t="s">
        <v>32</v>
      </c>
      <c r="C39" s="45" t="s">
        <v>974</v>
      </c>
      <c r="D39" s="45" t="s">
        <v>975</v>
      </c>
      <c r="E39" s="66">
        <v>141</v>
      </c>
      <c r="F39" s="65">
        <v>162378</v>
      </c>
      <c r="G39" s="66">
        <v>0</v>
      </c>
      <c r="H39" s="83" t="s">
        <v>52</v>
      </c>
    </row>
    <row r="40" spans="2:8" x14ac:dyDescent="0.3">
      <c r="B40" s="45" t="s">
        <v>32</v>
      </c>
      <c r="C40" s="45" t="s">
        <v>1050</v>
      </c>
      <c r="D40" s="45" t="s">
        <v>1051</v>
      </c>
      <c r="E40" s="66">
        <v>141</v>
      </c>
      <c r="F40" s="65">
        <v>505360</v>
      </c>
      <c r="G40" s="66">
        <v>0</v>
      </c>
      <c r="H40" s="83" t="s">
        <v>52</v>
      </c>
    </row>
    <row r="41" spans="2:8" x14ac:dyDescent="0.3">
      <c r="B41" s="45" t="s">
        <v>32</v>
      </c>
      <c r="C41" s="45" t="s">
        <v>1050</v>
      </c>
      <c r="D41" s="45" t="s">
        <v>1051</v>
      </c>
      <c r="E41" s="66">
        <v>141</v>
      </c>
      <c r="F41" s="65">
        <v>3052876</v>
      </c>
      <c r="G41" s="66">
        <v>0</v>
      </c>
      <c r="H41" s="83" t="s">
        <v>52</v>
      </c>
    </row>
    <row r="42" spans="2:8" x14ac:dyDescent="0.3">
      <c r="B42" s="45" t="s">
        <v>32</v>
      </c>
      <c r="C42" s="45" t="s">
        <v>1050</v>
      </c>
      <c r="D42" s="45" t="s">
        <v>1051</v>
      </c>
      <c r="E42" s="66">
        <v>141</v>
      </c>
      <c r="F42" s="65">
        <v>335240</v>
      </c>
      <c r="G42" s="66">
        <v>0</v>
      </c>
      <c r="H42" s="83" t="s">
        <v>52</v>
      </c>
    </row>
    <row r="43" spans="2:8" x14ac:dyDescent="0.3">
      <c r="B43" s="45" t="s">
        <v>32</v>
      </c>
      <c r="C43" s="45" t="s">
        <v>1050</v>
      </c>
      <c r="D43" s="45" t="s">
        <v>1051</v>
      </c>
      <c r="E43" s="66">
        <v>141</v>
      </c>
      <c r="F43" s="65">
        <v>4579314</v>
      </c>
      <c r="G43" s="66">
        <v>0</v>
      </c>
      <c r="H43" s="83" t="s">
        <v>52</v>
      </c>
    </row>
    <row r="44" spans="2:8" x14ac:dyDescent="0.3">
      <c r="B44" s="45" t="s">
        <v>32</v>
      </c>
      <c r="C44" s="45" t="s">
        <v>1050</v>
      </c>
      <c r="D44" s="45" t="s">
        <v>1051</v>
      </c>
      <c r="E44" s="66">
        <v>141</v>
      </c>
      <c r="F44" s="65">
        <v>502860</v>
      </c>
      <c r="G44" s="66">
        <v>0</v>
      </c>
      <c r="H44" s="83" t="s">
        <v>52</v>
      </c>
    </row>
    <row r="45" spans="2:8" x14ac:dyDescent="0.3">
      <c r="B45" s="45" t="s">
        <v>32</v>
      </c>
      <c r="C45" s="45" t="s">
        <v>1052</v>
      </c>
      <c r="D45" s="45" t="s">
        <v>1053</v>
      </c>
      <c r="E45" s="66">
        <v>141</v>
      </c>
      <c r="F45" s="65">
        <v>14280</v>
      </c>
      <c r="G45" s="66">
        <v>0</v>
      </c>
      <c r="H45" s="83" t="s">
        <v>52</v>
      </c>
    </row>
    <row r="46" spans="2:8" x14ac:dyDescent="0.3">
      <c r="B46" s="45" t="s">
        <v>32</v>
      </c>
      <c r="C46" s="45" t="s">
        <v>1052</v>
      </c>
      <c r="D46" s="45" t="s">
        <v>1053</v>
      </c>
      <c r="E46" s="66">
        <v>141</v>
      </c>
      <c r="F46" s="65">
        <v>47008</v>
      </c>
      <c r="G46" s="66">
        <v>0</v>
      </c>
      <c r="H46" s="83" t="s">
        <v>52</v>
      </c>
    </row>
    <row r="47" spans="2:8" x14ac:dyDescent="0.3">
      <c r="B47" s="45" t="s">
        <v>32</v>
      </c>
      <c r="C47" s="45" t="s">
        <v>1052</v>
      </c>
      <c r="D47" s="45" t="s">
        <v>1053</v>
      </c>
      <c r="E47" s="66">
        <v>141</v>
      </c>
      <c r="F47" s="65">
        <v>5160</v>
      </c>
      <c r="G47" s="66">
        <v>0</v>
      </c>
      <c r="H47" s="83" t="s">
        <v>52</v>
      </c>
    </row>
    <row r="48" spans="2:8" x14ac:dyDescent="0.3">
      <c r="B48" s="45" t="s">
        <v>32</v>
      </c>
      <c r="C48" s="45" t="s">
        <v>1052</v>
      </c>
      <c r="D48" s="45" t="s">
        <v>1053</v>
      </c>
      <c r="E48" s="66">
        <v>141</v>
      </c>
      <c r="F48" s="65">
        <v>70512</v>
      </c>
      <c r="G48" s="66">
        <v>0</v>
      </c>
      <c r="H48" s="83" t="s">
        <v>52</v>
      </c>
    </row>
    <row r="49" spans="2:8" x14ac:dyDescent="0.3">
      <c r="B49" s="45" t="s">
        <v>32</v>
      </c>
      <c r="C49" s="45" t="s">
        <v>1052</v>
      </c>
      <c r="D49" s="45" t="s">
        <v>1053</v>
      </c>
      <c r="E49" s="66">
        <v>141</v>
      </c>
      <c r="F49" s="65">
        <v>7740</v>
      </c>
      <c r="G49" s="66">
        <v>0</v>
      </c>
      <c r="H49" s="83" t="s">
        <v>52</v>
      </c>
    </row>
    <row r="50" spans="2:8" x14ac:dyDescent="0.3">
      <c r="B50" s="45" t="s">
        <v>32</v>
      </c>
      <c r="C50" s="45" t="s">
        <v>1125</v>
      </c>
      <c r="D50" s="45" t="s">
        <v>1126</v>
      </c>
      <c r="E50" s="66">
        <v>141</v>
      </c>
      <c r="F50" s="65">
        <v>878690</v>
      </c>
      <c r="G50" s="66">
        <v>0</v>
      </c>
      <c r="H50" s="83" t="s">
        <v>52</v>
      </c>
    </row>
    <row r="51" spans="2:8" x14ac:dyDescent="0.3">
      <c r="B51" s="45" t="s">
        <v>32</v>
      </c>
      <c r="C51" s="45" t="s">
        <v>1125</v>
      </c>
      <c r="D51" s="45" t="s">
        <v>1126</v>
      </c>
      <c r="E51" s="66">
        <v>141</v>
      </c>
      <c r="F51" s="65">
        <v>1548948</v>
      </c>
      <c r="G51" s="66">
        <v>0</v>
      </c>
      <c r="H51" s="83" t="s">
        <v>52</v>
      </c>
    </row>
    <row r="52" spans="2:8" x14ac:dyDescent="0.3">
      <c r="B52" s="45" t="s">
        <v>32</v>
      </c>
      <c r="C52" s="45" t="s">
        <v>1125</v>
      </c>
      <c r="D52" s="45" t="s">
        <v>1126</v>
      </c>
      <c r="E52" s="66">
        <v>141</v>
      </c>
      <c r="F52" s="65">
        <v>170096</v>
      </c>
      <c r="G52" s="66">
        <v>0</v>
      </c>
      <c r="H52" s="83" t="s">
        <v>52</v>
      </c>
    </row>
    <row r="53" spans="2:8" x14ac:dyDescent="0.3">
      <c r="B53" s="45" t="s">
        <v>32</v>
      </c>
      <c r="C53" s="45" t="s">
        <v>1125</v>
      </c>
      <c r="D53" s="45" t="s">
        <v>1126</v>
      </c>
      <c r="E53" s="66">
        <v>141</v>
      </c>
      <c r="F53" s="65">
        <v>2323422</v>
      </c>
      <c r="G53" s="66">
        <v>0</v>
      </c>
      <c r="H53" s="83" t="s">
        <v>52</v>
      </c>
    </row>
    <row r="54" spans="2:8" x14ac:dyDescent="0.3">
      <c r="B54" s="45" t="s">
        <v>32</v>
      </c>
      <c r="C54" s="45" t="s">
        <v>1125</v>
      </c>
      <c r="D54" s="45" t="s">
        <v>1126</v>
      </c>
      <c r="E54" s="66">
        <v>141</v>
      </c>
      <c r="F54" s="65">
        <v>255144</v>
      </c>
      <c r="G54" s="66">
        <v>0</v>
      </c>
      <c r="H54" s="83" t="s">
        <v>52</v>
      </c>
    </row>
    <row r="55" spans="2:8" x14ac:dyDescent="0.3">
      <c r="B55" s="45" t="s">
        <v>32</v>
      </c>
      <c r="C55" s="45" t="s">
        <v>1127</v>
      </c>
      <c r="D55" s="45" t="s">
        <v>1128</v>
      </c>
      <c r="E55" s="66">
        <v>141</v>
      </c>
      <c r="F55" s="65">
        <v>92680</v>
      </c>
      <c r="G55" s="66">
        <v>0</v>
      </c>
      <c r="H55" s="83" t="s">
        <v>52</v>
      </c>
    </row>
    <row r="56" spans="2:8" x14ac:dyDescent="0.3">
      <c r="B56" s="45" t="s">
        <v>32</v>
      </c>
      <c r="C56" s="45" t="s">
        <v>1127</v>
      </c>
      <c r="D56" s="45" t="s">
        <v>1128</v>
      </c>
      <c r="E56" s="66">
        <v>141</v>
      </c>
      <c r="F56" s="65">
        <v>438932</v>
      </c>
      <c r="G56" s="66">
        <v>0</v>
      </c>
      <c r="H56" s="83" t="s">
        <v>52</v>
      </c>
    </row>
    <row r="57" spans="2:8" x14ac:dyDescent="0.3">
      <c r="B57" s="45" t="s">
        <v>32</v>
      </c>
      <c r="C57" s="45" t="s">
        <v>1127</v>
      </c>
      <c r="D57" s="45" t="s">
        <v>1128</v>
      </c>
      <c r="E57" s="66">
        <v>141</v>
      </c>
      <c r="F57" s="65">
        <v>48188</v>
      </c>
      <c r="G57" s="66">
        <v>0</v>
      </c>
      <c r="H57" s="83" t="s">
        <v>52</v>
      </c>
    </row>
    <row r="58" spans="2:8" x14ac:dyDescent="0.3">
      <c r="B58" s="45" t="s">
        <v>32</v>
      </c>
      <c r="C58" s="45" t="s">
        <v>1127</v>
      </c>
      <c r="D58" s="45" t="s">
        <v>1128</v>
      </c>
      <c r="E58" s="66">
        <v>141</v>
      </c>
      <c r="F58" s="65">
        <v>658398</v>
      </c>
      <c r="G58" s="66">
        <v>0</v>
      </c>
      <c r="H58" s="83" t="s">
        <v>52</v>
      </c>
    </row>
    <row r="59" spans="2:8" x14ac:dyDescent="0.3">
      <c r="B59" s="45" t="s">
        <v>32</v>
      </c>
      <c r="C59" s="45" t="s">
        <v>1127</v>
      </c>
      <c r="D59" s="45" t="s">
        <v>1128</v>
      </c>
      <c r="E59" s="66">
        <v>141</v>
      </c>
      <c r="F59" s="65">
        <v>72282</v>
      </c>
      <c r="G59" s="66">
        <v>0</v>
      </c>
      <c r="H59" s="83" t="s">
        <v>52</v>
      </c>
    </row>
    <row r="60" spans="2:8" x14ac:dyDescent="0.3">
      <c r="B60" s="45" t="s">
        <v>32</v>
      </c>
      <c r="C60" s="45" t="s">
        <v>63</v>
      </c>
      <c r="D60" s="45" t="s">
        <v>64</v>
      </c>
      <c r="E60" s="66">
        <v>141</v>
      </c>
      <c r="F60" s="65">
        <v>399000</v>
      </c>
      <c r="G60" s="66">
        <v>0</v>
      </c>
      <c r="H60" s="83" t="s">
        <v>52</v>
      </c>
    </row>
    <row r="61" spans="2:8" x14ac:dyDescent="0.3">
      <c r="B61" s="45" t="s">
        <v>32</v>
      </c>
      <c r="C61" s="45" t="s">
        <v>63</v>
      </c>
      <c r="D61" s="45" t="s">
        <v>64</v>
      </c>
      <c r="E61" s="66">
        <v>141</v>
      </c>
      <c r="F61" s="65">
        <v>3081976</v>
      </c>
      <c r="G61" s="66">
        <v>0</v>
      </c>
      <c r="H61" s="83" t="s">
        <v>52</v>
      </c>
    </row>
    <row r="62" spans="2:8" x14ac:dyDescent="0.3">
      <c r="B62" s="45" t="s">
        <v>32</v>
      </c>
      <c r="C62" s="45" t="s">
        <v>63</v>
      </c>
      <c r="D62" s="45" t="s">
        <v>64</v>
      </c>
      <c r="E62" s="66">
        <v>141</v>
      </c>
      <c r="F62" s="65">
        <v>338440</v>
      </c>
      <c r="G62" s="66">
        <v>0</v>
      </c>
      <c r="H62" s="83" t="s">
        <v>52</v>
      </c>
    </row>
    <row r="63" spans="2:8" x14ac:dyDescent="0.3">
      <c r="B63" s="45" t="s">
        <v>32</v>
      </c>
      <c r="C63" s="45" t="s">
        <v>63</v>
      </c>
      <c r="D63" s="45" t="s">
        <v>64</v>
      </c>
      <c r="E63" s="66">
        <v>141</v>
      </c>
      <c r="F63" s="65">
        <v>4622964</v>
      </c>
      <c r="G63" s="66">
        <v>0</v>
      </c>
      <c r="H63" s="83" t="s">
        <v>52</v>
      </c>
    </row>
    <row r="64" spans="2:8" x14ac:dyDescent="0.3">
      <c r="B64" s="45" t="s">
        <v>32</v>
      </c>
      <c r="C64" s="45" t="s">
        <v>63</v>
      </c>
      <c r="D64" s="45" t="s">
        <v>64</v>
      </c>
      <c r="E64" s="66">
        <v>141</v>
      </c>
      <c r="F64" s="65">
        <v>507660</v>
      </c>
      <c r="G64" s="66">
        <v>0</v>
      </c>
      <c r="H64" s="83" t="s">
        <v>52</v>
      </c>
    </row>
    <row r="65" spans="2:8" x14ac:dyDescent="0.3">
      <c r="B65" s="45" t="s">
        <v>32</v>
      </c>
      <c r="C65" s="45" t="s">
        <v>1129</v>
      </c>
      <c r="D65" s="45" t="s">
        <v>1130</v>
      </c>
      <c r="E65" s="66">
        <v>721</v>
      </c>
      <c r="F65" s="65">
        <v>257412</v>
      </c>
      <c r="G65" s="66">
        <v>0</v>
      </c>
      <c r="H65" s="83" t="s">
        <v>71</v>
      </c>
    </row>
    <row r="66" spans="2:8" x14ac:dyDescent="0.3">
      <c r="B66" s="45" t="s">
        <v>32</v>
      </c>
      <c r="C66" s="45" t="s">
        <v>1129</v>
      </c>
      <c r="D66" s="45" t="s">
        <v>1130</v>
      </c>
      <c r="E66" s="66">
        <v>721</v>
      </c>
      <c r="F66" s="65">
        <v>28268</v>
      </c>
      <c r="G66" s="66">
        <v>0</v>
      </c>
      <c r="H66" s="83" t="s">
        <v>71</v>
      </c>
    </row>
    <row r="67" spans="2:8" x14ac:dyDescent="0.3">
      <c r="B67" s="45" t="s">
        <v>32</v>
      </c>
      <c r="C67" s="45" t="s">
        <v>1129</v>
      </c>
      <c r="D67" s="45" t="s">
        <v>1130</v>
      </c>
      <c r="E67" s="66">
        <v>721</v>
      </c>
      <c r="F67" s="65">
        <v>386118</v>
      </c>
      <c r="G67" s="66">
        <v>0</v>
      </c>
      <c r="H67" s="83" t="s">
        <v>71</v>
      </c>
    </row>
    <row r="68" spans="2:8" x14ac:dyDescent="0.3">
      <c r="B68" s="45" t="s">
        <v>32</v>
      </c>
      <c r="C68" s="45" t="s">
        <v>1129</v>
      </c>
      <c r="D68" s="45" t="s">
        <v>1130</v>
      </c>
      <c r="E68" s="66">
        <v>721</v>
      </c>
      <c r="F68" s="65">
        <v>42402</v>
      </c>
      <c r="G68" s="66">
        <v>0</v>
      </c>
      <c r="H68" s="83" t="s">
        <v>71</v>
      </c>
    </row>
    <row r="69" spans="2:8" x14ac:dyDescent="0.3">
      <c r="B69" s="45" t="s">
        <v>32</v>
      </c>
      <c r="C69" s="45" t="s">
        <v>1054</v>
      </c>
      <c r="D69" s="45" t="s">
        <v>1055</v>
      </c>
      <c r="E69" s="66">
        <v>721</v>
      </c>
      <c r="F69" s="65">
        <v>614580</v>
      </c>
      <c r="G69" s="66">
        <v>0</v>
      </c>
      <c r="H69" s="83" t="s">
        <v>71</v>
      </c>
    </row>
    <row r="70" spans="2:8" x14ac:dyDescent="0.3">
      <c r="B70" s="45" t="s">
        <v>32</v>
      </c>
      <c r="C70" s="45" t="s">
        <v>1054</v>
      </c>
      <c r="D70" s="45" t="s">
        <v>1055</v>
      </c>
      <c r="E70" s="66">
        <v>721</v>
      </c>
      <c r="F70" s="65">
        <v>2928972</v>
      </c>
      <c r="G70" s="66">
        <v>0</v>
      </c>
      <c r="H70" s="83" t="s">
        <v>71</v>
      </c>
    </row>
    <row r="71" spans="2:8" x14ac:dyDescent="0.3">
      <c r="B71" s="45" t="s">
        <v>32</v>
      </c>
      <c r="C71" s="45" t="s">
        <v>1054</v>
      </c>
      <c r="D71" s="45" t="s">
        <v>1055</v>
      </c>
      <c r="E71" s="66">
        <v>721</v>
      </c>
      <c r="F71" s="65">
        <v>321640</v>
      </c>
      <c r="G71" s="66">
        <v>0</v>
      </c>
      <c r="H71" s="83" t="s">
        <v>71</v>
      </c>
    </row>
    <row r="72" spans="2:8" x14ac:dyDescent="0.3">
      <c r="B72" s="45" t="s">
        <v>32</v>
      </c>
      <c r="C72" s="45" t="s">
        <v>1054</v>
      </c>
      <c r="D72" s="45" t="s">
        <v>1055</v>
      </c>
      <c r="E72" s="66">
        <v>721</v>
      </c>
      <c r="F72" s="65">
        <v>4393458</v>
      </c>
      <c r="G72" s="66">
        <v>0</v>
      </c>
      <c r="H72" s="83" t="s">
        <v>71</v>
      </c>
    </row>
    <row r="73" spans="2:8" x14ac:dyDescent="0.3">
      <c r="B73" s="45" t="s">
        <v>32</v>
      </c>
      <c r="C73" s="45" t="s">
        <v>1054</v>
      </c>
      <c r="D73" s="45" t="s">
        <v>1055</v>
      </c>
      <c r="E73" s="66">
        <v>721</v>
      </c>
      <c r="F73" s="65">
        <v>482460</v>
      </c>
      <c r="G73" s="66">
        <v>0</v>
      </c>
      <c r="H73" s="83" t="s">
        <v>71</v>
      </c>
    </row>
    <row r="74" spans="2:8" x14ac:dyDescent="0.3">
      <c r="B74" s="45" t="s">
        <v>32</v>
      </c>
      <c r="C74" s="45" t="s">
        <v>1131</v>
      </c>
      <c r="D74" s="45" t="s">
        <v>1132</v>
      </c>
      <c r="E74" s="66">
        <v>721</v>
      </c>
      <c r="F74" s="65">
        <v>152560</v>
      </c>
      <c r="G74" s="66">
        <v>0</v>
      </c>
      <c r="H74" s="83" t="s">
        <v>71</v>
      </c>
    </row>
    <row r="75" spans="2:8" x14ac:dyDescent="0.3">
      <c r="B75" s="45" t="s">
        <v>32</v>
      </c>
      <c r="C75" s="45" t="s">
        <v>1131</v>
      </c>
      <c r="D75" s="45" t="s">
        <v>1132</v>
      </c>
      <c r="E75" s="66">
        <v>721</v>
      </c>
      <c r="F75" s="65">
        <v>444072</v>
      </c>
      <c r="G75" s="66">
        <v>0</v>
      </c>
      <c r="H75" s="83" t="s">
        <v>71</v>
      </c>
    </row>
    <row r="76" spans="2:8" x14ac:dyDescent="0.3">
      <c r="B76" s="45" t="s">
        <v>32</v>
      </c>
      <c r="C76" s="45" t="s">
        <v>1131</v>
      </c>
      <c r="D76" s="45" t="s">
        <v>1132</v>
      </c>
      <c r="E76" s="66">
        <v>721</v>
      </c>
      <c r="F76" s="65">
        <v>48764</v>
      </c>
      <c r="G76" s="66">
        <v>0</v>
      </c>
      <c r="H76" s="83" t="s">
        <v>71</v>
      </c>
    </row>
    <row r="77" spans="2:8" x14ac:dyDescent="0.3">
      <c r="B77" s="45" t="s">
        <v>32</v>
      </c>
      <c r="C77" s="45" t="s">
        <v>1131</v>
      </c>
      <c r="D77" s="45" t="s">
        <v>1132</v>
      </c>
      <c r="E77" s="66">
        <v>721</v>
      </c>
      <c r="F77" s="65">
        <v>666108</v>
      </c>
      <c r="G77" s="66">
        <v>0</v>
      </c>
      <c r="H77" s="83" t="s">
        <v>71</v>
      </c>
    </row>
    <row r="78" spans="2:8" x14ac:dyDescent="0.3">
      <c r="B78" s="45" t="s">
        <v>32</v>
      </c>
      <c r="C78" s="45" t="s">
        <v>1131</v>
      </c>
      <c r="D78" s="45" t="s">
        <v>1132</v>
      </c>
      <c r="E78" s="66">
        <v>721</v>
      </c>
      <c r="F78" s="65">
        <v>73146</v>
      </c>
      <c r="G78" s="66">
        <v>0</v>
      </c>
      <c r="H78" s="83" t="s">
        <v>71</v>
      </c>
    </row>
    <row r="79" spans="2:8" x14ac:dyDescent="0.3">
      <c r="B79" s="45" t="s">
        <v>32</v>
      </c>
      <c r="C79" s="45" t="s">
        <v>1056</v>
      </c>
      <c r="D79" s="45" t="s">
        <v>1057</v>
      </c>
      <c r="E79" s="66">
        <v>721</v>
      </c>
      <c r="F79" s="65">
        <v>1212340</v>
      </c>
      <c r="G79" s="66">
        <v>0</v>
      </c>
      <c r="H79" s="83" t="s">
        <v>71</v>
      </c>
    </row>
    <row r="80" spans="2:8" x14ac:dyDescent="0.3">
      <c r="B80" s="45" t="s">
        <v>32</v>
      </c>
      <c r="C80" s="45" t="s">
        <v>1056</v>
      </c>
      <c r="D80" s="45" t="s">
        <v>1057</v>
      </c>
      <c r="E80" s="66">
        <v>721</v>
      </c>
      <c r="F80" s="65">
        <v>125830</v>
      </c>
      <c r="G80" s="66">
        <v>0</v>
      </c>
      <c r="H80" s="83" t="s">
        <v>71</v>
      </c>
    </row>
    <row r="81" spans="2:8" x14ac:dyDescent="0.3">
      <c r="B81" s="45" t="s">
        <v>32</v>
      </c>
      <c r="C81" s="45" t="s">
        <v>1056</v>
      </c>
      <c r="D81" s="45" t="s">
        <v>1057</v>
      </c>
      <c r="E81" s="66">
        <v>721</v>
      </c>
      <c r="F81" s="65">
        <v>1405224</v>
      </c>
      <c r="G81" s="66">
        <v>0</v>
      </c>
      <c r="H81" s="83" t="s">
        <v>71</v>
      </c>
    </row>
    <row r="82" spans="2:8" x14ac:dyDescent="0.3">
      <c r="B82" s="45" t="s">
        <v>32</v>
      </c>
      <c r="C82" s="45" t="s">
        <v>1056</v>
      </c>
      <c r="D82" s="45" t="s">
        <v>1057</v>
      </c>
      <c r="E82" s="66">
        <v>721</v>
      </c>
      <c r="F82" s="65">
        <v>154308</v>
      </c>
      <c r="G82" s="66">
        <v>0</v>
      </c>
      <c r="H82" s="83" t="s">
        <v>71</v>
      </c>
    </row>
    <row r="83" spans="2:8" x14ac:dyDescent="0.3">
      <c r="B83" s="45" t="s">
        <v>32</v>
      </c>
      <c r="C83" s="45" t="s">
        <v>1056</v>
      </c>
      <c r="D83" s="45" t="s">
        <v>1057</v>
      </c>
      <c r="E83" s="66">
        <v>721</v>
      </c>
      <c r="F83" s="65">
        <v>2107836</v>
      </c>
      <c r="G83" s="66">
        <v>0</v>
      </c>
      <c r="H83" s="83" t="s">
        <v>71</v>
      </c>
    </row>
    <row r="84" spans="2:8" x14ac:dyDescent="0.3">
      <c r="B84" s="45" t="s">
        <v>32</v>
      </c>
      <c r="C84" s="45" t="s">
        <v>1056</v>
      </c>
      <c r="D84" s="45" t="s">
        <v>1057</v>
      </c>
      <c r="E84" s="66">
        <v>721</v>
      </c>
      <c r="F84" s="65">
        <v>231462</v>
      </c>
      <c r="G84" s="66">
        <v>0</v>
      </c>
      <c r="H84" s="83" t="s">
        <v>71</v>
      </c>
    </row>
    <row r="85" spans="2:8" x14ac:dyDescent="0.3">
      <c r="B85" s="45" t="s">
        <v>32</v>
      </c>
      <c r="C85" s="45" t="s">
        <v>69</v>
      </c>
      <c r="D85" s="45" t="s">
        <v>70</v>
      </c>
      <c r="E85" s="66">
        <v>721</v>
      </c>
      <c r="F85" s="65">
        <v>1574770</v>
      </c>
      <c r="G85" s="66">
        <v>0</v>
      </c>
      <c r="H85" s="83" t="s">
        <v>71</v>
      </c>
    </row>
    <row r="86" spans="2:8" x14ac:dyDescent="0.3">
      <c r="B86" s="45" t="s">
        <v>32</v>
      </c>
      <c r="C86" s="45" t="s">
        <v>69</v>
      </c>
      <c r="D86" s="45" t="s">
        <v>70</v>
      </c>
      <c r="E86" s="66">
        <v>721</v>
      </c>
      <c r="F86" s="65">
        <v>28170</v>
      </c>
      <c r="G86" s="66">
        <v>0</v>
      </c>
      <c r="H86" s="83" t="s">
        <v>71</v>
      </c>
    </row>
    <row r="87" spans="2:8" x14ac:dyDescent="0.3">
      <c r="B87" s="45" t="s">
        <v>32</v>
      </c>
      <c r="C87" s="45" t="s">
        <v>69</v>
      </c>
      <c r="D87" s="45" t="s">
        <v>70</v>
      </c>
      <c r="E87" s="66">
        <v>721</v>
      </c>
      <c r="F87" s="65">
        <v>2742076</v>
      </c>
      <c r="G87" s="66">
        <v>0</v>
      </c>
      <c r="H87" s="83" t="s">
        <v>71</v>
      </c>
    </row>
    <row r="88" spans="2:8" x14ac:dyDescent="0.3">
      <c r="B88" s="45" t="s">
        <v>32</v>
      </c>
      <c r="C88" s="45" t="s">
        <v>69</v>
      </c>
      <c r="D88" s="45" t="s">
        <v>70</v>
      </c>
      <c r="E88" s="66">
        <v>721</v>
      </c>
      <c r="F88" s="65">
        <v>301112</v>
      </c>
      <c r="G88" s="66">
        <v>0</v>
      </c>
      <c r="H88" s="83" t="s">
        <v>71</v>
      </c>
    </row>
    <row r="89" spans="2:8" x14ac:dyDescent="0.3">
      <c r="B89" s="45" t="s">
        <v>32</v>
      </c>
      <c r="C89" s="45" t="s">
        <v>69</v>
      </c>
      <c r="D89" s="45" t="s">
        <v>70</v>
      </c>
      <c r="E89" s="66">
        <v>721</v>
      </c>
      <c r="F89" s="65">
        <v>4113114</v>
      </c>
      <c r="G89" s="66">
        <v>0</v>
      </c>
      <c r="H89" s="83" t="s">
        <v>71</v>
      </c>
    </row>
    <row r="90" spans="2:8" x14ac:dyDescent="0.3">
      <c r="B90" s="45" t="s">
        <v>32</v>
      </c>
      <c r="C90" s="45" t="s">
        <v>69</v>
      </c>
      <c r="D90" s="45" t="s">
        <v>70</v>
      </c>
      <c r="E90" s="66">
        <v>721</v>
      </c>
      <c r="F90" s="65">
        <v>451668</v>
      </c>
      <c r="G90" s="66">
        <v>0</v>
      </c>
      <c r="H90" s="83" t="s">
        <v>71</v>
      </c>
    </row>
    <row r="91" spans="2:8" x14ac:dyDescent="0.3">
      <c r="B91" s="45" t="s">
        <v>32</v>
      </c>
      <c r="C91" s="45" t="s">
        <v>984</v>
      </c>
      <c r="D91" s="45" t="s">
        <v>985</v>
      </c>
      <c r="E91" s="66">
        <v>141</v>
      </c>
      <c r="F91" s="65">
        <v>160730</v>
      </c>
      <c r="G91" s="66">
        <v>0</v>
      </c>
      <c r="H91" s="83" t="s">
        <v>52</v>
      </c>
    </row>
    <row r="92" spans="2:8" x14ac:dyDescent="0.3">
      <c r="B92" s="45" t="s">
        <v>32</v>
      </c>
      <c r="C92" s="45" t="s">
        <v>984</v>
      </c>
      <c r="D92" s="45" t="s">
        <v>985</v>
      </c>
      <c r="E92" s="66">
        <v>141</v>
      </c>
      <c r="F92" s="65">
        <v>429412</v>
      </c>
      <c r="G92" s="66">
        <v>0</v>
      </c>
      <c r="H92" s="83" t="s">
        <v>52</v>
      </c>
    </row>
    <row r="93" spans="2:8" x14ac:dyDescent="0.3">
      <c r="B93" s="45" t="s">
        <v>32</v>
      </c>
      <c r="C93" s="45" t="s">
        <v>984</v>
      </c>
      <c r="D93" s="45" t="s">
        <v>985</v>
      </c>
      <c r="E93" s="66">
        <v>141</v>
      </c>
      <c r="F93" s="65">
        <v>47156</v>
      </c>
      <c r="G93" s="66">
        <v>0</v>
      </c>
      <c r="H93" s="83" t="s">
        <v>52</v>
      </c>
    </row>
    <row r="94" spans="2:8" x14ac:dyDescent="0.3">
      <c r="B94" s="45" t="s">
        <v>32</v>
      </c>
      <c r="C94" s="45" t="s">
        <v>984</v>
      </c>
      <c r="D94" s="45" t="s">
        <v>985</v>
      </c>
      <c r="E94" s="66">
        <v>141</v>
      </c>
      <c r="F94" s="65">
        <v>644118</v>
      </c>
      <c r="G94" s="66">
        <v>0</v>
      </c>
      <c r="H94" s="83" t="s">
        <v>52</v>
      </c>
    </row>
    <row r="95" spans="2:8" x14ac:dyDescent="0.3">
      <c r="B95" s="45" t="s">
        <v>32</v>
      </c>
      <c r="C95" s="45" t="s">
        <v>984</v>
      </c>
      <c r="D95" s="45" t="s">
        <v>985</v>
      </c>
      <c r="E95" s="66">
        <v>141</v>
      </c>
      <c r="F95" s="65">
        <v>70734</v>
      </c>
      <c r="G95" s="66">
        <v>0</v>
      </c>
      <c r="H95" s="83" t="s">
        <v>52</v>
      </c>
    </row>
    <row r="96" spans="2:8" x14ac:dyDescent="0.3">
      <c r="B96" s="45" t="s">
        <v>32</v>
      </c>
      <c r="C96" s="45" t="s">
        <v>1133</v>
      </c>
      <c r="D96" s="45" t="s">
        <v>1134</v>
      </c>
      <c r="E96" s="66">
        <v>141</v>
      </c>
      <c r="F96" s="65">
        <v>102690</v>
      </c>
      <c r="G96" s="66">
        <v>0</v>
      </c>
      <c r="H96" s="83" t="s">
        <v>52</v>
      </c>
    </row>
    <row r="97" spans="2:8" x14ac:dyDescent="0.3">
      <c r="B97" s="45" t="s">
        <v>32</v>
      </c>
      <c r="C97" s="45" t="s">
        <v>1133</v>
      </c>
      <c r="D97" s="45" t="s">
        <v>1134</v>
      </c>
      <c r="E97" s="66">
        <v>141</v>
      </c>
      <c r="F97" s="65">
        <v>515056</v>
      </c>
      <c r="G97" s="66">
        <v>0</v>
      </c>
      <c r="H97" s="83" t="s">
        <v>52</v>
      </c>
    </row>
    <row r="98" spans="2:8" x14ac:dyDescent="0.3">
      <c r="B98" s="45" t="s">
        <v>32</v>
      </c>
      <c r="C98" s="45" t="s">
        <v>1133</v>
      </c>
      <c r="D98" s="45" t="s">
        <v>1134</v>
      </c>
      <c r="E98" s="66">
        <v>141</v>
      </c>
      <c r="F98" s="65">
        <v>56556</v>
      </c>
      <c r="G98" s="66">
        <v>0</v>
      </c>
      <c r="H98" s="83" t="s">
        <v>52</v>
      </c>
    </row>
    <row r="99" spans="2:8" x14ac:dyDescent="0.3">
      <c r="B99" s="45" t="s">
        <v>32</v>
      </c>
      <c r="C99" s="45" t="s">
        <v>1133</v>
      </c>
      <c r="D99" s="45" t="s">
        <v>1134</v>
      </c>
      <c r="E99" s="66">
        <v>141</v>
      </c>
      <c r="F99" s="65">
        <v>772584</v>
      </c>
      <c r="G99" s="66">
        <v>0</v>
      </c>
      <c r="H99" s="83" t="s">
        <v>52</v>
      </c>
    </row>
    <row r="100" spans="2:8" x14ac:dyDescent="0.3">
      <c r="B100" s="45" t="s">
        <v>32</v>
      </c>
      <c r="C100" s="45" t="s">
        <v>1133</v>
      </c>
      <c r="D100" s="45" t="s">
        <v>1134</v>
      </c>
      <c r="E100" s="66">
        <v>141</v>
      </c>
      <c r="F100" s="65">
        <v>84834</v>
      </c>
      <c r="G100" s="66">
        <v>0</v>
      </c>
      <c r="H100" s="83" t="s">
        <v>52</v>
      </c>
    </row>
    <row r="101" spans="2:8" x14ac:dyDescent="0.3">
      <c r="B101" s="45" t="s">
        <v>32</v>
      </c>
      <c r="C101" s="45" t="s">
        <v>1058</v>
      </c>
      <c r="D101" s="45" t="s">
        <v>1059</v>
      </c>
      <c r="E101" s="66">
        <v>141</v>
      </c>
      <c r="F101" s="65">
        <v>297010</v>
      </c>
      <c r="G101" s="66">
        <v>0</v>
      </c>
      <c r="H101" s="83" t="s">
        <v>52</v>
      </c>
    </row>
    <row r="102" spans="2:8" x14ac:dyDescent="0.3">
      <c r="B102" s="45" t="s">
        <v>32</v>
      </c>
      <c r="C102" s="45" t="s">
        <v>1058</v>
      </c>
      <c r="D102" s="45" t="s">
        <v>1059</v>
      </c>
      <c r="E102" s="66">
        <v>141</v>
      </c>
      <c r="F102" s="65">
        <v>2613668</v>
      </c>
      <c r="G102" s="66">
        <v>0</v>
      </c>
      <c r="H102" s="83" t="s">
        <v>52</v>
      </c>
    </row>
    <row r="103" spans="2:8" x14ac:dyDescent="0.3">
      <c r="B103" s="45" t="s">
        <v>32</v>
      </c>
      <c r="C103" s="45" t="s">
        <v>1058</v>
      </c>
      <c r="D103" s="45" t="s">
        <v>1059</v>
      </c>
      <c r="E103" s="66">
        <v>141</v>
      </c>
      <c r="F103" s="65">
        <v>287016</v>
      </c>
      <c r="G103" s="66">
        <v>0</v>
      </c>
      <c r="H103" s="83" t="s">
        <v>52</v>
      </c>
    </row>
    <row r="104" spans="2:8" x14ac:dyDescent="0.3">
      <c r="B104" s="45" t="s">
        <v>32</v>
      </c>
      <c r="C104" s="45" t="s">
        <v>1058</v>
      </c>
      <c r="D104" s="45" t="s">
        <v>1059</v>
      </c>
      <c r="E104" s="66">
        <v>141</v>
      </c>
      <c r="F104" s="65">
        <v>3920502</v>
      </c>
      <c r="G104" s="66">
        <v>0</v>
      </c>
      <c r="H104" s="83" t="s">
        <v>52</v>
      </c>
    </row>
    <row r="105" spans="2:8" x14ac:dyDescent="0.3">
      <c r="B105" s="45" t="s">
        <v>32</v>
      </c>
      <c r="C105" s="45" t="s">
        <v>1058</v>
      </c>
      <c r="D105" s="45" t="s">
        <v>1059</v>
      </c>
      <c r="E105" s="66">
        <v>141</v>
      </c>
      <c r="F105" s="65">
        <v>430524</v>
      </c>
      <c r="G105" s="66">
        <v>0</v>
      </c>
      <c r="H105" s="83" t="s">
        <v>52</v>
      </c>
    </row>
    <row r="106" spans="2:8" x14ac:dyDescent="0.3">
      <c r="B106" s="45" t="s">
        <v>32</v>
      </c>
      <c r="C106" s="45" t="s">
        <v>1113</v>
      </c>
      <c r="D106" s="45" t="s">
        <v>1114</v>
      </c>
      <c r="E106" s="66">
        <v>706</v>
      </c>
      <c r="F106" s="65">
        <v>214650</v>
      </c>
      <c r="G106" s="66">
        <v>0</v>
      </c>
      <c r="H106" s="83" t="s">
        <v>46</v>
      </c>
    </row>
    <row r="107" spans="2:8" x14ac:dyDescent="0.3">
      <c r="B107" s="45" t="s">
        <v>32</v>
      </c>
      <c r="C107" s="45" t="s">
        <v>1113</v>
      </c>
      <c r="D107" s="45" t="s">
        <v>1114</v>
      </c>
      <c r="E107" s="66">
        <v>706</v>
      </c>
      <c r="F107" s="65">
        <v>21420</v>
      </c>
      <c r="G107" s="66">
        <v>0</v>
      </c>
      <c r="H107" s="83" t="s">
        <v>46</v>
      </c>
    </row>
    <row r="108" spans="2:8" x14ac:dyDescent="0.3">
      <c r="B108" s="45" t="s">
        <v>32</v>
      </c>
      <c r="C108" s="45" t="s">
        <v>1113</v>
      </c>
      <c r="D108" s="45" t="s">
        <v>1114</v>
      </c>
      <c r="E108" s="66">
        <v>706</v>
      </c>
      <c r="F108" s="65">
        <v>1492264</v>
      </c>
      <c r="G108" s="66">
        <v>0</v>
      </c>
      <c r="H108" s="83" t="s">
        <v>46</v>
      </c>
    </row>
    <row r="109" spans="2:8" x14ac:dyDescent="0.3">
      <c r="B109" s="45" t="s">
        <v>32</v>
      </c>
      <c r="C109" s="45" t="s">
        <v>1113</v>
      </c>
      <c r="D109" s="45" t="s">
        <v>1114</v>
      </c>
      <c r="E109" s="66">
        <v>706</v>
      </c>
      <c r="F109" s="65">
        <v>163864</v>
      </c>
      <c r="G109" s="66">
        <v>0</v>
      </c>
      <c r="H109" s="83" t="s">
        <v>46</v>
      </c>
    </row>
    <row r="110" spans="2:8" x14ac:dyDescent="0.3">
      <c r="B110" s="45" t="s">
        <v>32</v>
      </c>
      <c r="C110" s="45" t="s">
        <v>1113</v>
      </c>
      <c r="D110" s="45" t="s">
        <v>1114</v>
      </c>
      <c r="E110" s="66">
        <v>706</v>
      </c>
      <c r="F110" s="65">
        <v>2238396</v>
      </c>
      <c r="G110" s="66">
        <v>0</v>
      </c>
      <c r="H110" s="83" t="s">
        <v>46</v>
      </c>
    </row>
    <row r="111" spans="2:8" x14ac:dyDescent="0.3">
      <c r="B111" s="45" t="s">
        <v>32</v>
      </c>
      <c r="C111" s="45" t="s">
        <v>1113</v>
      </c>
      <c r="D111" s="45" t="s">
        <v>1114</v>
      </c>
      <c r="E111" s="66">
        <v>706</v>
      </c>
      <c r="F111" s="65">
        <v>245796</v>
      </c>
      <c r="G111" s="66">
        <v>0</v>
      </c>
      <c r="H111" s="83" t="s">
        <v>46</v>
      </c>
    </row>
    <row r="112" spans="2:8" x14ac:dyDescent="0.3">
      <c r="B112" s="45" t="s">
        <v>32</v>
      </c>
      <c r="C112" s="45" t="s">
        <v>1135</v>
      </c>
      <c r="D112" s="45" t="s">
        <v>1136</v>
      </c>
      <c r="E112" s="66">
        <v>721</v>
      </c>
      <c r="F112" s="65">
        <v>69870</v>
      </c>
      <c r="G112" s="66">
        <v>0</v>
      </c>
      <c r="H112" s="83" t="s">
        <v>71</v>
      </c>
    </row>
    <row r="113" spans="2:8" x14ac:dyDescent="0.3">
      <c r="B113" s="45" t="s">
        <v>32</v>
      </c>
      <c r="C113" s="45" t="s">
        <v>1135</v>
      </c>
      <c r="D113" s="45" t="s">
        <v>1136</v>
      </c>
      <c r="E113" s="66">
        <v>721</v>
      </c>
      <c r="F113" s="65">
        <v>854080</v>
      </c>
      <c r="G113" s="66">
        <v>0</v>
      </c>
      <c r="H113" s="83" t="s">
        <v>71</v>
      </c>
    </row>
    <row r="114" spans="2:8" x14ac:dyDescent="0.3">
      <c r="B114" s="45" t="s">
        <v>32</v>
      </c>
      <c r="C114" s="45" t="s">
        <v>1135</v>
      </c>
      <c r="D114" s="45" t="s">
        <v>1136</v>
      </c>
      <c r="E114" s="66">
        <v>721</v>
      </c>
      <c r="F114" s="65">
        <v>93788</v>
      </c>
      <c r="G114" s="66">
        <v>0</v>
      </c>
      <c r="H114" s="83" t="s">
        <v>71</v>
      </c>
    </row>
    <row r="115" spans="2:8" x14ac:dyDescent="0.3">
      <c r="B115" s="45" t="s">
        <v>32</v>
      </c>
      <c r="C115" s="45" t="s">
        <v>1135</v>
      </c>
      <c r="D115" s="45" t="s">
        <v>1136</v>
      </c>
      <c r="E115" s="66">
        <v>721</v>
      </c>
      <c r="F115" s="65">
        <v>1281120</v>
      </c>
      <c r="G115" s="66">
        <v>0</v>
      </c>
      <c r="H115" s="83" t="s">
        <v>71</v>
      </c>
    </row>
    <row r="116" spans="2:8" x14ac:dyDescent="0.3">
      <c r="B116" s="45" t="s">
        <v>32</v>
      </c>
      <c r="C116" s="45" t="s">
        <v>1135</v>
      </c>
      <c r="D116" s="45" t="s">
        <v>1136</v>
      </c>
      <c r="E116" s="66">
        <v>721</v>
      </c>
      <c r="F116" s="65">
        <v>140682</v>
      </c>
      <c r="G116" s="66">
        <v>0</v>
      </c>
      <c r="H116" s="83" t="s">
        <v>71</v>
      </c>
    </row>
    <row r="117" spans="2:8" x14ac:dyDescent="0.3">
      <c r="B117" s="45" t="s">
        <v>32</v>
      </c>
      <c r="C117" s="45" t="s">
        <v>1060</v>
      </c>
      <c r="D117" s="45" t="s">
        <v>1061</v>
      </c>
      <c r="E117" s="66">
        <v>721</v>
      </c>
      <c r="F117" s="65">
        <v>1205370</v>
      </c>
      <c r="G117" s="66">
        <v>0</v>
      </c>
      <c r="H117" s="83" t="s">
        <v>71</v>
      </c>
    </row>
    <row r="118" spans="2:8" x14ac:dyDescent="0.3">
      <c r="B118" s="45" t="s">
        <v>32</v>
      </c>
      <c r="C118" s="45" t="s">
        <v>1060</v>
      </c>
      <c r="D118" s="45" t="s">
        <v>1061</v>
      </c>
      <c r="E118" s="66">
        <v>721</v>
      </c>
      <c r="F118" s="65">
        <v>4038148</v>
      </c>
      <c r="G118" s="66">
        <v>0</v>
      </c>
      <c r="H118" s="83" t="s">
        <v>71</v>
      </c>
    </row>
    <row r="119" spans="2:8" x14ac:dyDescent="0.3">
      <c r="B119" s="45" t="s">
        <v>32</v>
      </c>
      <c r="C119" s="45" t="s">
        <v>1060</v>
      </c>
      <c r="D119" s="45" t="s">
        <v>1061</v>
      </c>
      <c r="E119" s="66">
        <v>721</v>
      </c>
      <c r="F119" s="65">
        <v>443436</v>
      </c>
      <c r="G119" s="66">
        <v>0</v>
      </c>
      <c r="H119" s="83" t="s">
        <v>71</v>
      </c>
    </row>
    <row r="120" spans="2:8" x14ac:dyDescent="0.3">
      <c r="B120" s="45" t="s">
        <v>32</v>
      </c>
      <c r="C120" s="45" t="s">
        <v>1060</v>
      </c>
      <c r="D120" s="45" t="s">
        <v>1061</v>
      </c>
      <c r="E120" s="66">
        <v>721</v>
      </c>
      <c r="F120" s="65">
        <v>6057222</v>
      </c>
      <c r="G120" s="66">
        <v>0</v>
      </c>
      <c r="H120" s="83" t="s">
        <v>71</v>
      </c>
    </row>
    <row r="121" spans="2:8" x14ac:dyDescent="0.3">
      <c r="B121" s="45" t="s">
        <v>32</v>
      </c>
      <c r="C121" s="45" t="s">
        <v>1060</v>
      </c>
      <c r="D121" s="45" t="s">
        <v>1061</v>
      </c>
      <c r="E121" s="66">
        <v>721</v>
      </c>
      <c r="F121" s="65">
        <v>665154</v>
      </c>
      <c r="G121" s="66">
        <v>0</v>
      </c>
      <c r="H121" s="83" t="s">
        <v>71</v>
      </c>
    </row>
    <row r="122" spans="2:8" x14ac:dyDescent="0.3">
      <c r="B122" s="45" t="s">
        <v>32</v>
      </c>
      <c r="C122" s="45" t="s">
        <v>1062</v>
      </c>
      <c r="D122" s="45" t="s">
        <v>1063</v>
      </c>
      <c r="E122" s="66">
        <v>721</v>
      </c>
      <c r="F122" s="65">
        <v>424040</v>
      </c>
      <c r="G122" s="66">
        <v>0</v>
      </c>
      <c r="H122" s="83" t="s">
        <v>71</v>
      </c>
    </row>
    <row r="123" spans="2:8" x14ac:dyDescent="0.3">
      <c r="B123" s="45" t="s">
        <v>32</v>
      </c>
      <c r="C123" s="45" t="s">
        <v>1062</v>
      </c>
      <c r="D123" s="45" t="s">
        <v>1063</v>
      </c>
      <c r="E123" s="66">
        <v>721</v>
      </c>
      <c r="F123" s="65">
        <v>1055872</v>
      </c>
      <c r="G123" s="66">
        <v>0</v>
      </c>
      <c r="H123" s="83" t="s">
        <v>71</v>
      </c>
    </row>
    <row r="124" spans="2:8" x14ac:dyDescent="0.3">
      <c r="B124" s="45" t="s">
        <v>32</v>
      </c>
      <c r="C124" s="45" t="s">
        <v>1062</v>
      </c>
      <c r="D124" s="45" t="s">
        <v>1063</v>
      </c>
      <c r="E124" s="66">
        <v>721</v>
      </c>
      <c r="F124" s="65">
        <v>115944</v>
      </c>
      <c r="G124" s="66">
        <v>0</v>
      </c>
      <c r="H124" s="83" t="s">
        <v>71</v>
      </c>
    </row>
    <row r="125" spans="2:8" x14ac:dyDescent="0.3">
      <c r="B125" s="45" t="s">
        <v>32</v>
      </c>
      <c r="C125" s="45" t="s">
        <v>1062</v>
      </c>
      <c r="D125" s="45" t="s">
        <v>1063</v>
      </c>
      <c r="E125" s="66">
        <v>721</v>
      </c>
      <c r="F125" s="65">
        <v>1583808</v>
      </c>
      <c r="G125" s="66">
        <v>0</v>
      </c>
      <c r="H125" s="83" t="s">
        <v>71</v>
      </c>
    </row>
    <row r="126" spans="2:8" x14ac:dyDescent="0.3">
      <c r="B126" s="45" t="s">
        <v>32</v>
      </c>
      <c r="C126" s="45" t="s">
        <v>1062</v>
      </c>
      <c r="D126" s="45" t="s">
        <v>1063</v>
      </c>
      <c r="E126" s="66">
        <v>721</v>
      </c>
      <c r="F126" s="65">
        <v>173916</v>
      </c>
      <c r="G126" s="66">
        <v>0</v>
      </c>
      <c r="H126" s="83" t="s">
        <v>71</v>
      </c>
    </row>
    <row r="127" spans="2:8" x14ac:dyDescent="0.3">
      <c r="B127" s="45" t="s">
        <v>32</v>
      </c>
      <c r="C127" s="45" t="s">
        <v>696</v>
      </c>
      <c r="D127" s="45" t="s">
        <v>697</v>
      </c>
      <c r="E127" s="66">
        <v>721</v>
      </c>
      <c r="F127" s="65">
        <v>262750</v>
      </c>
      <c r="G127" s="66">
        <v>0</v>
      </c>
      <c r="H127" s="83" t="s">
        <v>71</v>
      </c>
    </row>
    <row r="128" spans="2:8" x14ac:dyDescent="0.3">
      <c r="B128" s="45" t="s">
        <v>32</v>
      </c>
      <c r="C128" s="45" t="s">
        <v>696</v>
      </c>
      <c r="D128" s="45" t="s">
        <v>697</v>
      </c>
      <c r="E128" s="66">
        <v>721</v>
      </c>
      <c r="F128" s="65">
        <v>983118</v>
      </c>
      <c r="G128" s="66">
        <v>0</v>
      </c>
      <c r="H128" s="83" t="s">
        <v>71</v>
      </c>
    </row>
    <row r="129" spans="2:8" x14ac:dyDescent="0.3">
      <c r="B129" s="45" t="s">
        <v>32</v>
      </c>
      <c r="C129" s="45" t="s">
        <v>696</v>
      </c>
      <c r="D129" s="45" t="s">
        <v>697</v>
      </c>
      <c r="E129" s="66">
        <v>721</v>
      </c>
      <c r="F129" s="65">
        <v>107952</v>
      </c>
      <c r="G129" s="66">
        <v>0</v>
      </c>
      <c r="H129" s="83" t="s">
        <v>71</v>
      </c>
    </row>
    <row r="130" spans="2:8" x14ac:dyDescent="0.3">
      <c r="B130" s="45" t="s">
        <v>32</v>
      </c>
      <c r="C130" s="45" t="s">
        <v>1064</v>
      </c>
      <c r="D130" s="45" t="s">
        <v>697</v>
      </c>
      <c r="E130" s="66">
        <v>721</v>
      </c>
      <c r="F130" s="65">
        <v>655412</v>
      </c>
      <c r="G130" s="66">
        <v>0</v>
      </c>
      <c r="H130" s="83" t="s">
        <v>71</v>
      </c>
    </row>
    <row r="131" spans="2:8" x14ac:dyDescent="0.3">
      <c r="B131" s="45" t="s">
        <v>32</v>
      </c>
      <c r="C131" s="45" t="s">
        <v>1064</v>
      </c>
      <c r="D131" s="45" t="s">
        <v>697</v>
      </c>
      <c r="E131" s="66">
        <v>721</v>
      </c>
      <c r="F131" s="65">
        <v>71968</v>
      </c>
      <c r="G131" s="66">
        <v>0</v>
      </c>
      <c r="H131" s="83" t="s">
        <v>71</v>
      </c>
    </row>
    <row r="132" spans="2:8" x14ac:dyDescent="0.3">
      <c r="B132" s="45" t="s">
        <v>32</v>
      </c>
      <c r="C132" s="45" t="s">
        <v>1065</v>
      </c>
      <c r="D132" s="45" t="s">
        <v>1066</v>
      </c>
      <c r="E132" s="66">
        <v>721</v>
      </c>
      <c r="F132" s="65">
        <v>933400</v>
      </c>
      <c r="G132" s="66">
        <v>0</v>
      </c>
      <c r="H132" s="83" t="s">
        <v>71</v>
      </c>
    </row>
    <row r="133" spans="2:8" x14ac:dyDescent="0.3">
      <c r="B133" s="45" t="s">
        <v>32</v>
      </c>
      <c r="C133" s="45" t="s">
        <v>1065</v>
      </c>
      <c r="D133" s="45" t="s">
        <v>1066</v>
      </c>
      <c r="E133" s="66">
        <v>721</v>
      </c>
      <c r="F133" s="65">
        <v>1470012</v>
      </c>
      <c r="G133" s="66">
        <v>0</v>
      </c>
      <c r="H133" s="83" t="s">
        <v>71</v>
      </c>
    </row>
    <row r="134" spans="2:8" x14ac:dyDescent="0.3">
      <c r="B134" s="45" t="s">
        <v>32</v>
      </c>
      <c r="C134" s="45" t="s">
        <v>1065</v>
      </c>
      <c r="D134" s="45" t="s">
        <v>1066</v>
      </c>
      <c r="E134" s="66">
        <v>721</v>
      </c>
      <c r="F134" s="65">
        <v>161420</v>
      </c>
      <c r="G134" s="66">
        <v>0</v>
      </c>
      <c r="H134" s="83" t="s">
        <v>71</v>
      </c>
    </row>
    <row r="135" spans="2:8" x14ac:dyDescent="0.3">
      <c r="B135" s="45" t="s">
        <v>32</v>
      </c>
      <c r="C135" s="45" t="s">
        <v>1065</v>
      </c>
      <c r="D135" s="45" t="s">
        <v>1066</v>
      </c>
      <c r="E135" s="66">
        <v>721</v>
      </c>
      <c r="F135" s="65">
        <v>2205018</v>
      </c>
      <c r="G135" s="66">
        <v>0</v>
      </c>
      <c r="H135" s="83" t="s">
        <v>71</v>
      </c>
    </row>
    <row r="136" spans="2:8" x14ac:dyDescent="0.3">
      <c r="B136" s="45" t="s">
        <v>32</v>
      </c>
      <c r="C136" s="45" t="s">
        <v>1065</v>
      </c>
      <c r="D136" s="45" t="s">
        <v>1066</v>
      </c>
      <c r="E136" s="66">
        <v>721</v>
      </c>
      <c r="F136" s="65">
        <v>242130</v>
      </c>
      <c r="G136" s="66">
        <v>0</v>
      </c>
      <c r="H136" s="83" t="s">
        <v>71</v>
      </c>
    </row>
    <row r="137" spans="2:8" x14ac:dyDescent="0.3">
      <c r="B137" s="45" t="s">
        <v>32</v>
      </c>
      <c r="C137" s="45" t="s">
        <v>986</v>
      </c>
      <c r="D137" s="45" t="s">
        <v>987</v>
      </c>
      <c r="E137" s="66">
        <v>721</v>
      </c>
      <c r="F137" s="65">
        <v>348100</v>
      </c>
      <c r="G137" s="66">
        <v>0</v>
      </c>
      <c r="H137" s="83" t="s">
        <v>71</v>
      </c>
    </row>
    <row r="138" spans="2:8" x14ac:dyDescent="0.3">
      <c r="B138" s="45" t="s">
        <v>32</v>
      </c>
      <c r="C138" s="45" t="s">
        <v>986</v>
      </c>
      <c r="D138" s="45" t="s">
        <v>987</v>
      </c>
      <c r="E138" s="66">
        <v>721</v>
      </c>
      <c r="F138" s="65">
        <v>958464</v>
      </c>
      <c r="G138" s="66">
        <v>0</v>
      </c>
      <c r="H138" s="83" t="s">
        <v>71</v>
      </c>
    </row>
    <row r="139" spans="2:8" x14ac:dyDescent="0.3">
      <c r="B139" s="45" t="s">
        <v>32</v>
      </c>
      <c r="C139" s="45" t="s">
        <v>986</v>
      </c>
      <c r="D139" s="45" t="s">
        <v>987</v>
      </c>
      <c r="E139" s="66">
        <v>721</v>
      </c>
      <c r="F139" s="65">
        <v>105248</v>
      </c>
      <c r="G139" s="66">
        <v>0</v>
      </c>
      <c r="H139" s="83" t="s">
        <v>71</v>
      </c>
    </row>
    <row r="140" spans="2:8" x14ac:dyDescent="0.3">
      <c r="B140" s="45" t="s">
        <v>32</v>
      </c>
      <c r="C140" s="45" t="s">
        <v>986</v>
      </c>
      <c r="D140" s="45" t="s">
        <v>987</v>
      </c>
      <c r="E140" s="66">
        <v>721</v>
      </c>
      <c r="F140" s="65">
        <v>1437696</v>
      </c>
      <c r="G140" s="66">
        <v>0</v>
      </c>
      <c r="H140" s="83" t="s">
        <v>71</v>
      </c>
    </row>
    <row r="141" spans="2:8" x14ac:dyDescent="0.3">
      <c r="B141" s="45" t="s">
        <v>32</v>
      </c>
      <c r="C141" s="45" t="s">
        <v>986</v>
      </c>
      <c r="D141" s="45" t="s">
        <v>987</v>
      </c>
      <c r="E141" s="66">
        <v>721</v>
      </c>
      <c r="F141" s="65">
        <v>157872</v>
      </c>
      <c r="G141" s="66">
        <v>0</v>
      </c>
      <c r="H141" s="83" t="s">
        <v>71</v>
      </c>
    </row>
    <row r="142" spans="2:8" x14ac:dyDescent="0.3">
      <c r="B142" s="45" t="s">
        <v>32</v>
      </c>
      <c r="C142" s="45" t="s">
        <v>684</v>
      </c>
      <c r="D142" s="45" t="s">
        <v>685</v>
      </c>
      <c r="E142" s="66">
        <v>721</v>
      </c>
      <c r="F142" s="65">
        <v>1809800</v>
      </c>
      <c r="G142" s="66">
        <v>0</v>
      </c>
      <c r="H142" s="83" t="s">
        <v>71</v>
      </c>
    </row>
    <row r="143" spans="2:8" x14ac:dyDescent="0.3">
      <c r="B143" s="45" t="s">
        <v>32</v>
      </c>
      <c r="C143" s="45" t="s">
        <v>684</v>
      </c>
      <c r="D143" s="45" t="s">
        <v>685</v>
      </c>
      <c r="E143" s="66">
        <v>721</v>
      </c>
      <c r="F143" s="65">
        <v>6639248</v>
      </c>
      <c r="G143" s="66">
        <v>0</v>
      </c>
      <c r="H143" s="83" t="s">
        <v>71</v>
      </c>
    </row>
    <row r="144" spans="2:8" x14ac:dyDescent="0.3">
      <c r="B144" s="45" t="s">
        <v>32</v>
      </c>
      <c r="C144" s="45" t="s">
        <v>684</v>
      </c>
      <c r="D144" s="45" t="s">
        <v>685</v>
      </c>
      <c r="E144" s="66">
        <v>721</v>
      </c>
      <c r="F144" s="65">
        <v>729064</v>
      </c>
      <c r="G144" s="66">
        <v>0</v>
      </c>
      <c r="H144" s="83" t="s">
        <v>71</v>
      </c>
    </row>
    <row r="145" spans="2:8" x14ac:dyDescent="0.3">
      <c r="B145" s="45" t="s">
        <v>32</v>
      </c>
      <c r="C145" s="45" t="s">
        <v>684</v>
      </c>
      <c r="D145" s="45" t="s">
        <v>685</v>
      </c>
      <c r="E145" s="66">
        <v>721</v>
      </c>
      <c r="F145" s="65">
        <v>9958872</v>
      </c>
      <c r="G145" s="66">
        <v>0</v>
      </c>
      <c r="H145" s="83" t="s">
        <v>71</v>
      </c>
    </row>
    <row r="146" spans="2:8" x14ac:dyDescent="0.3">
      <c r="B146" s="45" t="s">
        <v>32</v>
      </c>
      <c r="C146" s="45" t="s">
        <v>684</v>
      </c>
      <c r="D146" s="45" t="s">
        <v>685</v>
      </c>
      <c r="E146" s="66">
        <v>721</v>
      </c>
      <c r="F146" s="65">
        <v>1093596</v>
      </c>
      <c r="G146" s="66">
        <v>0</v>
      </c>
      <c r="H146" s="83" t="s">
        <v>71</v>
      </c>
    </row>
    <row r="147" spans="2:8" x14ac:dyDescent="0.3">
      <c r="B147" s="45" t="s">
        <v>32</v>
      </c>
      <c r="C147" s="45" t="s">
        <v>708</v>
      </c>
      <c r="D147" s="45" t="s">
        <v>709</v>
      </c>
      <c r="E147" s="66">
        <v>721</v>
      </c>
      <c r="F147" s="65">
        <v>520520</v>
      </c>
      <c r="G147" s="66">
        <v>0</v>
      </c>
      <c r="H147" s="83" t="s">
        <v>71</v>
      </c>
    </row>
    <row r="148" spans="2:8" x14ac:dyDescent="0.3">
      <c r="B148" s="45" t="s">
        <v>32</v>
      </c>
      <c r="C148" s="45" t="s">
        <v>708</v>
      </c>
      <c r="D148" s="45" t="s">
        <v>709</v>
      </c>
      <c r="E148" s="66">
        <v>721</v>
      </c>
      <c r="F148" s="65">
        <v>1871852</v>
      </c>
      <c r="G148" s="66">
        <v>0</v>
      </c>
      <c r="H148" s="83" t="s">
        <v>71</v>
      </c>
    </row>
    <row r="149" spans="2:8" x14ac:dyDescent="0.3">
      <c r="B149" s="45" t="s">
        <v>32</v>
      </c>
      <c r="C149" s="45" t="s">
        <v>708</v>
      </c>
      <c r="D149" s="45" t="s">
        <v>709</v>
      </c>
      <c r="E149" s="66">
        <v>721</v>
      </c>
      <c r="F149" s="65">
        <v>205552</v>
      </c>
      <c r="G149" s="66">
        <v>0</v>
      </c>
      <c r="H149" s="83" t="s">
        <v>71</v>
      </c>
    </row>
    <row r="150" spans="2:8" x14ac:dyDescent="0.3">
      <c r="B150" s="45" t="s">
        <v>32</v>
      </c>
      <c r="C150" s="45" t="s">
        <v>708</v>
      </c>
      <c r="D150" s="45" t="s">
        <v>709</v>
      </c>
      <c r="E150" s="66">
        <v>721</v>
      </c>
      <c r="F150" s="65">
        <v>2807778</v>
      </c>
      <c r="G150" s="66">
        <v>0</v>
      </c>
      <c r="H150" s="83" t="s">
        <v>71</v>
      </c>
    </row>
    <row r="151" spans="2:8" x14ac:dyDescent="0.3">
      <c r="B151" s="45" t="s">
        <v>32</v>
      </c>
      <c r="C151" s="45" t="s">
        <v>708</v>
      </c>
      <c r="D151" s="45" t="s">
        <v>709</v>
      </c>
      <c r="E151" s="66">
        <v>721</v>
      </c>
      <c r="F151" s="65">
        <v>308328</v>
      </c>
      <c r="G151" s="66">
        <v>0</v>
      </c>
      <c r="H151" s="83" t="s">
        <v>71</v>
      </c>
    </row>
    <row r="152" spans="2:8" x14ac:dyDescent="0.3">
      <c r="B152" s="45" t="s">
        <v>32</v>
      </c>
      <c r="C152" s="45" t="s">
        <v>1067</v>
      </c>
      <c r="D152" s="45" t="s">
        <v>1068</v>
      </c>
      <c r="E152" s="66">
        <v>721</v>
      </c>
      <c r="F152" s="65">
        <v>657250</v>
      </c>
      <c r="G152" s="66">
        <v>0</v>
      </c>
      <c r="H152" s="83" t="s">
        <v>71</v>
      </c>
    </row>
    <row r="153" spans="2:8" x14ac:dyDescent="0.3">
      <c r="B153" s="45" t="s">
        <v>32</v>
      </c>
      <c r="C153" s="45" t="s">
        <v>1067</v>
      </c>
      <c r="D153" s="45" t="s">
        <v>1068</v>
      </c>
      <c r="E153" s="66">
        <v>721</v>
      </c>
      <c r="F153" s="65">
        <v>2144336</v>
      </c>
      <c r="G153" s="66">
        <v>0</v>
      </c>
      <c r="H153" s="83" t="s">
        <v>71</v>
      </c>
    </row>
    <row r="154" spans="2:8" x14ac:dyDescent="0.3">
      <c r="B154" s="45" t="s">
        <v>32</v>
      </c>
      <c r="C154" s="45" t="s">
        <v>1067</v>
      </c>
      <c r="D154" s="45" t="s">
        <v>1068</v>
      </c>
      <c r="E154" s="66">
        <v>721</v>
      </c>
      <c r="F154" s="65">
        <v>235472</v>
      </c>
      <c r="G154" s="66">
        <v>0</v>
      </c>
      <c r="H154" s="83" t="s">
        <v>71</v>
      </c>
    </row>
    <row r="155" spans="2:8" x14ac:dyDescent="0.3">
      <c r="B155" s="45" t="s">
        <v>32</v>
      </c>
      <c r="C155" s="45" t="s">
        <v>1067</v>
      </c>
      <c r="D155" s="45" t="s">
        <v>1068</v>
      </c>
      <c r="E155" s="66">
        <v>721</v>
      </c>
      <c r="F155" s="65">
        <v>3216504</v>
      </c>
      <c r="G155" s="66">
        <v>0</v>
      </c>
      <c r="H155" s="83" t="s">
        <v>71</v>
      </c>
    </row>
    <row r="156" spans="2:8" x14ac:dyDescent="0.3">
      <c r="B156" s="45" t="s">
        <v>32</v>
      </c>
      <c r="C156" s="45" t="s">
        <v>1067</v>
      </c>
      <c r="D156" s="45" t="s">
        <v>1068</v>
      </c>
      <c r="E156" s="66">
        <v>721</v>
      </c>
      <c r="F156" s="65">
        <v>353208</v>
      </c>
      <c r="G156" s="66">
        <v>0</v>
      </c>
      <c r="H156" s="83" t="s">
        <v>71</v>
      </c>
    </row>
    <row r="157" spans="2:8" x14ac:dyDescent="0.3">
      <c r="B157" s="45" t="s">
        <v>32</v>
      </c>
      <c r="C157" s="45" t="s">
        <v>1069</v>
      </c>
      <c r="D157" s="45" t="s">
        <v>1070</v>
      </c>
      <c r="E157" s="66">
        <v>706</v>
      </c>
      <c r="F157" s="65">
        <v>432990</v>
      </c>
      <c r="G157" s="66">
        <v>0</v>
      </c>
      <c r="H157" s="83" t="s">
        <v>46</v>
      </c>
    </row>
    <row r="158" spans="2:8" x14ac:dyDescent="0.3">
      <c r="B158" s="45" t="s">
        <v>32</v>
      </c>
      <c r="C158" s="45" t="s">
        <v>1069</v>
      </c>
      <c r="D158" s="45" t="s">
        <v>1070</v>
      </c>
      <c r="E158" s="66">
        <v>706</v>
      </c>
      <c r="F158" s="65">
        <v>441592</v>
      </c>
      <c r="G158" s="66">
        <v>0</v>
      </c>
      <c r="H158" s="83" t="s">
        <v>46</v>
      </c>
    </row>
    <row r="159" spans="2:8" x14ac:dyDescent="0.3">
      <c r="B159" s="45" t="s">
        <v>32</v>
      </c>
      <c r="C159" s="45" t="s">
        <v>1069</v>
      </c>
      <c r="D159" s="45" t="s">
        <v>1070</v>
      </c>
      <c r="E159" s="66">
        <v>706</v>
      </c>
      <c r="F159" s="65">
        <v>48492</v>
      </c>
      <c r="G159" s="66">
        <v>0</v>
      </c>
      <c r="H159" s="83" t="s">
        <v>46</v>
      </c>
    </row>
    <row r="160" spans="2:8" x14ac:dyDescent="0.3">
      <c r="B160" s="45" t="s">
        <v>32</v>
      </c>
      <c r="C160" s="45" t="s">
        <v>1069</v>
      </c>
      <c r="D160" s="45" t="s">
        <v>1070</v>
      </c>
      <c r="E160" s="66">
        <v>706</v>
      </c>
      <c r="F160" s="65">
        <v>662388</v>
      </c>
      <c r="G160" s="66">
        <v>0</v>
      </c>
      <c r="H160" s="83" t="s">
        <v>46</v>
      </c>
    </row>
    <row r="161" spans="2:8" x14ac:dyDescent="0.3">
      <c r="B161" s="45" t="s">
        <v>32</v>
      </c>
      <c r="C161" s="45" t="s">
        <v>1069</v>
      </c>
      <c r="D161" s="45" t="s">
        <v>1070</v>
      </c>
      <c r="E161" s="66">
        <v>706</v>
      </c>
      <c r="F161" s="65">
        <v>72738</v>
      </c>
      <c r="G161" s="66">
        <v>0</v>
      </c>
      <c r="H161" s="83" t="s">
        <v>46</v>
      </c>
    </row>
    <row r="162" spans="2:8" x14ac:dyDescent="0.3">
      <c r="B162" s="45" t="s">
        <v>32</v>
      </c>
      <c r="C162" s="45" t="s">
        <v>1071</v>
      </c>
      <c r="D162" s="45" t="s">
        <v>1072</v>
      </c>
      <c r="E162" s="66">
        <v>141</v>
      </c>
      <c r="F162" s="65">
        <v>90740</v>
      </c>
      <c r="G162" s="66">
        <v>0</v>
      </c>
      <c r="H162" s="83" t="s">
        <v>52</v>
      </c>
    </row>
    <row r="163" spans="2:8" x14ac:dyDescent="0.3">
      <c r="B163" s="45" t="s">
        <v>32</v>
      </c>
      <c r="C163" s="45" t="s">
        <v>1071</v>
      </c>
      <c r="D163" s="45" t="s">
        <v>1072</v>
      </c>
      <c r="E163" s="66">
        <v>141</v>
      </c>
      <c r="F163" s="65">
        <v>592928</v>
      </c>
      <c r="G163" s="66">
        <v>0</v>
      </c>
      <c r="H163" s="83" t="s">
        <v>52</v>
      </c>
    </row>
    <row r="164" spans="2:8" x14ac:dyDescent="0.3">
      <c r="B164" s="45" t="s">
        <v>32</v>
      </c>
      <c r="C164" s="45" t="s">
        <v>1071</v>
      </c>
      <c r="D164" s="45" t="s">
        <v>1072</v>
      </c>
      <c r="E164" s="66">
        <v>141</v>
      </c>
      <c r="F164" s="65">
        <v>65112</v>
      </c>
      <c r="G164" s="66">
        <v>0</v>
      </c>
      <c r="H164" s="83" t="s">
        <v>52</v>
      </c>
    </row>
    <row r="165" spans="2:8" x14ac:dyDescent="0.3">
      <c r="B165" s="45" t="s">
        <v>32</v>
      </c>
      <c r="C165" s="45" t="s">
        <v>1071</v>
      </c>
      <c r="D165" s="45" t="s">
        <v>1072</v>
      </c>
      <c r="E165" s="66">
        <v>141</v>
      </c>
      <c r="F165" s="65">
        <v>889392</v>
      </c>
      <c r="G165" s="66">
        <v>0</v>
      </c>
      <c r="H165" s="83" t="s">
        <v>52</v>
      </c>
    </row>
    <row r="166" spans="2:8" x14ac:dyDescent="0.3">
      <c r="B166" s="45" t="s">
        <v>32</v>
      </c>
      <c r="C166" s="45" t="s">
        <v>1071</v>
      </c>
      <c r="D166" s="45" t="s">
        <v>1072</v>
      </c>
      <c r="E166" s="66">
        <v>141</v>
      </c>
      <c r="F166" s="65">
        <v>97668</v>
      </c>
      <c r="G166" s="66">
        <v>0</v>
      </c>
      <c r="H166" s="83" t="s">
        <v>52</v>
      </c>
    </row>
    <row r="167" spans="2:8" x14ac:dyDescent="0.3">
      <c r="B167" s="45" t="s">
        <v>32</v>
      </c>
      <c r="C167" s="45" t="s">
        <v>988</v>
      </c>
      <c r="D167" s="45" t="s">
        <v>989</v>
      </c>
      <c r="E167" s="66">
        <v>706</v>
      </c>
      <c r="F167" s="65">
        <v>151980</v>
      </c>
      <c r="G167" s="66">
        <v>0</v>
      </c>
      <c r="H167" s="83" t="s">
        <v>46</v>
      </c>
    </row>
    <row r="168" spans="2:8" x14ac:dyDescent="0.3">
      <c r="B168" s="45" t="s">
        <v>32</v>
      </c>
      <c r="C168" s="45" t="s">
        <v>988</v>
      </c>
      <c r="D168" s="45" t="s">
        <v>989</v>
      </c>
      <c r="E168" s="66">
        <v>706</v>
      </c>
      <c r="F168" s="65">
        <v>563324</v>
      </c>
      <c r="G168" s="66">
        <v>0</v>
      </c>
      <c r="H168" s="83" t="s">
        <v>46</v>
      </c>
    </row>
    <row r="169" spans="2:8" x14ac:dyDescent="0.3">
      <c r="B169" s="45" t="s">
        <v>32</v>
      </c>
      <c r="C169" s="45" t="s">
        <v>988</v>
      </c>
      <c r="D169" s="45" t="s">
        <v>989</v>
      </c>
      <c r="E169" s="66">
        <v>706</v>
      </c>
      <c r="F169" s="65">
        <v>61860</v>
      </c>
      <c r="G169" s="66">
        <v>0</v>
      </c>
      <c r="H169" s="83" t="s">
        <v>46</v>
      </c>
    </row>
    <row r="170" spans="2:8" x14ac:dyDescent="0.3">
      <c r="B170" s="45" t="s">
        <v>32</v>
      </c>
      <c r="C170" s="45" t="s">
        <v>988</v>
      </c>
      <c r="D170" s="45" t="s">
        <v>989</v>
      </c>
      <c r="E170" s="66">
        <v>706</v>
      </c>
      <c r="F170" s="65">
        <v>844986</v>
      </c>
      <c r="G170" s="66">
        <v>0</v>
      </c>
      <c r="H170" s="83" t="s">
        <v>46</v>
      </c>
    </row>
    <row r="171" spans="2:8" x14ac:dyDescent="0.3">
      <c r="B171" s="45" t="s">
        <v>32</v>
      </c>
      <c r="C171" s="45" t="s">
        <v>988</v>
      </c>
      <c r="D171" s="45" t="s">
        <v>989</v>
      </c>
      <c r="E171" s="66">
        <v>706</v>
      </c>
      <c r="F171" s="65">
        <v>92790</v>
      </c>
      <c r="G171" s="66">
        <v>0</v>
      </c>
      <c r="H171" s="83" t="s">
        <v>46</v>
      </c>
    </row>
    <row r="172" spans="2:8" x14ac:dyDescent="0.3">
      <c r="B172" s="45" t="s">
        <v>32</v>
      </c>
      <c r="C172" s="45" t="s">
        <v>1137</v>
      </c>
      <c r="D172" s="45" t="s">
        <v>1138</v>
      </c>
      <c r="E172" s="66">
        <v>141</v>
      </c>
      <c r="F172" s="65">
        <v>160050</v>
      </c>
      <c r="G172" s="66">
        <v>0</v>
      </c>
      <c r="H172" s="83" t="s">
        <v>52</v>
      </c>
    </row>
    <row r="173" spans="2:8" x14ac:dyDescent="0.3">
      <c r="B173" s="45" t="s">
        <v>32</v>
      </c>
      <c r="C173" s="45" t="s">
        <v>1137</v>
      </c>
      <c r="D173" s="45" t="s">
        <v>1138</v>
      </c>
      <c r="E173" s="66">
        <v>141</v>
      </c>
      <c r="F173" s="65">
        <v>585400</v>
      </c>
      <c r="G173" s="66">
        <v>0</v>
      </c>
      <c r="H173" s="83" t="s">
        <v>52</v>
      </c>
    </row>
    <row r="174" spans="2:8" x14ac:dyDescent="0.3">
      <c r="B174" s="45" t="s">
        <v>32</v>
      </c>
      <c r="C174" s="45" t="s">
        <v>1137</v>
      </c>
      <c r="D174" s="45" t="s">
        <v>1138</v>
      </c>
      <c r="E174" s="66">
        <v>141</v>
      </c>
      <c r="F174" s="65">
        <v>64284</v>
      </c>
      <c r="G174" s="66">
        <v>0</v>
      </c>
      <c r="H174" s="83" t="s">
        <v>52</v>
      </c>
    </row>
    <row r="175" spans="2:8" x14ac:dyDescent="0.3">
      <c r="B175" s="45" t="s">
        <v>32</v>
      </c>
      <c r="C175" s="45" t="s">
        <v>1137</v>
      </c>
      <c r="D175" s="45" t="s">
        <v>1138</v>
      </c>
      <c r="E175" s="66">
        <v>141</v>
      </c>
      <c r="F175" s="65">
        <v>878100</v>
      </c>
      <c r="G175" s="66">
        <v>0</v>
      </c>
      <c r="H175" s="83" t="s">
        <v>52</v>
      </c>
    </row>
    <row r="176" spans="2:8" x14ac:dyDescent="0.3">
      <c r="B176" s="45" t="s">
        <v>32</v>
      </c>
      <c r="C176" s="45" t="s">
        <v>1137</v>
      </c>
      <c r="D176" s="45" t="s">
        <v>1138</v>
      </c>
      <c r="E176" s="66">
        <v>141</v>
      </c>
      <c r="F176" s="65">
        <v>96426</v>
      </c>
      <c r="G176" s="66">
        <v>0</v>
      </c>
      <c r="H176" s="83" t="s">
        <v>52</v>
      </c>
    </row>
    <row r="177" spans="2:8" x14ac:dyDescent="0.3">
      <c r="B177" s="45" t="s">
        <v>32</v>
      </c>
      <c r="C177" s="45" t="s">
        <v>1073</v>
      </c>
      <c r="D177" s="45" t="s">
        <v>1074</v>
      </c>
      <c r="E177" s="66">
        <v>141</v>
      </c>
      <c r="F177" s="65">
        <v>381404</v>
      </c>
      <c r="G177" s="66">
        <v>0</v>
      </c>
      <c r="H177" s="83" t="s">
        <v>52</v>
      </c>
    </row>
    <row r="178" spans="2:8" x14ac:dyDescent="0.3">
      <c r="B178" s="45" t="s">
        <v>32</v>
      </c>
      <c r="C178" s="45" t="s">
        <v>1073</v>
      </c>
      <c r="D178" s="45" t="s">
        <v>1074</v>
      </c>
      <c r="E178" s="66">
        <v>141</v>
      </c>
      <c r="F178" s="65">
        <v>41880</v>
      </c>
      <c r="G178" s="66">
        <v>0</v>
      </c>
      <c r="H178" s="83" t="s">
        <v>52</v>
      </c>
    </row>
    <row r="179" spans="2:8" x14ac:dyDescent="0.3">
      <c r="B179" s="45" t="s">
        <v>32</v>
      </c>
      <c r="C179" s="45" t="s">
        <v>1073</v>
      </c>
      <c r="D179" s="45" t="s">
        <v>1074</v>
      </c>
      <c r="E179" s="66">
        <v>141</v>
      </c>
      <c r="F179" s="65">
        <v>572106</v>
      </c>
      <c r="G179" s="66">
        <v>0</v>
      </c>
      <c r="H179" s="83" t="s">
        <v>52</v>
      </c>
    </row>
    <row r="180" spans="2:8" x14ac:dyDescent="0.3">
      <c r="B180" s="45" t="s">
        <v>32</v>
      </c>
      <c r="C180" s="45" t="s">
        <v>1073</v>
      </c>
      <c r="D180" s="45" t="s">
        <v>1074</v>
      </c>
      <c r="E180" s="66">
        <v>141</v>
      </c>
      <c r="F180" s="65">
        <v>62820</v>
      </c>
      <c r="G180" s="66">
        <v>0</v>
      </c>
      <c r="H180" s="83" t="s">
        <v>52</v>
      </c>
    </row>
    <row r="181" spans="2:8" x14ac:dyDescent="0.3">
      <c r="B181" s="45" t="s">
        <v>32</v>
      </c>
      <c r="C181" s="45" t="s">
        <v>1139</v>
      </c>
      <c r="D181" s="45" t="s">
        <v>1140</v>
      </c>
      <c r="E181" s="66">
        <v>706</v>
      </c>
      <c r="F181" s="65">
        <v>67550</v>
      </c>
      <c r="G181" s="66">
        <v>0</v>
      </c>
      <c r="H181" s="83" t="s">
        <v>46</v>
      </c>
    </row>
    <row r="182" spans="2:8" x14ac:dyDescent="0.3">
      <c r="B182" s="45" t="s">
        <v>32</v>
      </c>
      <c r="C182" s="45" t="s">
        <v>1139</v>
      </c>
      <c r="D182" s="45" t="s">
        <v>1140</v>
      </c>
      <c r="E182" s="66">
        <v>706</v>
      </c>
      <c r="F182" s="65">
        <v>441388</v>
      </c>
      <c r="G182" s="66">
        <v>0</v>
      </c>
      <c r="H182" s="83" t="s">
        <v>46</v>
      </c>
    </row>
    <row r="183" spans="2:8" x14ac:dyDescent="0.3">
      <c r="B183" s="45" t="s">
        <v>32</v>
      </c>
      <c r="C183" s="45" t="s">
        <v>1139</v>
      </c>
      <c r="D183" s="45" t="s">
        <v>1140</v>
      </c>
      <c r="E183" s="66">
        <v>706</v>
      </c>
      <c r="F183" s="65">
        <v>48468</v>
      </c>
      <c r="G183" s="66">
        <v>0</v>
      </c>
      <c r="H183" s="83" t="s">
        <v>46</v>
      </c>
    </row>
    <row r="184" spans="2:8" x14ac:dyDescent="0.3">
      <c r="B184" s="45" t="s">
        <v>32</v>
      </c>
      <c r="C184" s="45" t="s">
        <v>1139</v>
      </c>
      <c r="D184" s="45" t="s">
        <v>1140</v>
      </c>
      <c r="E184" s="66">
        <v>706</v>
      </c>
      <c r="F184" s="65">
        <v>662082</v>
      </c>
      <c r="G184" s="66">
        <v>0</v>
      </c>
      <c r="H184" s="83" t="s">
        <v>46</v>
      </c>
    </row>
    <row r="185" spans="2:8" x14ac:dyDescent="0.3">
      <c r="B185" s="45" t="s">
        <v>32</v>
      </c>
      <c r="C185" s="45" t="s">
        <v>1139</v>
      </c>
      <c r="D185" s="45" t="s">
        <v>1140</v>
      </c>
      <c r="E185" s="66">
        <v>706</v>
      </c>
      <c r="F185" s="65">
        <v>72702</v>
      </c>
      <c r="G185" s="66">
        <v>0</v>
      </c>
      <c r="H185" s="83" t="s">
        <v>46</v>
      </c>
    </row>
    <row r="186" spans="2:8" x14ac:dyDescent="0.3">
      <c r="B186" s="45" t="s">
        <v>32</v>
      </c>
      <c r="C186" s="45" t="s">
        <v>698</v>
      </c>
      <c r="D186" s="45" t="s">
        <v>699</v>
      </c>
      <c r="E186" s="66">
        <v>141</v>
      </c>
      <c r="F186" s="65">
        <v>21010</v>
      </c>
      <c r="G186" s="66">
        <v>0</v>
      </c>
      <c r="H186" s="83" t="s">
        <v>52</v>
      </c>
    </row>
    <row r="187" spans="2:8" x14ac:dyDescent="0.3">
      <c r="B187" s="45" t="s">
        <v>32</v>
      </c>
      <c r="C187" s="45" t="s">
        <v>698</v>
      </c>
      <c r="D187" s="45" t="s">
        <v>699</v>
      </c>
      <c r="E187" s="66">
        <v>141</v>
      </c>
      <c r="F187" s="65">
        <v>139612</v>
      </c>
      <c r="G187" s="66">
        <v>0</v>
      </c>
      <c r="H187" s="83" t="s">
        <v>52</v>
      </c>
    </row>
    <row r="188" spans="2:8" x14ac:dyDescent="0.3">
      <c r="B188" s="45" t="s">
        <v>32</v>
      </c>
      <c r="C188" s="45" t="s">
        <v>698</v>
      </c>
      <c r="D188" s="45" t="s">
        <v>699</v>
      </c>
      <c r="E188" s="66">
        <v>141</v>
      </c>
      <c r="F188" s="65">
        <v>15328</v>
      </c>
      <c r="G188" s="66">
        <v>0</v>
      </c>
      <c r="H188" s="83" t="s">
        <v>52</v>
      </c>
    </row>
    <row r="189" spans="2:8" x14ac:dyDescent="0.3">
      <c r="B189" s="45" t="s">
        <v>32</v>
      </c>
      <c r="C189" s="45" t="s">
        <v>698</v>
      </c>
      <c r="D189" s="45" t="s">
        <v>699</v>
      </c>
      <c r="E189" s="66">
        <v>141</v>
      </c>
      <c r="F189" s="65">
        <v>209418</v>
      </c>
      <c r="G189" s="66">
        <v>0</v>
      </c>
      <c r="H189" s="83" t="s">
        <v>52</v>
      </c>
    </row>
    <row r="190" spans="2:8" x14ac:dyDescent="0.3">
      <c r="B190" s="45" t="s">
        <v>32</v>
      </c>
      <c r="C190" s="45" t="s">
        <v>698</v>
      </c>
      <c r="D190" s="45" t="s">
        <v>699</v>
      </c>
      <c r="E190" s="66">
        <v>141</v>
      </c>
      <c r="F190" s="65">
        <v>22992</v>
      </c>
      <c r="G190" s="66">
        <v>0</v>
      </c>
      <c r="H190" s="83" t="s">
        <v>52</v>
      </c>
    </row>
    <row r="191" spans="2:8" x14ac:dyDescent="0.3">
      <c r="B191" s="45" t="s">
        <v>32</v>
      </c>
      <c r="C191" s="45" t="s">
        <v>1141</v>
      </c>
      <c r="D191" s="45" t="s">
        <v>1142</v>
      </c>
      <c r="E191" s="66">
        <v>721</v>
      </c>
      <c r="F191" s="65">
        <v>411340</v>
      </c>
      <c r="G191" s="66">
        <v>0</v>
      </c>
      <c r="H191" s="83" t="s">
        <v>71</v>
      </c>
    </row>
    <row r="192" spans="2:8" x14ac:dyDescent="0.3">
      <c r="B192" s="45" t="s">
        <v>32</v>
      </c>
      <c r="C192" s="45" t="s">
        <v>1141</v>
      </c>
      <c r="D192" s="45" t="s">
        <v>1142</v>
      </c>
      <c r="E192" s="66">
        <v>721</v>
      </c>
      <c r="F192" s="65">
        <v>419512</v>
      </c>
      <c r="G192" s="66">
        <v>0</v>
      </c>
      <c r="H192" s="83" t="s">
        <v>71</v>
      </c>
    </row>
    <row r="193" spans="2:8" x14ac:dyDescent="0.3">
      <c r="B193" s="45" t="s">
        <v>32</v>
      </c>
      <c r="C193" s="45" t="s">
        <v>1141</v>
      </c>
      <c r="D193" s="45" t="s">
        <v>1142</v>
      </c>
      <c r="E193" s="66">
        <v>721</v>
      </c>
      <c r="F193" s="65">
        <v>46068</v>
      </c>
      <c r="G193" s="66">
        <v>0</v>
      </c>
      <c r="H193" s="83" t="s">
        <v>71</v>
      </c>
    </row>
    <row r="194" spans="2:8" x14ac:dyDescent="0.3">
      <c r="B194" s="45" t="s">
        <v>32</v>
      </c>
      <c r="C194" s="45" t="s">
        <v>1141</v>
      </c>
      <c r="D194" s="45" t="s">
        <v>1142</v>
      </c>
      <c r="E194" s="66">
        <v>721</v>
      </c>
      <c r="F194" s="65">
        <v>629268</v>
      </c>
      <c r="G194" s="66">
        <v>0</v>
      </c>
      <c r="H194" s="83" t="s">
        <v>71</v>
      </c>
    </row>
    <row r="195" spans="2:8" x14ac:dyDescent="0.3">
      <c r="B195" s="45" t="s">
        <v>32</v>
      </c>
      <c r="C195" s="45" t="s">
        <v>1141</v>
      </c>
      <c r="D195" s="45" t="s">
        <v>1142</v>
      </c>
      <c r="E195" s="66">
        <v>721</v>
      </c>
      <c r="F195" s="65">
        <v>69102</v>
      </c>
      <c r="G195" s="66">
        <v>0</v>
      </c>
      <c r="H195" s="83" t="s">
        <v>71</v>
      </c>
    </row>
    <row r="196" spans="2:8" x14ac:dyDescent="0.3">
      <c r="B196" s="45" t="s">
        <v>32</v>
      </c>
      <c r="C196" s="45" t="s">
        <v>1143</v>
      </c>
      <c r="D196" s="45" t="s">
        <v>1144</v>
      </c>
      <c r="E196" s="66">
        <v>706</v>
      </c>
      <c r="F196" s="65">
        <v>49320</v>
      </c>
      <c r="G196" s="66">
        <v>0</v>
      </c>
      <c r="H196" s="83" t="s">
        <v>46</v>
      </c>
    </row>
    <row r="197" spans="2:8" x14ac:dyDescent="0.3">
      <c r="B197" s="45" t="s">
        <v>32</v>
      </c>
      <c r="C197" s="45" t="s">
        <v>1143</v>
      </c>
      <c r="D197" s="45" t="s">
        <v>1144</v>
      </c>
      <c r="E197" s="66">
        <v>706</v>
      </c>
      <c r="F197" s="65">
        <v>504856</v>
      </c>
      <c r="G197" s="66">
        <v>0</v>
      </c>
      <c r="H197" s="83" t="s">
        <v>46</v>
      </c>
    </row>
    <row r="198" spans="2:8" x14ac:dyDescent="0.3">
      <c r="B198" s="45" t="s">
        <v>32</v>
      </c>
      <c r="C198" s="45" t="s">
        <v>1143</v>
      </c>
      <c r="D198" s="45" t="s">
        <v>1144</v>
      </c>
      <c r="E198" s="66">
        <v>706</v>
      </c>
      <c r="F198" s="65">
        <v>55440</v>
      </c>
      <c r="G198" s="66">
        <v>0</v>
      </c>
      <c r="H198" s="83" t="s">
        <v>46</v>
      </c>
    </row>
    <row r="199" spans="2:8" x14ac:dyDescent="0.3">
      <c r="B199" s="45" t="s">
        <v>32</v>
      </c>
      <c r="C199" s="45" t="s">
        <v>1143</v>
      </c>
      <c r="D199" s="45" t="s">
        <v>1144</v>
      </c>
      <c r="E199" s="66">
        <v>706</v>
      </c>
      <c r="F199" s="65">
        <v>757284</v>
      </c>
      <c r="G199" s="66">
        <v>0</v>
      </c>
      <c r="H199" s="83" t="s">
        <v>46</v>
      </c>
    </row>
    <row r="200" spans="2:8" x14ac:dyDescent="0.3">
      <c r="B200" s="45" t="s">
        <v>32</v>
      </c>
      <c r="C200" s="45" t="s">
        <v>1143</v>
      </c>
      <c r="D200" s="45" t="s">
        <v>1144</v>
      </c>
      <c r="E200" s="66">
        <v>706</v>
      </c>
      <c r="F200" s="65">
        <v>83160</v>
      </c>
      <c r="G200" s="66">
        <v>0</v>
      </c>
      <c r="H200" s="83" t="s">
        <v>46</v>
      </c>
    </row>
    <row r="201" spans="2:8" x14ac:dyDescent="0.3">
      <c r="B201" s="45" t="s">
        <v>32</v>
      </c>
      <c r="C201" s="45" t="s">
        <v>712</v>
      </c>
      <c r="D201" s="45" t="s">
        <v>713</v>
      </c>
      <c r="E201" s="66">
        <v>706</v>
      </c>
      <c r="F201" s="65">
        <v>3811500</v>
      </c>
      <c r="G201" s="66">
        <v>0</v>
      </c>
      <c r="H201" s="83" t="s">
        <v>46</v>
      </c>
    </row>
    <row r="202" spans="2:8" x14ac:dyDescent="0.3">
      <c r="B202" s="45" t="s">
        <v>32</v>
      </c>
      <c r="C202" s="45" t="s">
        <v>712</v>
      </c>
      <c r="D202" s="45" t="s">
        <v>713</v>
      </c>
      <c r="E202" s="66">
        <v>706</v>
      </c>
      <c r="F202" s="65">
        <v>11222240</v>
      </c>
      <c r="G202" s="66">
        <v>0</v>
      </c>
      <c r="H202" s="83" t="s">
        <v>46</v>
      </c>
    </row>
    <row r="203" spans="2:8" x14ac:dyDescent="0.3">
      <c r="B203" s="45" t="s">
        <v>32</v>
      </c>
      <c r="C203" s="45" t="s">
        <v>712</v>
      </c>
      <c r="D203" s="45" t="s">
        <v>713</v>
      </c>
      <c r="E203" s="66">
        <v>706</v>
      </c>
      <c r="F203" s="65">
        <v>1232340</v>
      </c>
      <c r="G203" s="66">
        <v>0</v>
      </c>
      <c r="H203" s="83" t="s">
        <v>46</v>
      </c>
    </row>
    <row r="204" spans="2:8" x14ac:dyDescent="0.3">
      <c r="B204" s="45" t="s">
        <v>32</v>
      </c>
      <c r="C204" s="45" t="s">
        <v>712</v>
      </c>
      <c r="D204" s="45" t="s">
        <v>713</v>
      </c>
      <c r="E204" s="66">
        <v>706</v>
      </c>
      <c r="F204" s="65">
        <v>16873302</v>
      </c>
      <c r="G204" s="66">
        <v>0</v>
      </c>
      <c r="H204" s="83" t="s">
        <v>46</v>
      </c>
    </row>
    <row r="205" spans="2:8" x14ac:dyDescent="0.3">
      <c r="B205" s="45" t="s">
        <v>32</v>
      </c>
      <c r="C205" s="45" t="s">
        <v>712</v>
      </c>
      <c r="D205" s="45" t="s">
        <v>713</v>
      </c>
      <c r="E205" s="66">
        <v>706</v>
      </c>
      <c r="F205" s="65">
        <v>1808568</v>
      </c>
      <c r="G205" s="66">
        <v>0</v>
      </c>
      <c r="H205" s="83" t="s">
        <v>46</v>
      </c>
    </row>
    <row r="206" spans="2:8" x14ac:dyDescent="0.3">
      <c r="B206" s="45" t="s">
        <v>32</v>
      </c>
      <c r="C206" s="45" t="s">
        <v>1145</v>
      </c>
      <c r="D206" s="45" t="s">
        <v>1146</v>
      </c>
      <c r="E206" s="66">
        <v>706</v>
      </c>
      <c r="F206" s="65">
        <v>51170</v>
      </c>
      <c r="G206" s="66">
        <v>0</v>
      </c>
      <c r="H206" s="83" t="s">
        <v>46</v>
      </c>
    </row>
    <row r="207" spans="2:8" x14ac:dyDescent="0.3">
      <c r="B207" s="45" t="s">
        <v>32</v>
      </c>
      <c r="C207" s="45" t="s">
        <v>1145</v>
      </c>
      <c r="D207" s="45" t="s">
        <v>1146</v>
      </c>
      <c r="E207" s="66">
        <v>706</v>
      </c>
      <c r="F207" s="65">
        <v>358820</v>
      </c>
      <c r="G207" s="66">
        <v>0</v>
      </c>
      <c r="H207" s="83" t="s">
        <v>46</v>
      </c>
    </row>
    <row r="208" spans="2:8" x14ac:dyDescent="0.3">
      <c r="B208" s="45" t="s">
        <v>32</v>
      </c>
      <c r="C208" s="45" t="s">
        <v>1145</v>
      </c>
      <c r="D208" s="45" t="s">
        <v>1146</v>
      </c>
      <c r="E208" s="66">
        <v>706</v>
      </c>
      <c r="F208" s="65">
        <v>39400</v>
      </c>
      <c r="G208" s="66">
        <v>0</v>
      </c>
      <c r="H208" s="83" t="s">
        <v>46</v>
      </c>
    </row>
    <row r="209" spans="2:8" x14ac:dyDescent="0.3">
      <c r="B209" s="45" t="s">
        <v>32</v>
      </c>
      <c r="C209" s="45" t="s">
        <v>1145</v>
      </c>
      <c r="D209" s="45" t="s">
        <v>1146</v>
      </c>
      <c r="E209" s="66">
        <v>706</v>
      </c>
      <c r="F209" s="65">
        <v>538230</v>
      </c>
      <c r="G209" s="66">
        <v>0</v>
      </c>
      <c r="H209" s="83" t="s">
        <v>46</v>
      </c>
    </row>
    <row r="210" spans="2:8" x14ac:dyDescent="0.3">
      <c r="B210" s="45" t="s">
        <v>32</v>
      </c>
      <c r="C210" s="45" t="s">
        <v>1145</v>
      </c>
      <c r="D210" s="45" t="s">
        <v>1146</v>
      </c>
      <c r="E210" s="66">
        <v>706</v>
      </c>
      <c r="F210" s="65">
        <v>59100</v>
      </c>
      <c r="G210" s="66">
        <v>0</v>
      </c>
      <c r="H210" s="83" t="s">
        <v>46</v>
      </c>
    </row>
    <row r="211" spans="2:8" x14ac:dyDescent="0.3">
      <c r="B211" s="45" t="s">
        <v>32</v>
      </c>
      <c r="C211" s="45" t="s">
        <v>714</v>
      </c>
      <c r="D211" s="45" t="s">
        <v>715</v>
      </c>
      <c r="E211" s="66">
        <v>706</v>
      </c>
      <c r="F211" s="65">
        <v>16600</v>
      </c>
      <c r="G211" s="66">
        <v>0</v>
      </c>
      <c r="H211" s="83" t="s">
        <v>46</v>
      </c>
    </row>
    <row r="212" spans="2:8" x14ac:dyDescent="0.3">
      <c r="B212" s="45" t="s">
        <v>32</v>
      </c>
      <c r="C212" s="45" t="s">
        <v>714</v>
      </c>
      <c r="D212" s="45" t="s">
        <v>715</v>
      </c>
      <c r="E212" s="66">
        <v>706</v>
      </c>
      <c r="F212" s="65">
        <v>108576</v>
      </c>
      <c r="G212" s="66">
        <v>0</v>
      </c>
      <c r="H212" s="83" t="s">
        <v>46</v>
      </c>
    </row>
    <row r="213" spans="2:8" x14ac:dyDescent="0.3">
      <c r="B213" s="45" t="s">
        <v>32</v>
      </c>
      <c r="C213" s="45" t="s">
        <v>714</v>
      </c>
      <c r="D213" s="45" t="s">
        <v>715</v>
      </c>
      <c r="E213" s="66">
        <v>706</v>
      </c>
      <c r="F213" s="65">
        <v>11920</v>
      </c>
      <c r="G213" s="66">
        <v>0</v>
      </c>
      <c r="H213" s="83" t="s">
        <v>46</v>
      </c>
    </row>
    <row r="214" spans="2:8" x14ac:dyDescent="0.3">
      <c r="B214" s="45" t="s">
        <v>32</v>
      </c>
      <c r="C214" s="45" t="s">
        <v>714</v>
      </c>
      <c r="D214" s="45" t="s">
        <v>715</v>
      </c>
      <c r="E214" s="66">
        <v>706</v>
      </c>
      <c r="F214" s="65">
        <v>162864</v>
      </c>
      <c r="G214" s="66">
        <v>0</v>
      </c>
      <c r="H214" s="83" t="s">
        <v>46</v>
      </c>
    </row>
    <row r="215" spans="2:8" x14ac:dyDescent="0.3">
      <c r="B215" s="45" t="s">
        <v>32</v>
      </c>
      <c r="C215" s="45" t="s">
        <v>714</v>
      </c>
      <c r="D215" s="45" t="s">
        <v>715</v>
      </c>
      <c r="E215" s="66">
        <v>706</v>
      </c>
      <c r="F215" s="65">
        <v>17880</v>
      </c>
      <c r="G215" s="66">
        <v>0</v>
      </c>
      <c r="H215" s="83" t="s">
        <v>46</v>
      </c>
    </row>
    <row r="216" spans="2:8" x14ac:dyDescent="0.3">
      <c r="B216" s="45" t="s">
        <v>32</v>
      </c>
      <c r="C216" s="45" t="s">
        <v>1075</v>
      </c>
      <c r="D216" s="45" t="s">
        <v>1076</v>
      </c>
      <c r="E216" s="66">
        <v>721</v>
      </c>
      <c r="F216" s="65">
        <v>377430</v>
      </c>
      <c r="G216" s="66">
        <v>0</v>
      </c>
      <c r="H216" s="83" t="s">
        <v>71</v>
      </c>
    </row>
    <row r="217" spans="2:8" x14ac:dyDescent="0.3">
      <c r="B217" s="45" t="s">
        <v>32</v>
      </c>
      <c r="C217" s="45" t="s">
        <v>1075</v>
      </c>
      <c r="D217" s="45" t="s">
        <v>1076</v>
      </c>
      <c r="E217" s="66">
        <v>721</v>
      </c>
      <c r="F217" s="65">
        <v>1044040</v>
      </c>
      <c r="G217" s="66">
        <v>0</v>
      </c>
      <c r="H217" s="83" t="s">
        <v>71</v>
      </c>
    </row>
    <row r="218" spans="2:8" x14ac:dyDescent="0.3">
      <c r="B218" s="45" t="s">
        <v>32</v>
      </c>
      <c r="C218" s="45" t="s">
        <v>1075</v>
      </c>
      <c r="D218" s="45" t="s">
        <v>1076</v>
      </c>
      <c r="E218" s="66">
        <v>721</v>
      </c>
      <c r="F218" s="65">
        <v>114644</v>
      </c>
      <c r="G218" s="66">
        <v>0</v>
      </c>
      <c r="H218" s="83" t="s">
        <v>71</v>
      </c>
    </row>
    <row r="219" spans="2:8" x14ac:dyDescent="0.3">
      <c r="B219" s="45" t="s">
        <v>32</v>
      </c>
      <c r="C219" s="45" t="s">
        <v>1075</v>
      </c>
      <c r="D219" s="45" t="s">
        <v>1076</v>
      </c>
      <c r="E219" s="66">
        <v>721</v>
      </c>
      <c r="F219" s="65">
        <v>1566060</v>
      </c>
      <c r="G219" s="66">
        <v>0</v>
      </c>
      <c r="H219" s="83" t="s">
        <v>71</v>
      </c>
    </row>
    <row r="220" spans="2:8" x14ac:dyDescent="0.3">
      <c r="B220" s="45" t="s">
        <v>32</v>
      </c>
      <c r="C220" s="45" t="s">
        <v>1075</v>
      </c>
      <c r="D220" s="45" t="s">
        <v>1076</v>
      </c>
      <c r="E220" s="66">
        <v>721</v>
      </c>
      <c r="F220" s="65">
        <v>171966</v>
      </c>
      <c r="G220" s="66">
        <v>0</v>
      </c>
      <c r="H220" s="83" t="s">
        <v>71</v>
      </c>
    </row>
    <row r="221" spans="2:8" x14ac:dyDescent="0.3">
      <c r="B221" s="45" t="s">
        <v>32</v>
      </c>
      <c r="C221" s="45" t="s">
        <v>716</v>
      </c>
      <c r="D221" s="45" t="s">
        <v>717</v>
      </c>
      <c r="E221" s="66">
        <v>721</v>
      </c>
      <c r="F221" s="65">
        <v>1915380</v>
      </c>
      <c r="G221" s="66">
        <v>0</v>
      </c>
      <c r="H221" s="83" t="s">
        <v>71</v>
      </c>
    </row>
    <row r="222" spans="2:8" x14ac:dyDescent="0.3">
      <c r="B222" s="45" t="s">
        <v>32</v>
      </c>
      <c r="C222" s="45" t="s">
        <v>716</v>
      </c>
      <c r="D222" s="45" t="s">
        <v>717</v>
      </c>
      <c r="E222" s="66">
        <v>721</v>
      </c>
      <c r="F222" s="65">
        <v>5051576</v>
      </c>
      <c r="G222" s="66">
        <v>0</v>
      </c>
      <c r="H222" s="83" t="s">
        <v>71</v>
      </c>
    </row>
    <row r="223" spans="2:8" x14ac:dyDescent="0.3">
      <c r="B223" s="45" t="s">
        <v>32</v>
      </c>
      <c r="C223" s="45" t="s">
        <v>716</v>
      </c>
      <c r="D223" s="45" t="s">
        <v>717</v>
      </c>
      <c r="E223" s="66">
        <v>721</v>
      </c>
      <c r="F223" s="65">
        <v>554724</v>
      </c>
      <c r="G223" s="66">
        <v>0</v>
      </c>
      <c r="H223" s="83" t="s">
        <v>71</v>
      </c>
    </row>
    <row r="224" spans="2:8" x14ac:dyDescent="0.3">
      <c r="B224" s="45" t="s">
        <v>32</v>
      </c>
      <c r="C224" s="45" t="s">
        <v>716</v>
      </c>
      <c r="D224" s="45" t="s">
        <v>717</v>
      </c>
      <c r="E224" s="66">
        <v>721</v>
      </c>
      <c r="F224" s="65">
        <v>7577364</v>
      </c>
      <c r="G224" s="66">
        <v>0</v>
      </c>
      <c r="H224" s="83" t="s">
        <v>71</v>
      </c>
    </row>
    <row r="225" spans="2:8" x14ac:dyDescent="0.3">
      <c r="B225" s="45" t="s">
        <v>32</v>
      </c>
      <c r="C225" s="45" t="s">
        <v>716</v>
      </c>
      <c r="D225" s="45" t="s">
        <v>717</v>
      </c>
      <c r="E225" s="66">
        <v>721</v>
      </c>
      <c r="F225" s="65">
        <v>832086</v>
      </c>
      <c r="G225" s="66">
        <v>0</v>
      </c>
      <c r="H225" s="83" t="s">
        <v>71</v>
      </c>
    </row>
    <row r="226" spans="2:8" x14ac:dyDescent="0.3">
      <c r="B226" s="45" t="s">
        <v>32</v>
      </c>
      <c r="C226" s="45" t="s">
        <v>718</v>
      </c>
      <c r="D226" s="45" t="s">
        <v>719</v>
      </c>
      <c r="E226" s="66">
        <v>721</v>
      </c>
      <c r="F226" s="65">
        <v>1508980</v>
      </c>
      <c r="G226" s="66">
        <v>0</v>
      </c>
      <c r="H226" s="83" t="s">
        <v>71</v>
      </c>
    </row>
    <row r="227" spans="2:8" x14ac:dyDescent="0.3">
      <c r="B227" s="45" t="s">
        <v>32</v>
      </c>
      <c r="C227" s="45" t="s">
        <v>718</v>
      </c>
      <c r="D227" s="45" t="s">
        <v>719</v>
      </c>
      <c r="E227" s="66">
        <v>721</v>
      </c>
      <c r="F227" s="65">
        <v>7769848</v>
      </c>
      <c r="G227" s="66">
        <v>0</v>
      </c>
      <c r="H227" s="83" t="s">
        <v>71</v>
      </c>
    </row>
    <row r="228" spans="2:8" x14ac:dyDescent="0.3">
      <c r="B228" s="45" t="s">
        <v>32</v>
      </c>
      <c r="C228" s="45" t="s">
        <v>718</v>
      </c>
      <c r="D228" s="45" t="s">
        <v>719</v>
      </c>
      <c r="E228" s="66">
        <v>721</v>
      </c>
      <c r="F228" s="65">
        <v>853228</v>
      </c>
      <c r="G228" s="66">
        <v>0</v>
      </c>
      <c r="H228" s="83" t="s">
        <v>71</v>
      </c>
    </row>
    <row r="229" spans="2:8" x14ac:dyDescent="0.3">
      <c r="B229" s="45" t="s">
        <v>32</v>
      </c>
      <c r="C229" s="45" t="s">
        <v>718</v>
      </c>
      <c r="D229" s="45" t="s">
        <v>719</v>
      </c>
      <c r="E229" s="66">
        <v>721</v>
      </c>
      <c r="F229" s="65">
        <v>11654772</v>
      </c>
      <c r="G229" s="66">
        <v>0</v>
      </c>
      <c r="H229" s="83" t="s">
        <v>71</v>
      </c>
    </row>
    <row r="230" spans="2:8" x14ac:dyDescent="0.3">
      <c r="B230" s="45" t="s">
        <v>32</v>
      </c>
      <c r="C230" s="45" t="s">
        <v>718</v>
      </c>
      <c r="D230" s="45" t="s">
        <v>719</v>
      </c>
      <c r="E230" s="66">
        <v>721</v>
      </c>
      <c r="F230" s="65">
        <v>1279842</v>
      </c>
      <c r="G230" s="66">
        <v>0</v>
      </c>
      <c r="H230" s="83" t="s">
        <v>71</v>
      </c>
    </row>
    <row r="231" spans="2:8" x14ac:dyDescent="0.3">
      <c r="B231" s="45" t="s">
        <v>32</v>
      </c>
      <c r="C231" s="45" t="s">
        <v>700</v>
      </c>
      <c r="D231" s="45" t="s">
        <v>701</v>
      </c>
      <c r="E231" s="66">
        <v>721</v>
      </c>
      <c r="F231" s="65">
        <v>2451600</v>
      </c>
      <c r="G231" s="66">
        <v>0</v>
      </c>
      <c r="H231" s="83" t="s">
        <v>71</v>
      </c>
    </row>
    <row r="232" spans="2:8" x14ac:dyDescent="0.3">
      <c r="B232" s="45" t="s">
        <v>32</v>
      </c>
      <c r="C232" s="45" t="s">
        <v>700</v>
      </c>
      <c r="D232" s="45" t="s">
        <v>701</v>
      </c>
      <c r="E232" s="66">
        <v>721</v>
      </c>
      <c r="F232" s="65">
        <v>5267836</v>
      </c>
      <c r="G232" s="66">
        <v>0</v>
      </c>
      <c r="H232" s="83" t="s">
        <v>71</v>
      </c>
    </row>
    <row r="233" spans="2:8" x14ac:dyDescent="0.3">
      <c r="B233" s="45" t="s">
        <v>32</v>
      </c>
      <c r="C233" s="45" t="s">
        <v>700</v>
      </c>
      <c r="D233" s="45" t="s">
        <v>701</v>
      </c>
      <c r="E233" s="66">
        <v>721</v>
      </c>
      <c r="F233" s="65">
        <v>578472</v>
      </c>
      <c r="G233" s="66">
        <v>0</v>
      </c>
      <c r="H233" s="83" t="s">
        <v>71</v>
      </c>
    </row>
    <row r="234" spans="2:8" x14ac:dyDescent="0.3">
      <c r="B234" s="45" t="s">
        <v>32</v>
      </c>
      <c r="C234" s="45" t="s">
        <v>700</v>
      </c>
      <c r="D234" s="45" t="s">
        <v>701</v>
      </c>
      <c r="E234" s="66">
        <v>721</v>
      </c>
      <c r="F234" s="65">
        <v>7901754</v>
      </c>
      <c r="G234" s="66">
        <v>0</v>
      </c>
      <c r="H234" s="83" t="s">
        <v>71</v>
      </c>
    </row>
    <row r="235" spans="2:8" x14ac:dyDescent="0.3">
      <c r="B235" s="45" t="s">
        <v>32</v>
      </c>
      <c r="C235" s="45" t="s">
        <v>700</v>
      </c>
      <c r="D235" s="45" t="s">
        <v>701</v>
      </c>
      <c r="E235" s="66">
        <v>721</v>
      </c>
      <c r="F235" s="65">
        <v>867708</v>
      </c>
      <c r="G235" s="66">
        <v>0</v>
      </c>
      <c r="H235" s="83" t="s">
        <v>71</v>
      </c>
    </row>
    <row r="236" spans="2:8" x14ac:dyDescent="0.3">
      <c r="B236" s="45" t="s">
        <v>32</v>
      </c>
      <c r="C236" s="45" t="s">
        <v>385</v>
      </c>
      <c r="D236" s="45" t="s">
        <v>386</v>
      </c>
      <c r="E236" s="66">
        <v>731</v>
      </c>
      <c r="F236" s="65">
        <v>122410</v>
      </c>
      <c r="G236" s="66">
        <v>0</v>
      </c>
      <c r="H236" s="83" t="s">
        <v>46</v>
      </c>
    </row>
    <row r="237" spans="2:8" x14ac:dyDescent="0.3">
      <c r="B237" s="45" t="s">
        <v>32</v>
      </c>
      <c r="C237" s="45" t="s">
        <v>385</v>
      </c>
      <c r="D237" s="45" t="s">
        <v>386</v>
      </c>
      <c r="E237" s="66">
        <v>731</v>
      </c>
      <c r="F237" s="65">
        <v>851584</v>
      </c>
      <c r="G237" s="66">
        <v>0</v>
      </c>
      <c r="H237" s="83" t="s">
        <v>46</v>
      </c>
    </row>
    <row r="238" spans="2:8" x14ac:dyDescent="0.3">
      <c r="B238" s="45" t="s">
        <v>32</v>
      </c>
      <c r="C238" s="45" t="s">
        <v>385</v>
      </c>
      <c r="D238" s="45" t="s">
        <v>386</v>
      </c>
      <c r="E238" s="66">
        <v>731</v>
      </c>
      <c r="F238" s="65">
        <v>93512</v>
      </c>
      <c r="G238" s="66">
        <v>0</v>
      </c>
      <c r="H238" s="83" t="s">
        <v>46</v>
      </c>
    </row>
    <row r="239" spans="2:8" x14ac:dyDescent="0.3">
      <c r="B239" s="45" t="s">
        <v>32</v>
      </c>
      <c r="C239" s="45" t="s">
        <v>385</v>
      </c>
      <c r="D239" s="45" t="s">
        <v>386</v>
      </c>
      <c r="E239" s="66">
        <v>731</v>
      </c>
      <c r="F239" s="65">
        <v>1277376</v>
      </c>
      <c r="G239" s="66">
        <v>0</v>
      </c>
      <c r="H239" s="83" t="s">
        <v>46</v>
      </c>
    </row>
    <row r="240" spans="2:8" x14ac:dyDescent="0.3">
      <c r="B240" s="45" t="s">
        <v>32</v>
      </c>
      <c r="C240" s="45" t="s">
        <v>385</v>
      </c>
      <c r="D240" s="45" t="s">
        <v>386</v>
      </c>
      <c r="E240" s="66">
        <v>731</v>
      </c>
      <c r="F240" s="65">
        <v>140268</v>
      </c>
      <c r="G240" s="66">
        <v>0</v>
      </c>
      <c r="H240" s="83" t="s">
        <v>46</v>
      </c>
    </row>
    <row r="241" spans="2:8" x14ac:dyDescent="0.3">
      <c r="B241" s="45" t="s">
        <v>32</v>
      </c>
      <c r="C241" s="45" t="s">
        <v>720</v>
      </c>
      <c r="D241" s="45" t="s">
        <v>721</v>
      </c>
      <c r="E241" s="66">
        <v>141</v>
      </c>
      <c r="F241" s="65">
        <v>276084</v>
      </c>
      <c r="G241" s="66">
        <v>0</v>
      </c>
      <c r="H241" s="83" t="s">
        <v>52</v>
      </c>
    </row>
    <row r="242" spans="2:8" x14ac:dyDescent="0.3">
      <c r="B242" s="45" t="s">
        <v>32</v>
      </c>
      <c r="C242" s="45" t="s">
        <v>720</v>
      </c>
      <c r="D242" s="45" t="s">
        <v>721</v>
      </c>
      <c r="E242" s="66">
        <v>141</v>
      </c>
      <c r="F242" s="65">
        <v>30316</v>
      </c>
      <c r="G242" s="66">
        <v>0</v>
      </c>
      <c r="H242" s="83" t="s">
        <v>52</v>
      </c>
    </row>
    <row r="243" spans="2:8" x14ac:dyDescent="0.3">
      <c r="B243" s="45" t="s">
        <v>32</v>
      </c>
      <c r="C243" s="45" t="s">
        <v>720</v>
      </c>
      <c r="D243" s="45" t="s">
        <v>721</v>
      </c>
      <c r="E243" s="66">
        <v>141</v>
      </c>
      <c r="F243" s="65">
        <v>414126</v>
      </c>
      <c r="G243" s="66">
        <v>0</v>
      </c>
      <c r="H243" s="83" t="s">
        <v>52</v>
      </c>
    </row>
    <row r="244" spans="2:8" x14ac:dyDescent="0.3">
      <c r="B244" s="45" t="s">
        <v>32</v>
      </c>
      <c r="C244" s="45" t="s">
        <v>720</v>
      </c>
      <c r="D244" s="45" t="s">
        <v>721</v>
      </c>
      <c r="E244" s="66">
        <v>141</v>
      </c>
      <c r="F244" s="65">
        <v>45474</v>
      </c>
      <c r="G244" s="66">
        <v>0</v>
      </c>
      <c r="H244" s="83" t="s">
        <v>52</v>
      </c>
    </row>
    <row r="245" spans="2:8" x14ac:dyDescent="0.3">
      <c r="B245" s="45" t="s">
        <v>32</v>
      </c>
      <c r="C245" s="45" t="s">
        <v>1147</v>
      </c>
      <c r="D245" s="45" t="s">
        <v>1148</v>
      </c>
      <c r="E245" s="66">
        <v>141</v>
      </c>
      <c r="F245" s="65">
        <v>432430</v>
      </c>
      <c r="G245" s="66">
        <v>0</v>
      </c>
      <c r="H245" s="83" t="s">
        <v>52</v>
      </c>
    </row>
    <row r="246" spans="2:8" x14ac:dyDescent="0.3">
      <c r="B246" s="45" t="s">
        <v>32</v>
      </c>
      <c r="C246" s="45" t="s">
        <v>1149</v>
      </c>
      <c r="D246" s="45" t="s">
        <v>1148</v>
      </c>
      <c r="E246" s="66">
        <v>141</v>
      </c>
      <c r="F246" s="65">
        <v>988668</v>
      </c>
      <c r="G246" s="66">
        <v>0</v>
      </c>
      <c r="H246" s="83" t="s">
        <v>52</v>
      </c>
    </row>
    <row r="247" spans="2:8" x14ac:dyDescent="0.3">
      <c r="B247" s="45" t="s">
        <v>32</v>
      </c>
      <c r="C247" s="45" t="s">
        <v>1149</v>
      </c>
      <c r="D247" s="45" t="s">
        <v>1148</v>
      </c>
      <c r="E247" s="66">
        <v>141</v>
      </c>
      <c r="F247" s="65">
        <v>108568</v>
      </c>
      <c r="G247" s="66">
        <v>0</v>
      </c>
      <c r="H247" s="83" t="s">
        <v>52</v>
      </c>
    </row>
    <row r="248" spans="2:8" x14ac:dyDescent="0.3">
      <c r="B248" s="45" t="s">
        <v>32</v>
      </c>
      <c r="C248" s="45" t="s">
        <v>1149</v>
      </c>
      <c r="D248" s="45" t="s">
        <v>1148</v>
      </c>
      <c r="E248" s="66">
        <v>141</v>
      </c>
      <c r="F248" s="65">
        <v>1483002</v>
      </c>
      <c r="G248" s="66">
        <v>0</v>
      </c>
      <c r="H248" s="83" t="s">
        <v>52</v>
      </c>
    </row>
    <row r="249" spans="2:8" x14ac:dyDescent="0.3">
      <c r="B249" s="45" t="s">
        <v>32</v>
      </c>
      <c r="C249" s="45" t="s">
        <v>1149</v>
      </c>
      <c r="D249" s="45" t="s">
        <v>1148</v>
      </c>
      <c r="E249" s="66">
        <v>141</v>
      </c>
      <c r="F249" s="65">
        <v>162852</v>
      </c>
      <c r="G249" s="66">
        <v>0</v>
      </c>
      <c r="H249" s="83" t="s">
        <v>52</v>
      </c>
    </row>
    <row r="250" spans="2:8" x14ac:dyDescent="0.3">
      <c r="B250" s="45" t="s">
        <v>32</v>
      </c>
      <c r="C250" s="45" t="s">
        <v>1077</v>
      </c>
      <c r="D250" s="45" t="s">
        <v>1078</v>
      </c>
      <c r="E250" s="66">
        <v>141</v>
      </c>
      <c r="F250" s="65">
        <v>505564</v>
      </c>
      <c r="G250" s="66">
        <v>0</v>
      </c>
      <c r="H250" s="83" t="s">
        <v>52</v>
      </c>
    </row>
    <row r="251" spans="2:8" x14ac:dyDescent="0.3">
      <c r="B251" s="45" t="s">
        <v>32</v>
      </c>
      <c r="C251" s="45" t="s">
        <v>1077</v>
      </c>
      <c r="D251" s="45" t="s">
        <v>1078</v>
      </c>
      <c r="E251" s="66">
        <v>141</v>
      </c>
      <c r="F251" s="65">
        <v>55516</v>
      </c>
      <c r="G251" s="66">
        <v>0</v>
      </c>
      <c r="H251" s="83" t="s">
        <v>52</v>
      </c>
    </row>
    <row r="252" spans="2:8" x14ac:dyDescent="0.3">
      <c r="B252" s="45" t="s">
        <v>32</v>
      </c>
      <c r="C252" s="45" t="s">
        <v>1077</v>
      </c>
      <c r="D252" s="45" t="s">
        <v>1078</v>
      </c>
      <c r="E252" s="66">
        <v>141</v>
      </c>
      <c r="F252" s="65">
        <v>758346</v>
      </c>
      <c r="G252" s="66">
        <v>0</v>
      </c>
      <c r="H252" s="83" t="s">
        <v>52</v>
      </c>
    </row>
    <row r="253" spans="2:8" x14ac:dyDescent="0.3">
      <c r="B253" s="45" t="s">
        <v>32</v>
      </c>
      <c r="C253" s="45" t="s">
        <v>1077</v>
      </c>
      <c r="D253" s="45" t="s">
        <v>1078</v>
      </c>
      <c r="E253" s="66">
        <v>141</v>
      </c>
      <c r="F253" s="65">
        <v>83274</v>
      </c>
      <c r="G253" s="66">
        <v>0</v>
      </c>
      <c r="H253" s="83" t="s">
        <v>52</v>
      </c>
    </row>
    <row r="254" spans="2:8" x14ac:dyDescent="0.3">
      <c r="B254" s="45" t="s">
        <v>32</v>
      </c>
      <c r="C254" s="45" t="s">
        <v>1150</v>
      </c>
      <c r="D254" s="45" t="s">
        <v>1151</v>
      </c>
      <c r="E254" s="66">
        <v>731</v>
      </c>
      <c r="F254" s="65">
        <v>22060</v>
      </c>
      <c r="G254" s="66">
        <v>0</v>
      </c>
      <c r="H254" s="83" t="s">
        <v>46</v>
      </c>
    </row>
    <row r="255" spans="2:8" x14ac:dyDescent="0.3">
      <c r="B255" s="45" t="s">
        <v>32</v>
      </c>
      <c r="C255" s="45" t="s">
        <v>1150</v>
      </c>
      <c r="D255" s="45" t="s">
        <v>1151</v>
      </c>
      <c r="E255" s="66">
        <v>731</v>
      </c>
      <c r="F255" s="65">
        <v>121876</v>
      </c>
      <c r="G255" s="66">
        <v>0</v>
      </c>
      <c r="H255" s="83" t="s">
        <v>46</v>
      </c>
    </row>
    <row r="256" spans="2:8" x14ac:dyDescent="0.3">
      <c r="B256" s="45" t="s">
        <v>32</v>
      </c>
      <c r="C256" s="45" t="s">
        <v>1150</v>
      </c>
      <c r="D256" s="45" t="s">
        <v>1151</v>
      </c>
      <c r="E256" s="66">
        <v>731</v>
      </c>
      <c r="F256" s="65">
        <v>13384</v>
      </c>
      <c r="G256" s="66">
        <v>0</v>
      </c>
      <c r="H256" s="83" t="s">
        <v>46</v>
      </c>
    </row>
    <row r="257" spans="2:8" x14ac:dyDescent="0.3">
      <c r="B257" s="45" t="s">
        <v>32</v>
      </c>
      <c r="C257" s="45" t="s">
        <v>1150</v>
      </c>
      <c r="D257" s="45" t="s">
        <v>1151</v>
      </c>
      <c r="E257" s="66">
        <v>731</v>
      </c>
      <c r="F257" s="65">
        <v>182814</v>
      </c>
      <c r="G257" s="66">
        <v>0</v>
      </c>
      <c r="H257" s="83" t="s">
        <v>46</v>
      </c>
    </row>
    <row r="258" spans="2:8" x14ac:dyDescent="0.3">
      <c r="B258" s="45" t="s">
        <v>32</v>
      </c>
      <c r="C258" s="45" t="s">
        <v>1150</v>
      </c>
      <c r="D258" s="45" t="s">
        <v>1151</v>
      </c>
      <c r="E258" s="66">
        <v>731</v>
      </c>
      <c r="F258" s="65">
        <v>20076</v>
      </c>
      <c r="G258" s="66">
        <v>0</v>
      </c>
      <c r="H258" s="83" t="s">
        <v>46</v>
      </c>
    </row>
    <row r="259" spans="2:8" x14ac:dyDescent="0.3">
      <c r="B259" s="45" t="s">
        <v>32</v>
      </c>
      <c r="C259" s="45" t="s">
        <v>1152</v>
      </c>
      <c r="D259" s="45" t="s">
        <v>1153</v>
      </c>
      <c r="E259" s="66">
        <v>706</v>
      </c>
      <c r="F259" s="65">
        <v>210360</v>
      </c>
      <c r="G259" s="66">
        <v>0</v>
      </c>
      <c r="H259" s="83" t="s">
        <v>46</v>
      </c>
    </row>
    <row r="260" spans="2:8" x14ac:dyDescent="0.3">
      <c r="B260" s="45" t="s">
        <v>32</v>
      </c>
      <c r="C260" s="45" t="s">
        <v>1152</v>
      </c>
      <c r="D260" s="45" t="s">
        <v>1153</v>
      </c>
      <c r="E260" s="66">
        <v>706</v>
      </c>
      <c r="F260" s="65">
        <v>23100</v>
      </c>
      <c r="G260" s="66">
        <v>0</v>
      </c>
      <c r="H260" s="83" t="s">
        <v>46</v>
      </c>
    </row>
    <row r="261" spans="2:8" x14ac:dyDescent="0.3">
      <c r="B261" s="45" t="s">
        <v>32</v>
      </c>
      <c r="C261" s="45" t="s">
        <v>1152</v>
      </c>
      <c r="D261" s="45" t="s">
        <v>1153</v>
      </c>
      <c r="E261" s="66">
        <v>706</v>
      </c>
      <c r="F261" s="65">
        <v>315540</v>
      </c>
      <c r="G261" s="66">
        <v>0</v>
      </c>
      <c r="H261" s="83" t="s">
        <v>46</v>
      </c>
    </row>
    <row r="262" spans="2:8" x14ac:dyDescent="0.3">
      <c r="B262" s="45" t="s">
        <v>32</v>
      </c>
      <c r="C262" s="45" t="s">
        <v>1152</v>
      </c>
      <c r="D262" s="45" t="s">
        <v>1153</v>
      </c>
      <c r="E262" s="66">
        <v>706</v>
      </c>
      <c r="F262" s="65">
        <v>34650</v>
      </c>
      <c r="G262" s="66">
        <v>0</v>
      </c>
      <c r="H262" s="83" t="s">
        <v>46</v>
      </c>
    </row>
    <row r="263" spans="2:8" x14ac:dyDescent="0.3">
      <c r="B263" s="45" t="s">
        <v>32</v>
      </c>
      <c r="C263" s="45" t="s">
        <v>1154</v>
      </c>
      <c r="D263" s="45" t="s">
        <v>1155</v>
      </c>
      <c r="E263" s="66">
        <v>141</v>
      </c>
      <c r="F263" s="65">
        <v>133550</v>
      </c>
      <c r="G263" s="66">
        <v>0</v>
      </c>
      <c r="H263" s="83" t="s">
        <v>52</v>
      </c>
    </row>
    <row r="264" spans="2:8" x14ac:dyDescent="0.3">
      <c r="B264" s="45" t="s">
        <v>32</v>
      </c>
      <c r="C264" s="45" t="s">
        <v>1154</v>
      </c>
      <c r="D264" s="45" t="s">
        <v>1155</v>
      </c>
      <c r="E264" s="66">
        <v>141</v>
      </c>
      <c r="F264" s="65">
        <v>525200</v>
      </c>
      <c r="G264" s="66">
        <v>0</v>
      </c>
      <c r="H264" s="83" t="s">
        <v>52</v>
      </c>
    </row>
    <row r="265" spans="2:8" x14ac:dyDescent="0.3">
      <c r="B265" s="45" t="s">
        <v>32</v>
      </c>
      <c r="C265" s="45" t="s">
        <v>1154</v>
      </c>
      <c r="D265" s="45" t="s">
        <v>1155</v>
      </c>
      <c r="E265" s="66">
        <v>141</v>
      </c>
      <c r="F265" s="65">
        <v>57664</v>
      </c>
      <c r="G265" s="66">
        <v>0</v>
      </c>
      <c r="H265" s="83" t="s">
        <v>52</v>
      </c>
    </row>
    <row r="266" spans="2:8" x14ac:dyDescent="0.3">
      <c r="B266" s="45" t="s">
        <v>32</v>
      </c>
      <c r="C266" s="45" t="s">
        <v>1154</v>
      </c>
      <c r="D266" s="45" t="s">
        <v>1155</v>
      </c>
      <c r="E266" s="66">
        <v>141</v>
      </c>
      <c r="F266" s="65">
        <v>787800</v>
      </c>
      <c r="G266" s="66">
        <v>0</v>
      </c>
      <c r="H266" s="83" t="s">
        <v>52</v>
      </c>
    </row>
    <row r="267" spans="2:8" x14ac:dyDescent="0.3">
      <c r="B267" s="45" t="s">
        <v>32</v>
      </c>
      <c r="C267" s="45" t="s">
        <v>1154</v>
      </c>
      <c r="D267" s="45" t="s">
        <v>1155</v>
      </c>
      <c r="E267" s="66">
        <v>141</v>
      </c>
      <c r="F267" s="65">
        <v>86496</v>
      </c>
      <c r="G267" s="66">
        <v>0</v>
      </c>
      <c r="H267" s="83" t="s">
        <v>52</v>
      </c>
    </row>
    <row r="268" spans="2:8" x14ac:dyDescent="0.3">
      <c r="B268" s="45" t="s">
        <v>32</v>
      </c>
      <c r="C268" s="45" t="s">
        <v>154</v>
      </c>
      <c r="D268" s="45" t="s">
        <v>155</v>
      </c>
      <c r="E268" s="66">
        <v>736</v>
      </c>
      <c r="F268" s="65">
        <v>41500</v>
      </c>
      <c r="G268" s="66">
        <v>0</v>
      </c>
      <c r="H268" s="83" t="s">
        <v>46</v>
      </c>
    </row>
    <row r="269" spans="2:8" x14ac:dyDescent="0.3">
      <c r="B269" s="45" t="s">
        <v>32</v>
      </c>
      <c r="C269" s="45" t="s">
        <v>154</v>
      </c>
      <c r="D269" s="45" t="s">
        <v>155</v>
      </c>
      <c r="E269" s="66">
        <v>736</v>
      </c>
      <c r="F269" s="65">
        <v>271436</v>
      </c>
      <c r="G269" s="66">
        <v>0</v>
      </c>
      <c r="H269" s="83" t="s">
        <v>46</v>
      </c>
    </row>
    <row r="270" spans="2:8" x14ac:dyDescent="0.3">
      <c r="B270" s="45" t="s">
        <v>32</v>
      </c>
      <c r="C270" s="45" t="s">
        <v>154</v>
      </c>
      <c r="D270" s="45" t="s">
        <v>155</v>
      </c>
      <c r="E270" s="66">
        <v>736</v>
      </c>
      <c r="F270" s="65">
        <v>29808</v>
      </c>
      <c r="G270" s="66">
        <v>0</v>
      </c>
      <c r="H270" s="83" t="s">
        <v>46</v>
      </c>
    </row>
    <row r="271" spans="2:8" x14ac:dyDescent="0.3">
      <c r="B271" s="45" t="s">
        <v>32</v>
      </c>
      <c r="C271" s="45" t="s">
        <v>154</v>
      </c>
      <c r="D271" s="45" t="s">
        <v>155</v>
      </c>
      <c r="E271" s="66">
        <v>736</v>
      </c>
      <c r="F271" s="65">
        <v>407154</v>
      </c>
      <c r="G271" s="66">
        <v>0</v>
      </c>
      <c r="H271" s="83" t="s">
        <v>46</v>
      </c>
    </row>
    <row r="272" spans="2:8" x14ac:dyDescent="0.3">
      <c r="B272" s="45" t="s">
        <v>32</v>
      </c>
      <c r="C272" s="45" t="s">
        <v>154</v>
      </c>
      <c r="D272" s="45" t="s">
        <v>155</v>
      </c>
      <c r="E272" s="66">
        <v>736</v>
      </c>
      <c r="F272" s="65">
        <v>44712</v>
      </c>
      <c r="G272" s="66">
        <v>0</v>
      </c>
      <c r="H272" s="83" t="s">
        <v>46</v>
      </c>
    </row>
    <row r="273" spans="2:8" x14ac:dyDescent="0.3">
      <c r="B273" s="45" t="s">
        <v>32</v>
      </c>
      <c r="C273" s="45" t="s">
        <v>722</v>
      </c>
      <c r="D273" s="45" t="s">
        <v>723</v>
      </c>
      <c r="E273" s="66">
        <v>141</v>
      </c>
      <c r="F273" s="65">
        <v>55050</v>
      </c>
      <c r="G273" s="66">
        <v>0</v>
      </c>
      <c r="H273" s="83" t="s">
        <v>52</v>
      </c>
    </row>
    <row r="274" spans="2:8" x14ac:dyDescent="0.3">
      <c r="B274" s="45" t="s">
        <v>32</v>
      </c>
      <c r="C274" s="45" t="s">
        <v>722</v>
      </c>
      <c r="D274" s="45" t="s">
        <v>723</v>
      </c>
      <c r="E274" s="66">
        <v>141</v>
      </c>
      <c r="F274" s="65">
        <v>472044</v>
      </c>
      <c r="G274" s="66">
        <v>0</v>
      </c>
      <c r="H274" s="83" t="s">
        <v>52</v>
      </c>
    </row>
    <row r="275" spans="2:8" x14ac:dyDescent="0.3">
      <c r="B275" s="45" t="s">
        <v>32</v>
      </c>
      <c r="C275" s="45" t="s">
        <v>722</v>
      </c>
      <c r="D275" s="45" t="s">
        <v>723</v>
      </c>
      <c r="E275" s="66">
        <v>141</v>
      </c>
      <c r="F275" s="65">
        <v>51832</v>
      </c>
      <c r="G275" s="66">
        <v>0</v>
      </c>
      <c r="H275" s="83" t="s">
        <v>52</v>
      </c>
    </row>
    <row r="276" spans="2:8" x14ac:dyDescent="0.3">
      <c r="B276" s="45" t="s">
        <v>32</v>
      </c>
      <c r="C276" s="45" t="s">
        <v>722</v>
      </c>
      <c r="D276" s="45" t="s">
        <v>723</v>
      </c>
      <c r="E276" s="66">
        <v>141</v>
      </c>
      <c r="F276" s="65">
        <v>708066</v>
      </c>
      <c r="G276" s="66">
        <v>0</v>
      </c>
      <c r="H276" s="83" t="s">
        <v>52</v>
      </c>
    </row>
    <row r="277" spans="2:8" x14ac:dyDescent="0.3">
      <c r="B277" s="45" t="s">
        <v>32</v>
      </c>
      <c r="C277" s="45" t="s">
        <v>722</v>
      </c>
      <c r="D277" s="45" t="s">
        <v>723</v>
      </c>
      <c r="E277" s="66">
        <v>141</v>
      </c>
      <c r="F277" s="65">
        <v>77748</v>
      </c>
      <c r="G277" s="66">
        <v>0</v>
      </c>
      <c r="H277" s="83" t="s">
        <v>52</v>
      </c>
    </row>
    <row r="278" spans="2:8" x14ac:dyDescent="0.3">
      <c r="B278" s="45" t="s">
        <v>32</v>
      </c>
      <c r="C278" s="45" t="s">
        <v>1156</v>
      </c>
      <c r="D278" s="45" t="s">
        <v>1157</v>
      </c>
      <c r="E278" s="66">
        <v>706</v>
      </c>
      <c r="F278" s="65">
        <v>88520</v>
      </c>
      <c r="G278" s="66">
        <v>0</v>
      </c>
      <c r="H278" s="83" t="s">
        <v>46</v>
      </c>
    </row>
    <row r="279" spans="2:8" x14ac:dyDescent="0.3">
      <c r="B279" s="45" t="s">
        <v>32</v>
      </c>
      <c r="C279" s="45" t="s">
        <v>1156</v>
      </c>
      <c r="D279" s="45" t="s">
        <v>1157</v>
      </c>
      <c r="E279" s="66">
        <v>706</v>
      </c>
      <c r="F279" s="65">
        <v>856500</v>
      </c>
      <c r="G279" s="66">
        <v>0</v>
      </c>
      <c r="H279" s="83" t="s">
        <v>46</v>
      </c>
    </row>
    <row r="280" spans="2:8" x14ac:dyDescent="0.3">
      <c r="B280" s="45" t="s">
        <v>32</v>
      </c>
      <c r="C280" s="45" t="s">
        <v>1156</v>
      </c>
      <c r="D280" s="45" t="s">
        <v>1157</v>
      </c>
      <c r="E280" s="66">
        <v>706</v>
      </c>
      <c r="F280" s="65">
        <v>94052</v>
      </c>
      <c r="G280" s="66">
        <v>0</v>
      </c>
      <c r="H280" s="83" t="s">
        <v>46</v>
      </c>
    </row>
    <row r="281" spans="2:8" x14ac:dyDescent="0.3">
      <c r="B281" s="45" t="s">
        <v>32</v>
      </c>
      <c r="C281" s="45" t="s">
        <v>1156</v>
      </c>
      <c r="D281" s="45" t="s">
        <v>1157</v>
      </c>
      <c r="E281" s="66">
        <v>706</v>
      </c>
      <c r="F281" s="65">
        <v>1284750</v>
      </c>
      <c r="G281" s="66">
        <v>0</v>
      </c>
      <c r="H281" s="83" t="s">
        <v>46</v>
      </c>
    </row>
    <row r="282" spans="2:8" x14ac:dyDescent="0.3">
      <c r="B282" s="45" t="s">
        <v>32</v>
      </c>
      <c r="C282" s="45" t="s">
        <v>1156</v>
      </c>
      <c r="D282" s="45" t="s">
        <v>1157</v>
      </c>
      <c r="E282" s="66">
        <v>706</v>
      </c>
      <c r="F282" s="65">
        <v>141078</v>
      </c>
      <c r="G282" s="66">
        <v>0</v>
      </c>
      <c r="H282" s="83" t="s">
        <v>46</v>
      </c>
    </row>
    <row r="283" spans="2:8" x14ac:dyDescent="0.3">
      <c r="B283" s="45" t="s">
        <v>32</v>
      </c>
      <c r="C283" s="45" t="s">
        <v>1158</v>
      </c>
      <c r="D283" s="45" t="s">
        <v>1159</v>
      </c>
      <c r="E283" s="66">
        <v>141</v>
      </c>
      <c r="F283" s="65">
        <v>26480</v>
      </c>
      <c r="G283" s="66">
        <v>0</v>
      </c>
      <c r="H283" s="83" t="s">
        <v>52</v>
      </c>
    </row>
    <row r="284" spans="2:8" x14ac:dyDescent="0.3">
      <c r="B284" s="45" t="s">
        <v>32</v>
      </c>
      <c r="C284" s="45" t="s">
        <v>1158</v>
      </c>
      <c r="D284" s="45" t="s">
        <v>1159</v>
      </c>
      <c r="E284" s="66">
        <v>141</v>
      </c>
      <c r="F284" s="65">
        <v>146248</v>
      </c>
      <c r="G284" s="66">
        <v>0</v>
      </c>
      <c r="H284" s="83" t="s">
        <v>52</v>
      </c>
    </row>
    <row r="285" spans="2:8" x14ac:dyDescent="0.3">
      <c r="B285" s="45" t="s">
        <v>32</v>
      </c>
      <c r="C285" s="45" t="s">
        <v>1158</v>
      </c>
      <c r="D285" s="45" t="s">
        <v>1159</v>
      </c>
      <c r="E285" s="66">
        <v>141</v>
      </c>
      <c r="F285" s="65">
        <v>16060</v>
      </c>
      <c r="G285" s="66">
        <v>0</v>
      </c>
      <c r="H285" s="83" t="s">
        <v>52</v>
      </c>
    </row>
    <row r="286" spans="2:8" x14ac:dyDescent="0.3">
      <c r="B286" s="45" t="s">
        <v>32</v>
      </c>
      <c r="C286" s="45" t="s">
        <v>1158</v>
      </c>
      <c r="D286" s="45" t="s">
        <v>1159</v>
      </c>
      <c r="E286" s="66">
        <v>141</v>
      </c>
      <c r="F286" s="65">
        <v>219372</v>
      </c>
      <c r="G286" s="66">
        <v>0</v>
      </c>
      <c r="H286" s="83" t="s">
        <v>52</v>
      </c>
    </row>
    <row r="287" spans="2:8" x14ac:dyDescent="0.3">
      <c r="B287" s="45" t="s">
        <v>32</v>
      </c>
      <c r="C287" s="45" t="s">
        <v>1158</v>
      </c>
      <c r="D287" s="45" t="s">
        <v>1159</v>
      </c>
      <c r="E287" s="66">
        <v>141</v>
      </c>
      <c r="F287" s="65">
        <v>24090</v>
      </c>
      <c r="G287" s="66">
        <v>0</v>
      </c>
      <c r="H287" s="83" t="s">
        <v>52</v>
      </c>
    </row>
    <row r="288" spans="2:8" x14ac:dyDescent="0.3">
      <c r="B288" s="45" t="s">
        <v>32</v>
      </c>
      <c r="C288" s="45" t="s">
        <v>1079</v>
      </c>
      <c r="D288" s="45" t="s">
        <v>1080</v>
      </c>
      <c r="E288" s="66">
        <v>736</v>
      </c>
      <c r="F288" s="65">
        <v>47240</v>
      </c>
      <c r="G288" s="66">
        <v>0</v>
      </c>
      <c r="H288" s="83" t="s">
        <v>46</v>
      </c>
    </row>
    <row r="289" spans="2:8" x14ac:dyDescent="0.3">
      <c r="B289" s="45" t="s">
        <v>32</v>
      </c>
      <c r="C289" s="45" t="s">
        <v>1079</v>
      </c>
      <c r="D289" s="45" t="s">
        <v>1080</v>
      </c>
      <c r="E289" s="66">
        <v>736</v>
      </c>
      <c r="F289" s="65">
        <v>5184</v>
      </c>
      <c r="G289" s="66">
        <v>0</v>
      </c>
      <c r="H289" s="83" t="s">
        <v>46</v>
      </c>
    </row>
    <row r="290" spans="2:8" x14ac:dyDescent="0.3">
      <c r="B290" s="45" t="s">
        <v>32</v>
      </c>
      <c r="C290" s="45" t="s">
        <v>1079</v>
      </c>
      <c r="D290" s="45" t="s">
        <v>1080</v>
      </c>
      <c r="E290" s="66">
        <v>736</v>
      </c>
      <c r="F290" s="65">
        <v>70860</v>
      </c>
      <c r="G290" s="66">
        <v>0</v>
      </c>
      <c r="H290" s="83" t="s">
        <v>46</v>
      </c>
    </row>
    <row r="291" spans="2:8" x14ac:dyDescent="0.3">
      <c r="B291" s="45" t="s">
        <v>32</v>
      </c>
      <c r="C291" s="45" t="s">
        <v>1079</v>
      </c>
      <c r="D291" s="45" t="s">
        <v>1080</v>
      </c>
      <c r="E291" s="66">
        <v>736</v>
      </c>
      <c r="F291" s="65">
        <v>7776</v>
      </c>
      <c r="G291" s="66">
        <v>0</v>
      </c>
      <c r="H291" s="83" t="s">
        <v>46</v>
      </c>
    </row>
    <row r="292" spans="2:8" x14ac:dyDescent="0.3">
      <c r="B292" s="45" t="s">
        <v>32</v>
      </c>
      <c r="C292" s="45" t="s">
        <v>864</v>
      </c>
      <c r="D292" s="45" t="s">
        <v>865</v>
      </c>
      <c r="E292" s="66">
        <v>706</v>
      </c>
      <c r="F292" s="65">
        <v>268810</v>
      </c>
      <c r="G292" s="66">
        <v>0</v>
      </c>
      <c r="H292" s="83" t="s">
        <v>46</v>
      </c>
    </row>
    <row r="293" spans="2:8" x14ac:dyDescent="0.3">
      <c r="B293" s="45" t="s">
        <v>32</v>
      </c>
      <c r="C293" s="45" t="s">
        <v>864</v>
      </c>
      <c r="D293" s="45" t="s">
        <v>865</v>
      </c>
      <c r="E293" s="66">
        <v>706</v>
      </c>
      <c r="F293" s="65">
        <v>885300</v>
      </c>
      <c r="G293" s="66">
        <v>0</v>
      </c>
      <c r="H293" s="83" t="s">
        <v>46</v>
      </c>
    </row>
    <row r="294" spans="2:8" x14ac:dyDescent="0.3">
      <c r="B294" s="45" t="s">
        <v>32</v>
      </c>
      <c r="C294" s="45" t="s">
        <v>864</v>
      </c>
      <c r="D294" s="45" t="s">
        <v>865</v>
      </c>
      <c r="E294" s="66">
        <v>706</v>
      </c>
      <c r="F294" s="65">
        <v>97220</v>
      </c>
      <c r="G294" s="66">
        <v>0</v>
      </c>
      <c r="H294" s="83" t="s">
        <v>46</v>
      </c>
    </row>
    <row r="295" spans="2:8" x14ac:dyDescent="0.3">
      <c r="B295" s="45" t="s">
        <v>32</v>
      </c>
      <c r="C295" s="45" t="s">
        <v>864</v>
      </c>
      <c r="D295" s="45" t="s">
        <v>865</v>
      </c>
      <c r="E295" s="66">
        <v>706</v>
      </c>
      <c r="F295" s="65">
        <v>1327950</v>
      </c>
      <c r="G295" s="66">
        <v>0</v>
      </c>
      <c r="H295" s="83" t="s">
        <v>46</v>
      </c>
    </row>
    <row r="296" spans="2:8" x14ac:dyDescent="0.3">
      <c r="B296" s="45" t="s">
        <v>32</v>
      </c>
      <c r="C296" s="45" t="s">
        <v>864</v>
      </c>
      <c r="D296" s="45" t="s">
        <v>865</v>
      </c>
      <c r="E296" s="66">
        <v>706</v>
      </c>
      <c r="F296" s="65">
        <v>145830</v>
      </c>
      <c r="G296" s="66">
        <v>0</v>
      </c>
      <c r="H296" s="83" t="s">
        <v>46</v>
      </c>
    </row>
    <row r="297" spans="2:8" x14ac:dyDescent="0.3">
      <c r="B297" s="45" t="s">
        <v>32</v>
      </c>
      <c r="C297" s="45" t="s">
        <v>1160</v>
      </c>
      <c r="D297" s="45" t="s">
        <v>1161</v>
      </c>
      <c r="E297" s="66">
        <v>736</v>
      </c>
      <c r="F297" s="65">
        <v>71370</v>
      </c>
      <c r="G297" s="66">
        <v>0</v>
      </c>
      <c r="H297" s="83" t="s">
        <v>46</v>
      </c>
    </row>
    <row r="298" spans="2:8" x14ac:dyDescent="0.3">
      <c r="B298" s="45" t="s">
        <v>32</v>
      </c>
      <c r="C298" s="45" t="s">
        <v>1160</v>
      </c>
      <c r="D298" s="45" t="s">
        <v>1161</v>
      </c>
      <c r="E298" s="66">
        <v>736</v>
      </c>
      <c r="F298" s="65">
        <v>235036</v>
      </c>
      <c r="G298" s="66">
        <v>0</v>
      </c>
      <c r="H298" s="83" t="s">
        <v>46</v>
      </c>
    </row>
    <row r="299" spans="2:8" x14ac:dyDescent="0.3">
      <c r="B299" s="45" t="s">
        <v>32</v>
      </c>
      <c r="C299" s="45" t="s">
        <v>1160</v>
      </c>
      <c r="D299" s="45" t="s">
        <v>1161</v>
      </c>
      <c r="E299" s="66">
        <v>736</v>
      </c>
      <c r="F299" s="65">
        <v>25808</v>
      </c>
      <c r="G299" s="66">
        <v>0</v>
      </c>
      <c r="H299" s="83" t="s">
        <v>46</v>
      </c>
    </row>
    <row r="300" spans="2:8" x14ac:dyDescent="0.3">
      <c r="B300" s="45" t="s">
        <v>32</v>
      </c>
      <c r="C300" s="45" t="s">
        <v>1160</v>
      </c>
      <c r="D300" s="45" t="s">
        <v>1161</v>
      </c>
      <c r="E300" s="66">
        <v>736</v>
      </c>
      <c r="F300" s="65">
        <v>352554</v>
      </c>
      <c r="G300" s="66">
        <v>0</v>
      </c>
      <c r="H300" s="83" t="s">
        <v>46</v>
      </c>
    </row>
    <row r="301" spans="2:8" x14ac:dyDescent="0.3">
      <c r="B301" s="45" t="s">
        <v>32</v>
      </c>
      <c r="C301" s="45" t="s">
        <v>1160</v>
      </c>
      <c r="D301" s="45" t="s">
        <v>1161</v>
      </c>
      <c r="E301" s="66">
        <v>736</v>
      </c>
      <c r="F301" s="65">
        <v>38712</v>
      </c>
      <c r="G301" s="66">
        <v>0</v>
      </c>
      <c r="H301" s="83" t="s">
        <v>46</v>
      </c>
    </row>
    <row r="302" spans="2:8" x14ac:dyDescent="0.3">
      <c r="B302" s="45" t="s">
        <v>32</v>
      </c>
      <c r="C302" s="45" t="s">
        <v>1081</v>
      </c>
      <c r="D302" s="45" t="s">
        <v>1082</v>
      </c>
      <c r="E302" s="66">
        <v>141</v>
      </c>
      <c r="F302" s="65">
        <v>40010</v>
      </c>
      <c r="G302" s="66">
        <v>0</v>
      </c>
      <c r="H302" s="83" t="s">
        <v>52</v>
      </c>
    </row>
    <row r="303" spans="2:8" x14ac:dyDescent="0.3">
      <c r="B303" s="45" t="s">
        <v>32</v>
      </c>
      <c r="C303" s="45" t="s">
        <v>1081</v>
      </c>
      <c r="D303" s="45" t="s">
        <v>1082</v>
      </c>
      <c r="E303" s="66">
        <v>141</v>
      </c>
      <c r="F303" s="65">
        <v>257492</v>
      </c>
      <c r="G303" s="66">
        <v>0</v>
      </c>
      <c r="H303" s="83" t="s">
        <v>52</v>
      </c>
    </row>
    <row r="304" spans="2:8" x14ac:dyDescent="0.3">
      <c r="B304" s="45" t="s">
        <v>32</v>
      </c>
      <c r="C304" s="45" t="s">
        <v>1081</v>
      </c>
      <c r="D304" s="45" t="s">
        <v>1082</v>
      </c>
      <c r="E304" s="66">
        <v>141</v>
      </c>
      <c r="F304" s="65">
        <v>28276</v>
      </c>
      <c r="G304" s="66">
        <v>0</v>
      </c>
      <c r="H304" s="83" t="s">
        <v>52</v>
      </c>
    </row>
    <row r="305" spans="2:8" x14ac:dyDescent="0.3">
      <c r="B305" s="45" t="s">
        <v>32</v>
      </c>
      <c r="C305" s="45" t="s">
        <v>1081</v>
      </c>
      <c r="D305" s="45" t="s">
        <v>1082</v>
      </c>
      <c r="E305" s="66">
        <v>141</v>
      </c>
      <c r="F305" s="65">
        <v>386238</v>
      </c>
      <c r="G305" s="66">
        <v>0</v>
      </c>
      <c r="H305" s="83" t="s">
        <v>52</v>
      </c>
    </row>
    <row r="306" spans="2:8" x14ac:dyDescent="0.3">
      <c r="B306" s="45" t="s">
        <v>32</v>
      </c>
      <c r="C306" s="45" t="s">
        <v>1081</v>
      </c>
      <c r="D306" s="45" t="s">
        <v>1082</v>
      </c>
      <c r="E306" s="66">
        <v>141</v>
      </c>
      <c r="F306" s="65">
        <v>42414</v>
      </c>
      <c r="G306" s="66">
        <v>0</v>
      </c>
      <c r="H306" s="83" t="s">
        <v>52</v>
      </c>
    </row>
    <row r="307" spans="2:8" x14ac:dyDescent="0.3">
      <c r="B307" s="45" t="s">
        <v>32</v>
      </c>
      <c r="C307" s="45" t="s">
        <v>1083</v>
      </c>
      <c r="D307" s="45" t="s">
        <v>1084</v>
      </c>
      <c r="E307" s="66">
        <v>706</v>
      </c>
      <c r="F307" s="65">
        <v>89430</v>
      </c>
      <c r="G307" s="66">
        <v>0</v>
      </c>
      <c r="H307" s="83" t="s">
        <v>46</v>
      </c>
    </row>
    <row r="308" spans="2:8" x14ac:dyDescent="0.3">
      <c r="B308" s="45" t="s">
        <v>32</v>
      </c>
      <c r="C308" s="45" t="s">
        <v>1083</v>
      </c>
      <c r="D308" s="45" t="s">
        <v>1084</v>
      </c>
      <c r="E308" s="66">
        <v>706</v>
      </c>
      <c r="F308" s="65">
        <v>1140380</v>
      </c>
      <c r="G308" s="66">
        <v>0</v>
      </c>
      <c r="H308" s="83" t="s">
        <v>46</v>
      </c>
    </row>
    <row r="309" spans="2:8" x14ac:dyDescent="0.3">
      <c r="B309" s="45" t="s">
        <v>32</v>
      </c>
      <c r="C309" s="45" t="s">
        <v>1083</v>
      </c>
      <c r="D309" s="45" t="s">
        <v>1084</v>
      </c>
      <c r="E309" s="66">
        <v>706</v>
      </c>
      <c r="F309" s="65">
        <v>125224</v>
      </c>
      <c r="G309" s="66">
        <v>0</v>
      </c>
      <c r="H309" s="83" t="s">
        <v>46</v>
      </c>
    </row>
    <row r="310" spans="2:8" x14ac:dyDescent="0.3">
      <c r="B310" s="45" t="s">
        <v>32</v>
      </c>
      <c r="C310" s="45" t="s">
        <v>1083</v>
      </c>
      <c r="D310" s="45" t="s">
        <v>1084</v>
      </c>
      <c r="E310" s="66">
        <v>706</v>
      </c>
      <c r="F310" s="65">
        <v>1710570</v>
      </c>
      <c r="G310" s="66">
        <v>0</v>
      </c>
      <c r="H310" s="83" t="s">
        <v>46</v>
      </c>
    </row>
    <row r="311" spans="2:8" x14ac:dyDescent="0.3">
      <c r="B311" s="45" t="s">
        <v>32</v>
      </c>
      <c r="C311" s="45" t="s">
        <v>1083</v>
      </c>
      <c r="D311" s="45" t="s">
        <v>1084</v>
      </c>
      <c r="E311" s="66">
        <v>706</v>
      </c>
      <c r="F311" s="65">
        <v>187836</v>
      </c>
      <c r="G311" s="66">
        <v>0</v>
      </c>
      <c r="H311" s="83" t="s">
        <v>46</v>
      </c>
    </row>
    <row r="312" spans="2:8" x14ac:dyDescent="0.3">
      <c r="B312" s="45" t="s">
        <v>32</v>
      </c>
      <c r="C312" s="45" t="s">
        <v>1085</v>
      </c>
      <c r="D312" s="45" t="s">
        <v>1086</v>
      </c>
      <c r="E312" s="66">
        <v>141</v>
      </c>
      <c r="F312" s="65">
        <v>38700</v>
      </c>
      <c r="G312" s="66">
        <v>0</v>
      </c>
      <c r="H312" s="83" t="s">
        <v>52</v>
      </c>
    </row>
    <row r="313" spans="2:8" x14ac:dyDescent="0.3">
      <c r="B313" s="45" t="s">
        <v>32</v>
      </c>
      <c r="C313" s="45" t="s">
        <v>1085</v>
      </c>
      <c r="D313" s="45" t="s">
        <v>1086</v>
      </c>
      <c r="E313" s="66">
        <v>141</v>
      </c>
      <c r="F313" s="65">
        <v>608692</v>
      </c>
      <c r="G313" s="66">
        <v>0</v>
      </c>
      <c r="H313" s="83" t="s">
        <v>52</v>
      </c>
    </row>
    <row r="314" spans="2:8" x14ac:dyDescent="0.3">
      <c r="B314" s="45" t="s">
        <v>32</v>
      </c>
      <c r="C314" s="45" t="s">
        <v>1085</v>
      </c>
      <c r="D314" s="45" t="s">
        <v>1086</v>
      </c>
      <c r="E314" s="66">
        <v>141</v>
      </c>
      <c r="F314" s="65">
        <v>66840</v>
      </c>
      <c r="G314" s="66">
        <v>0</v>
      </c>
      <c r="H314" s="83" t="s">
        <v>52</v>
      </c>
    </row>
    <row r="315" spans="2:8" x14ac:dyDescent="0.3">
      <c r="B315" s="45" t="s">
        <v>32</v>
      </c>
      <c r="C315" s="45" t="s">
        <v>1085</v>
      </c>
      <c r="D315" s="45" t="s">
        <v>1086</v>
      </c>
      <c r="E315" s="66">
        <v>141</v>
      </c>
      <c r="F315" s="65">
        <v>913038</v>
      </c>
      <c r="G315" s="66">
        <v>0</v>
      </c>
      <c r="H315" s="83" t="s">
        <v>52</v>
      </c>
    </row>
    <row r="316" spans="2:8" x14ac:dyDescent="0.3">
      <c r="B316" s="45" t="s">
        <v>32</v>
      </c>
      <c r="C316" s="45" t="s">
        <v>1085</v>
      </c>
      <c r="D316" s="45" t="s">
        <v>1086</v>
      </c>
      <c r="E316" s="66">
        <v>141</v>
      </c>
      <c r="F316" s="65">
        <v>100260</v>
      </c>
      <c r="G316" s="66">
        <v>0</v>
      </c>
      <c r="H316" s="83" t="s">
        <v>52</v>
      </c>
    </row>
    <row r="317" spans="2:8" x14ac:dyDescent="0.3">
      <c r="B317" s="45" t="s">
        <v>32</v>
      </c>
      <c r="C317" s="45" t="s">
        <v>724</v>
      </c>
      <c r="D317" s="45" t="s">
        <v>725</v>
      </c>
      <c r="E317" s="66">
        <v>141</v>
      </c>
      <c r="F317" s="65">
        <v>53840</v>
      </c>
      <c r="G317" s="66">
        <v>0</v>
      </c>
      <c r="H317" s="83" t="s">
        <v>52</v>
      </c>
    </row>
    <row r="318" spans="2:8" x14ac:dyDescent="0.3">
      <c r="B318" s="45" t="s">
        <v>32</v>
      </c>
      <c r="C318" s="45" t="s">
        <v>724</v>
      </c>
      <c r="D318" s="45" t="s">
        <v>725</v>
      </c>
      <c r="E318" s="66">
        <v>141</v>
      </c>
      <c r="F318" s="65">
        <v>352088</v>
      </c>
      <c r="G318" s="66">
        <v>0</v>
      </c>
      <c r="H318" s="83" t="s">
        <v>52</v>
      </c>
    </row>
    <row r="319" spans="2:8" x14ac:dyDescent="0.3">
      <c r="B319" s="45" t="s">
        <v>32</v>
      </c>
      <c r="C319" s="45" t="s">
        <v>724</v>
      </c>
      <c r="D319" s="45" t="s">
        <v>725</v>
      </c>
      <c r="E319" s="66">
        <v>141</v>
      </c>
      <c r="F319" s="65">
        <v>38664</v>
      </c>
      <c r="G319" s="66">
        <v>0</v>
      </c>
      <c r="H319" s="83" t="s">
        <v>52</v>
      </c>
    </row>
    <row r="320" spans="2:8" x14ac:dyDescent="0.3">
      <c r="B320" s="45" t="s">
        <v>32</v>
      </c>
      <c r="C320" s="45" t="s">
        <v>724</v>
      </c>
      <c r="D320" s="45" t="s">
        <v>725</v>
      </c>
      <c r="E320" s="66">
        <v>141</v>
      </c>
      <c r="F320" s="65">
        <v>528132</v>
      </c>
      <c r="G320" s="66">
        <v>0</v>
      </c>
      <c r="H320" s="83" t="s">
        <v>52</v>
      </c>
    </row>
    <row r="321" spans="2:8" x14ac:dyDescent="0.3">
      <c r="B321" s="45" t="s">
        <v>32</v>
      </c>
      <c r="C321" s="45" t="s">
        <v>724</v>
      </c>
      <c r="D321" s="45" t="s">
        <v>725</v>
      </c>
      <c r="E321" s="66">
        <v>141</v>
      </c>
      <c r="F321" s="65">
        <v>57996</v>
      </c>
      <c r="G321" s="66">
        <v>0</v>
      </c>
      <c r="H321" s="83" t="s">
        <v>52</v>
      </c>
    </row>
    <row r="322" spans="2:8" s="1" customFormat="1" x14ac:dyDescent="0.3">
      <c r="B322" s="59" t="s">
        <v>37</v>
      </c>
      <c r="C322" s="59"/>
      <c r="D322" s="59"/>
      <c r="E322" s="60"/>
      <c r="F322" s="67">
        <f>SUM(F7:F321)</f>
        <v>279417720</v>
      </c>
      <c r="G322" s="60"/>
      <c r="H322" s="81"/>
    </row>
    <row r="325" spans="2:8" x14ac:dyDescent="0.3">
      <c r="F325" s="56"/>
      <c r="H325" s="56"/>
    </row>
    <row r="326" spans="2:8" x14ac:dyDescent="0.3">
      <c r="F326" s="56"/>
      <c r="H326" s="56"/>
    </row>
    <row r="327" spans="2:8" x14ac:dyDescent="0.3">
      <c r="F327" s="56"/>
      <c r="H327" s="56"/>
    </row>
    <row r="328" spans="2:8" x14ac:dyDescent="0.3">
      <c r="F328" s="56"/>
      <c r="H328" s="56"/>
    </row>
    <row r="329" spans="2:8" x14ac:dyDescent="0.3">
      <c r="F329" s="56"/>
      <c r="H329" s="56"/>
    </row>
    <row r="330" spans="2:8" x14ac:dyDescent="0.3">
      <c r="F330" s="63"/>
      <c r="H330" s="91"/>
    </row>
    <row r="331" spans="2:8" x14ac:dyDescent="0.3">
      <c r="F331" s="56"/>
    </row>
  </sheetData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>
      <selection activeCell="F22" sqref="F22"/>
    </sheetView>
  </sheetViews>
  <sheetFormatPr defaultRowHeight="14.4" x14ac:dyDescent="0.3"/>
  <cols>
    <col min="1" max="1" width="25.21875" bestFit="1" customWidth="1"/>
    <col min="2" max="2" width="64" customWidth="1"/>
  </cols>
  <sheetData>
    <row r="1" spans="1:2" x14ac:dyDescent="0.3">
      <c r="A1" s="60" t="s">
        <v>1207</v>
      </c>
      <c r="B1" s="59" t="s">
        <v>1208</v>
      </c>
    </row>
    <row r="2" spans="1:2" x14ac:dyDescent="0.3">
      <c r="A2" s="112">
        <v>4116</v>
      </c>
      <c r="B2" s="44" t="s">
        <v>1209</v>
      </c>
    </row>
    <row r="3" spans="1:2" x14ac:dyDescent="0.3">
      <c r="A3" s="66">
        <v>5221</v>
      </c>
      <c r="B3" s="45" t="s">
        <v>1210</v>
      </c>
    </row>
    <row r="4" spans="1:2" x14ac:dyDescent="0.3">
      <c r="A4" s="66">
        <v>5222</v>
      </c>
      <c r="B4" s="45" t="s">
        <v>1211</v>
      </c>
    </row>
    <row r="5" spans="1:2" x14ac:dyDescent="0.3">
      <c r="A5" s="66">
        <v>5223</v>
      </c>
      <c r="B5" s="45" t="s">
        <v>1212</v>
      </c>
    </row>
    <row r="6" spans="1:2" x14ac:dyDescent="0.3">
      <c r="A6" s="66">
        <v>5229</v>
      </c>
      <c r="B6" s="45" t="s">
        <v>1213</v>
      </c>
    </row>
    <row r="7" spans="1:2" x14ac:dyDescent="0.3">
      <c r="A7" s="66">
        <v>6321</v>
      </c>
      <c r="B7" s="45" t="s">
        <v>1214</v>
      </c>
    </row>
    <row r="8" spans="1:2" x14ac:dyDescent="0.3">
      <c r="A8" s="66">
        <v>6322</v>
      </c>
      <c r="B8" s="45" t="s">
        <v>1215</v>
      </c>
    </row>
    <row r="9" spans="1:2" x14ac:dyDescent="0.3">
      <c r="A9" s="66">
        <v>6323</v>
      </c>
      <c r="B9" s="45" t="s">
        <v>1216</v>
      </c>
    </row>
    <row r="10" spans="1:2" x14ac:dyDescent="0.3">
      <c r="A10" s="108"/>
    </row>
    <row r="11" spans="1:2" x14ac:dyDescent="0.3">
      <c r="A11" s="60" t="s">
        <v>1217</v>
      </c>
      <c r="B11" s="59" t="s">
        <v>1218</v>
      </c>
    </row>
    <row r="12" spans="1:2" x14ac:dyDescent="0.3">
      <c r="A12" s="97">
        <v>1031</v>
      </c>
      <c r="B12" s="45" t="s">
        <v>1219</v>
      </c>
    </row>
    <row r="13" spans="1:2" x14ac:dyDescent="0.3">
      <c r="A13" s="97">
        <v>1099</v>
      </c>
      <c r="B13" s="45" t="s">
        <v>1220</v>
      </c>
    </row>
    <row r="14" spans="1:2" x14ac:dyDescent="0.3">
      <c r="A14" s="97">
        <v>2115</v>
      </c>
      <c r="B14" s="45" t="s">
        <v>1221</v>
      </c>
    </row>
    <row r="15" spans="1:2" x14ac:dyDescent="0.3">
      <c r="A15" s="97">
        <v>2143</v>
      </c>
      <c r="B15" s="45" t="s">
        <v>1222</v>
      </c>
    </row>
    <row r="16" spans="1:2" x14ac:dyDescent="0.3">
      <c r="A16" s="97">
        <v>2223</v>
      </c>
      <c r="B16" s="45" t="s">
        <v>1223</v>
      </c>
    </row>
    <row r="17" spans="1:2" x14ac:dyDescent="0.3">
      <c r="A17" s="97">
        <v>3111</v>
      </c>
      <c r="B17" s="45" t="s">
        <v>1224</v>
      </c>
    </row>
    <row r="18" spans="1:2" x14ac:dyDescent="0.3">
      <c r="A18" s="97">
        <v>3113</v>
      </c>
      <c r="B18" s="45" t="s">
        <v>1225</v>
      </c>
    </row>
    <row r="19" spans="1:2" x14ac:dyDescent="0.3">
      <c r="A19" s="97">
        <v>3122</v>
      </c>
      <c r="B19" s="45" t="s">
        <v>1226</v>
      </c>
    </row>
    <row r="20" spans="1:2" x14ac:dyDescent="0.3">
      <c r="A20" s="97">
        <v>3123</v>
      </c>
      <c r="B20" s="45" t="s">
        <v>1227</v>
      </c>
    </row>
    <row r="21" spans="1:2" x14ac:dyDescent="0.3">
      <c r="A21" s="97">
        <v>3124</v>
      </c>
      <c r="B21" s="45" t="s">
        <v>1228</v>
      </c>
    </row>
    <row r="22" spans="1:2" x14ac:dyDescent="0.3">
      <c r="A22" s="97">
        <v>3141</v>
      </c>
      <c r="B22" s="45" t="s">
        <v>1229</v>
      </c>
    </row>
    <row r="23" spans="1:2" x14ac:dyDescent="0.3">
      <c r="A23" s="97">
        <v>3143</v>
      </c>
      <c r="B23" s="45" t="s">
        <v>1230</v>
      </c>
    </row>
    <row r="24" spans="1:2" x14ac:dyDescent="0.3">
      <c r="A24" s="97">
        <v>3150</v>
      </c>
      <c r="B24" s="45" t="s">
        <v>1231</v>
      </c>
    </row>
    <row r="25" spans="1:2" x14ac:dyDescent="0.3">
      <c r="A25" s="97">
        <v>3299</v>
      </c>
      <c r="B25" s="45" t="s">
        <v>1232</v>
      </c>
    </row>
    <row r="26" spans="1:2" x14ac:dyDescent="0.3">
      <c r="A26" s="97">
        <v>3231</v>
      </c>
      <c r="B26" s="45" t="s">
        <v>1233</v>
      </c>
    </row>
    <row r="27" spans="1:2" x14ac:dyDescent="0.3">
      <c r="A27" s="97">
        <v>3312</v>
      </c>
      <c r="B27" s="45" t="s">
        <v>1234</v>
      </c>
    </row>
    <row r="28" spans="1:2" x14ac:dyDescent="0.3">
      <c r="A28" s="97">
        <v>3319</v>
      </c>
      <c r="B28" s="45" t="s">
        <v>1235</v>
      </c>
    </row>
    <row r="29" spans="1:2" x14ac:dyDescent="0.3">
      <c r="A29" s="97">
        <v>3322</v>
      </c>
      <c r="B29" s="45" t="s">
        <v>1236</v>
      </c>
    </row>
    <row r="30" spans="1:2" x14ac:dyDescent="0.3">
      <c r="A30" s="97">
        <v>3419</v>
      </c>
      <c r="B30" s="45" t="s">
        <v>1237</v>
      </c>
    </row>
    <row r="31" spans="1:2" x14ac:dyDescent="0.3">
      <c r="A31" s="97">
        <v>3541</v>
      </c>
      <c r="B31" s="45" t="s">
        <v>1238</v>
      </c>
    </row>
    <row r="32" spans="1:2" x14ac:dyDescent="0.3">
      <c r="A32" s="97">
        <v>3636</v>
      </c>
      <c r="B32" s="45" t="s">
        <v>1239</v>
      </c>
    </row>
    <row r="33" spans="1:2" x14ac:dyDescent="0.3">
      <c r="A33" s="97">
        <v>3741</v>
      </c>
      <c r="B33" s="45" t="s">
        <v>1240</v>
      </c>
    </row>
    <row r="34" spans="1:2" x14ac:dyDescent="0.3">
      <c r="A34" s="97">
        <v>3742</v>
      </c>
      <c r="B34" s="45" t="s">
        <v>1241</v>
      </c>
    </row>
    <row r="35" spans="1:2" x14ac:dyDescent="0.3">
      <c r="A35" s="97">
        <v>3792</v>
      </c>
      <c r="B35" s="45" t="s">
        <v>1242</v>
      </c>
    </row>
    <row r="36" spans="1:2" x14ac:dyDescent="0.3">
      <c r="A36" s="97">
        <v>4324</v>
      </c>
      <c r="B36" s="45" t="s">
        <v>1243</v>
      </c>
    </row>
    <row r="37" spans="1:2" x14ac:dyDescent="0.3">
      <c r="A37" s="97">
        <v>4342</v>
      </c>
      <c r="B37" s="45" t="s">
        <v>1244</v>
      </c>
    </row>
    <row r="38" spans="1:2" x14ac:dyDescent="0.3">
      <c r="A38" s="97">
        <v>4344</v>
      </c>
      <c r="B38" s="45" t="s">
        <v>1245</v>
      </c>
    </row>
    <row r="39" spans="1:2" x14ac:dyDescent="0.3">
      <c r="A39" s="97">
        <v>4350</v>
      </c>
      <c r="B39" s="45" t="s">
        <v>1246</v>
      </c>
    </row>
    <row r="40" spans="1:2" x14ac:dyDescent="0.3">
      <c r="A40" s="97">
        <v>4351</v>
      </c>
      <c r="B40" s="45" t="s">
        <v>1247</v>
      </c>
    </row>
    <row r="41" spans="1:2" x14ac:dyDescent="0.3">
      <c r="A41" s="97">
        <v>4357</v>
      </c>
      <c r="B41" s="45" t="s">
        <v>1248</v>
      </c>
    </row>
    <row r="42" spans="1:2" x14ac:dyDescent="0.3">
      <c r="A42" s="97">
        <v>4371</v>
      </c>
      <c r="B42" s="45" t="s">
        <v>1249</v>
      </c>
    </row>
    <row r="43" spans="1:2" x14ac:dyDescent="0.3">
      <c r="A43" s="97">
        <v>4372</v>
      </c>
      <c r="B43" s="45" t="s">
        <v>1250</v>
      </c>
    </row>
    <row r="44" spans="1:2" x14ac:dyDescent="0.3">
      <c r="A44" s="97">
        <v>4374</v>
      </c>
      <c r="B44" s="45" t="s">
        <v>1251</v>
      </c>
    </row>
    <row r="45" spans="1:2" x14ac:dyDescent="0.3">
      <c r="A45" s="97">
        <v>4377</v>
      </c>
      <c r="B45" s="45" t="s">
        <v>1252</v>
      </c>
    </row>
    <row r="46" spans="1:2" x14ac:dyDescent="0.3">
      <c r="A46" s="97">
        <v>4378</v>
      </c>
      <c r="B46" s="45" t="s">
        <v>1253</v>
      </c>
    </row>
    <row r="47" spans="1:2" x14ac:dyDescent="0.3">
      <c r="A47" s="97">
        <v>4399</v>
      </c>
      <c r="B47" s="45" t="s">
        <v>1254</v>
      </c>
    </row>
    <row r="48" spans="1:2" x14ac:dyDescent="0.3">
      <c r="A48" s="97">
        <v>5512</v>
      </c>
      <c r="B48" s="45" t="s">
        <v>1255</v>
      </c>
    </row>
    <row r="49" spans="1:2" x14ac:dyDescent="0.3">
      <c r="A49" s="97">
        <v>5599</v>
      </c>
      <c r="B49" s="45" t="s">
        <v>1256</v>
      </c>
    </row>
    <row r="50" spans="1:2" x14ac:dyDescent="0.3">
      <c r="A50" s="97">
        <v>6172</v>
      </c>
      <c r="B50" s="45" t="s">
        <v>1257</v>
      </c>
    </row>
    <row r="51" spans="1:2" x14ac:dyDescent="0.3">
      <c r="A51" s="97">
        <v>6409</v>
      </c>
      <c r="B51" s="45" t="s">
        <v>1258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67" zoomScaleNormal="100" workbookViewId="0">
      <selection activeCell="J71" sqref="J71"/>
    </sheetView>
  </sheetViews>
  <sheetFormatPr defaultRowHeight="14.4" x14ac:dyDescent="0.3"/>
  <cols>
    <col min="1" max="1" width="3.33203125" customWidth="1"/>
    <col min="2" max="2" width="20.5546875" customWidth="1"/>
    <col min="3" max="3" width="36.5546875" customWidth="1"/>
    <col min="4" max="4" width="9" bestFit="1" customWidth="1"/>
    <col min="5" max="5" width="6.33203125" style="58" bestFit="1" customWidth="1"/>
    <col min="6" max="6" width="11.33203125" bestFit="1" customWidth="1"/>
    <col min="7" max="7" width="8.109375" style="58" bestFit="1" customWidth="1"/>
    <col min="8" max="8" width="7.5546875" style="58" bestFit="1" customWidth="1"/>
    <col min="14" max="14" width="19.77734375" customWidth="1"/>
    <col min="15" max="15" width="8.88671875" customWidth="1"/>
  </cols>
  <sheetData>
    <row r="1" spans="1:15" x14ac:dyDescent="0.3">
      <c r="B1" t="s">
        <v>680</v>
      </c>
      <c r="F1" s="58"/>
    </row>
    <row r="2" spans="1:15" x14ac:dyDescent="0.3">
      <c r="F2" s="58"/>
    </row>
    <row r="3" spans="1:15" x14ac:dyDescent="0.3">
      <c r="B3" t="s">
        <v>0</v>
      </c>
      <c r="F3" s="58"/>
    </row>
    <row r="4" spans="1:15" x14ac:dyDescent="0.3">
      <c r="B4" t="s">
        <v>1</v>
      </c>
    </row>
    <row r="6" spans="1:15" x14ac:dyDescent="0.3">
      <c r="A6" s="64">
        <v>1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N6" s="62"/>
      <c r="O6" s="62"/>
    </row>
    <row r="7" spans="1:15" x14ac:dyDescent="0.3">
      <c r="B7" s="45" t="s">
        <v>47</v>
      </c>
      <c r="C7" s="45" t="s">
        <v>44</v>
      </c>
      <c r="D7" s="45" t="s">
        <v>45</v>
      </c>
      <c r="E7" s="66">
        <v>706</v>
      </c>
      <c r="F7" s="65">
        <v>6800</v>
      </c>
      <c r="G7" s="66">
        <v>3319</v>
      </c>
      <c r="H7" s="66" t="s">
        <v>46</v>
      </c>
    </row>
    <row r="8" spans="1:15" x14ac:dyDescent="0.3">
      <c r="B8" s="45" t="s">
        <v>47</v>
      </c>
      <c r="C8" s="45" t="s">
        <v>48</v>
      </c>
      <c r="D8" s="45" t="s">
        <v>49</v>
      </c>
      <c r="E8" s="66">
        <v>706</v>
      </c>
      <c r="F8" s="65">
        <v>34000</v>
      </c>
      <c r="G8" s="66">
        <v>3319</v>
      </c>
      <c r="H8" s="66" t="s">
        <v>46</v>
      </c>
    </row>
    <row r="9" spans="1:15" x14ac:dyDescent="0.3">
      <c r="B9" s="45" t="s">
        <v>47</v>
      </c>
      <c r="C9" s="45" t="s">
        <v>50</v>
      </c>
      <c r="D9" s="45" t="s">
        <v>51</v>
      </c>
      <c r="E9" s="66">
        <v>141</v>
      </c>
      <c r="F9" s="65">
        <v>31420</v>
      </c>
      <c r="G9" s="66">
        <v>3319</v>
      </c>
      <c r="H9" s="66" t="s">
        <v>52</v>
      </c>
    </row>
    <row r="10" spans="1:15" x14ac:dyDescent="0.3">
      <c r="B10" s="45" t="s">
        <v>47</v>
      </c>
      <c r="C10" s="45" t="s">
        <v>53</v>
      </c>
      <c r="D10" s="45" t="s">
        <v>54</v>
      </c>
      <c r="E10" s="66">
        <v>706</v>
      </c>
      <c r="F10" s="65">
        <v>16000</v>
      </c>
      <c r="G10" s="66">
        <v>3319</v>
      </c>
      <c r="H10" s="66" t="s">
        <v>46</v>
      </c>
    </row>
    <row r="11" spans="1:15" x14ac:dyDescent="0.3">
      <c r="B11" s="45" t="s">
        <v>47</v>
      </c>
      <c r="C11" s="45" t="s">
        <v>55</v>
      </c>
      <c r="D11" s="45" t="s">
        <v>56</v>
      </c>
      <c r="E11" s="66">
        <v>706</v>
      </c>
      <c r="F11" s="65">
        <v>40000</v>
      </c>
      <c r="G11" s="66">
        <v>3319</v>
      </c>
      <c r="H11" s="66" t="s">
        <v>46</v>
      </c>
    </row>
    <row r="12" spans="1:15" x14ac:dyDescent="0.3">
      <c r="B12" s="45" t="s">
        <v>47</v>
      </c>
      <c r="C12" s="45" t="s">
        <v>57</v>
      </c>
      <c r="D12" s="45" t="s">
        <v>58</v>
      </c>
      <c r="E12" s="66">
        <v>706</v>
      </c>
      <c r="F12" s="65">
        <v>8400</v>
      </c>
      <c r="G12" s="66">
        <v>3319</v>
      </c>
      <c r="H12" s="66" t="s">
        <v>46</v>
      </c>
    </row>
    <row r="13" spans="1:15" x14ac:dyDescent="0.3">
      <c r="B13" s="45" t="s">
        <v>47</v>
      </c>
      <c r="C13" s="45" t="s">
        <v>59</v>
      </c>
      <c r="D13" s="45" t="s">
        <v>60</v>
      </c>
      <c r="E13" s="66">
        <v>706</v>
      </c>
      <c r="F13" s="65">
        <v>6800</v>
      </c>
      <c r="G13" s="66">
        <v>3319</v>
      </c>
      <c r="H13" s="66" t="s">
        <v>46</v>
      </c>
    </row>
    <row r="14" spans="1:15" x14ac:dyDescent="0.3">
      <c r="B14" s="45" t="s">
        <v>47</v>
      </c>
      <c r="C14" s="45" t="s">
        <v>59</v>
      </c>
      <c r="D14" s="45" t="s">
        <v>60</v>
      </c>
      <c r="E14" s="66">
        <v>706</v>
      </c>
      <c r="F14" s="65">
        <v>8800</v>
      </c>
      <c r="G14" s="66">
        <v>3319</v>
      </c>
      <c r="H14" s="66" t="s">
        <v>46</v>
      </c>
    </row>
    <row r="15" spans="1:15" x14ac:dyDescent="0.3">
      <c r="B15" s="45" t="s">
        <v>47</v>
      </c>
      <c r="C15" s="45" t="s">
        <v>61</v>
      </c>
      <c r="D15" s="45" t="s">
        <v>62</v>
      </c>
      <c r="E15" s="66">
        <v>141</v>
      </c>
      <c r="F15" s="65">
        <v>40000</v>
      </c>
      <c r="G15" s="66">
        <v>3319</v>
      </c>
      <c r="H15" s="66" t="s">
        <v>52</v>
      </c>
    </row>
    <row r="16" spans="1:15" x14ac:dyDescent="0.3">
      <c r="B16" s="45" t="s">
        <v>47</v>
      </c>
      <c r="C16" s="45" t="s">
        <v>63</v>
      </c>
      <c r="D16" s="45" t="s">
        <v>64</v>
      </c>
      <c r="E16" s="66">
        <v>141</v>
      </c>
      <c r="F16" s="65">
        <v>14200</v>
      </c>
      <c r="G16" s="66">
        <v>3319</v>
      </c>
      <c r="H16" s="66" t="s">
        <v>52</v>
      </c>
    </row>
    <row r="17" spans="2:8" x14ac:dyDescent="0.3">
      <c r="B17" s="45" t="s">
        <v>47</v>
      </c>
      <c r="C17" s="45" t="s">
        <v>65</v>
      </c>
      <c r="D17" s="45" t="s">
        <v>66</v>
      </c>
      <c r="E17" s="66">
        <v>706</v>
      </c>
      <c r="F17" s="65">
        <v>39200</v>
      </c>
      <c r="G17" s="66">
        <v>3319</v>
      </c>
      <c r="H17" s="66" t="s">
        <v>46</v>
      </c>
    </row>
    <row r="18" spans="2:8" x14ac:dyDescent="0.3">
      <c r="B18" s="45" t="s">
        <v>47</v>
      </c>
      <c r="C18" s="45" t="s">
        <v>67</v>
      </c>
      <c r="D18" s="45" t="s">
        <v>68</v>
      </c>
      <c r="E18" s="66">
        <v>706</v>
      </c>
      <c r="F18" s="65">
        <v>8000</v>
      </c>
      <c r="G18" s="66">
        <v>3319</v>
      </c>
      <c r="H18" s="66" t="s">
        <v>46</v>
      </c>
    </row>
    <row r="19" spans="2:8" x14ac:dyDescent="0.3">
      <c r="B19" s="45" t="s">
        <v>47</v>
      </c>
      <c r="C19" s="45" t="s">
        <v>69</v>
      </c>
      <c r="D19" s="45" t="s">
        <v>70</v>
      </c>
      <c r="E19" s="66"/>
      <c r="F19" s="65">
        <v>18300</v>
      </c>
      <c r="G19" s="66">
        <v>3319</v>
      </c>
      <c r="H19" s="66" t="s">
        <v>71</v>
      </c>
    </row>
    <row r="20" spans="2:8" x14ac:dyDescent="0.3">
      <c r="B20" s="45" t="s">
        <v>47</v>
      </c>
      <c r="C20" s="45" t="s">
        <v>72</v>
      </c>
      <c r="D20" s="45" t="s">
        <v>73</v>
      </c>
      <c r="E20" s="66">
        <v>706</v>
      </c>
      <c r="F20" s="65">
        <v>34000</v>
      </c>
      <c r="G20" s="66">
        <v>3319</v>
      </c>
      <c r="H20" s="66" t="s">
        <v>46</v>
      </c>
    </row>
    <row r="21" spans="2:8" x14ac:dyDescent="0.3">
      <c r="B21" s="45" t="s">
        <v>47</v>
      </c>
      <c r="C21" s="45" t="s">
        <v>74</v>
      </c>
      <c r="D21" s="45" t="s">
        <v>75</v>
      </c>
      <c r="E21" s="66">
        <v>706</v>
      </c>
      <c r="F21" s="65">
        <v>40000</v>
      </c>
      <c r="G21" s="66">
        <v>3319</v>
      </c>
      <c r="H21" s="66" t="s">
        <v>46</v>
      </c>
    </row>
    <row r="22" spans="2:8" x14ac:dyDescent="0.3">
      <c r="B22" s="45" t="s">
        <v>47</v>
      </c>
      <c r="C22" s="45" t="s">
        <v>74</v>
      </c>
      <c r="D22" s="45" t="s">
        <v>75</v>
      </c>
      <c r="E22" s="66">
        <v>706</v>
      </c>
      <c r="F22" s="65">
        <v>40000</v>
      </c>
      <c r="G22" s="66">
        <v>3319</v>
      </c>
      <c r="H22" s="66" t="s">
        <v>46</v>
      </c>
    </row>
    <row r="23" spans="2:8" x14ac:dyDescent="0.3">
      <c r="B23" s="45" t="s">
        <v>47</v>
      </c>
      <c r="C23" s="45" t="s">
        <v>76</v>
      </c>
      <c r="D23" s="45" t="s">
        <v>77</v>
      </c>
      <c r="E23" s="66">
        <v>141</v>
      </c>
      <c r="F23" s="65">
        <v>17600</v>
      </c>
      <c r="G23" s="66">
        <v>3319</v>
      </c>
      <c r="H23" s="66" t="s">
        <v>52</v>
      </c>
    </row>
    <row r="24" spans="2:8" x14ac:dyDescent="0.3">
      <c r="B24" s="45" t="s">
        <v>47</v>
      </c>
      <c r="C24" s="45" t="s">
        <v>78</v>
      </c>
      <c r="D24" s="45" t="s">
        <v>77</v>
      </c>
      <c r="E24" s="66">
        <v>141</v>
      </c>
      <c r="F24" s="65">
        <v>12800</v>
      </c>
      <c r="G24" s="66">
        <v>3319</v>
      </c>
      <c r="H24" s="66" t="s">
        <v>52</v>
      </c>
    </row>
    <row r="25" spans="2:8" x14ac:dyDescent="0.3">
      <c r="B25" s="45" t="s">
        <v>47</v>
      </c>
      <c r="C25" s="45" t="s">
        <v>79</v>
      </c>
      <c r="D25" s="45" t="s">
        <v>80</v>
      </c>
      <c r="E25" s="66">
        <v>706</v>
      </c>
      <c r="F25" s="65">
        <v>19200</v>
      </c>
      <c r="G25" s="66">
        <v>3319</v>
      </c>
      <c r="H25" s="66" t="s">
        <v>46</v>
      </c>
    </row>
    <row r="26" spans="2:8" x14ac:dyDescent="0.3">
      <c r="B26" s="45" t="s">
        <v>47</v>
      </c>
      <c r="C26" s="45" t="s">
        <v>81</v>
      </c>
      <c r="D26" s="45" t="s">
        <v>82</v>
      </c>
      <c r="E26" s="66">
        <v>706</v>
      </c>
      <c r="F26" s="65">
        <v>39200</v>
      </c>
      <c r="G26" s="66">
        <v>3319</v>
      </c>
      <c r="H26" s="66" t="s">
        <v>46</v>
      </c>
    </row>
    <row r="27" spans="2:8" x14ac:dyDescent="0.3">
      <c r="B27" s="45" t="s">
        <v>47</v>
      </c>
      <c r="C27" s="45" t="s">
        <v>83</v>
      </c>
      <c r="D27" s="45" t="s">
        <v>84</v>
      </c>
      <c r="E27" s="66">
        <v>706</v>
      </c>
      <c r="F27" s="65">
        <v>32000</v>
      </c>
      <c r="G27" s="66">
        <v>3319</v>
      </c>
      <c r="H27" s="66" t="s">
        <v>46</v>
      </c>
    </row>
    <row r="28" spans="2:8" x14ac:dyDescent="0.3">
      <c r="B28" s="45" t="s">
        <v>47</v>
      </c>
      <c r="C28" s="45" t="s">
        <v>85</v>
      </c>
      <c r="D28" s="45" t="s">
        <v>86</v>
      </c>
      <c r="E28" s="66">
        <v>706</v>
      </c>
      <c r="F28" s="65">
        <v>40000</v>
      </c>
      <c r="G28" s="66">
        <v>3319</v>
      </c>
      <c r="H28" s="66" t="s">
        <v>46</v>
      </c>
    </row>
    <row r="29" spans="2:8" x14ac:dyDescent="0.3">
      <c r="B29" s="45" t="s">
        <v>47</v>
      </c>
      <c r="C29" s="45" t="s">
        <v>87</v>
      </c>
      <c r="D29" s="45" t="s">
        <v>88</v>
      </c>
      <c r="E29" s="66">
        <v>706</v>
      </c>
      <c r="F29" s="65">
        <v>14400</v>
      </c>
      <c r="G29" s="66">
        <v>3319</v>
      </c>
      <c r="H29" s="66" t="s">
        <v>46</v>
      </c>
    </row>
    <row r="30" spans="2:8" x14ac:dyDescent="0.3">
      <c r="B30" s="45" t="s">
        <v>47</v>
      </c>
      <c r="C30" s="45" t="s">
        <v>89</v>
      </c>
      <c r="D30" s="45" t="s">
        <v>90</v>
      </c>
      <c r="E30" s="66">
        <v>706</v>
      </c>
      <c r="F30" s="65">
        <v>30600</v>
      </c>
      <c r="G30" s="66">
        <v>3319</v>
      </c>
      <c r="H30" s="66" t="s">
        <v>46</v>
      </c>
    </row>
    <row r="31" spans="2:8" x14ac:dyDescent="0.3">
      <c r="B31" s="45" t="s">
        <v>47</v>
      </c>
      <c r="C31" s="45" t="s">
        <v>89</v>
      </c>
      <c r="D31" s="45" t="s">
        <v>90</v>
      </c>
      <c r="E31" s="66">
        <v>706</v>
      </c>
      <c r="F31" s="65">
        <v>24000</v>
      </c>
      <c r="G31" s="66">
        <v>3319</v>
      </c>
      <c r="H31" s="66" t="s">
        <v>46</v>
      </c>
    </row>
    <row r="32" spans="2:8" x14ac:dyDescent="0.3">
      <c r="B32" s="45" t="s">
        <v>47</v>
      </c>
      <c r="C32" s="45" t="s">
        <v>91</v>
      </c>
      <c r="D32" s="45" t="s">
        <v>92</v>
      </c>
      <c r="E32" s="66">
        <v>141</v>
      </c>
      <c r="F32" s="65">
        <v>40000</v>
      </c>
      <c r="G32" s="66">
        <v>3319</v>
      </c>
      <c r="H32" s="66" t="s">
        <v>52</v>
      </c>
    </row>
    <row r="33" spans="2:8" x14ac:dyDescent="0.3">
      <c r="B33" s="45" t="s">
        <v>47</v>
      </c>
      <c r="C33" s="45" t="s">
        <v>93</v>
      </c>
      <c r="D33" s="45" t="s">
        <v>94</v>
      </c>
      <c r="E33" s="66">
        <v>706</v>
      </c>
      <c r="F33" s="65">
        <v>24800</v>
      </c>
      <c r="G33" s="66">
        <v>3319</v>
      </c>
      <c r="H33" s="66" t="s">
        <v>46</v>
      </c>
    </row>
    <row r="34" spans="2:8" x14ac:dyDescent="0.3">
      <c r="B34" s="45" t="s">
        <v>47</v>
      </c>
      <c r="C34" s="45" t="s">
        <v>95</v>
      </c>
      <c r="D34" s="45" t="s">
        <v>96</v>
      </c>
      <c r="E34" s="66">
        <v>706</v>
      </c>
      <c r="F34" s="65">
        <v>36000</v>
      </c>
      <c r="G34" s="66">
        <v>3319</v>
      </c>
      <c r="H34" s="66" t="s">
        <v>46</v>
      </c>
    </row>
    <row r="35" spans="2:8" x14ac:dyDescent="0.3">
      <c r="B35" s="45" t="s">
        <v>47</v>
      </c>
      <c r="C35" s="45" t="s">
        <v>97</v>
      </c>
      <c r="D35" s="45" t="s">
        <v>98</v>
      </c>
      <c r="E35" s="66">
        <v>706</v>
      </c>
      <c r="F35" s="65">
        <v>31200</v>
      </c>
      <c r="G35" s="66">
        <v>3319</v>
      </c>
      <c r="H35" s="66" t="s">
        <v>46</v>
      </c>
    </row>
    <row r="36" spans="2:8" x14ac:dyDescent="0.3">
      <c r="B36" s="45" t="s">
        <v>47</v>
      </c>
      <c r="C36" s="45" t="s">
        <v>99</v>
      </c>
      <c r="D36" s="45" t="s">
        <v>100</v>
      </c>
      <c r="E36" s="66">
        <v>706</v>
      </c>
      <c r="F36" s="65">
        <v>14200</v>
      </c>
      <c r="G36" s="66">
        <v>3319</v>
      </c>
      <c r="H36" s="66" t="s">
        <v>46</v>
      </c>
    </row>
    <row r="37" spans="2:8" x14ac:dyDescent="0.3">
      <c r="B37" s="45" t="s">
        <v>47</v>
      </c>
      <c r="C37" s="45" t="s">
        <v>101</v>
      </c>
      <c r="D37" s="45" t="s">
        <v>102</v>
      </c>
      <c r="E37" s="66">
        <v>706</v>
      </c>
      <c r="F37" s="65">
        <v>8800</v>
      </c>
      <c r="G37" s="66">
        <v>3319</v>
      </c>
      <c r="H37" s="66" t="s">
        <v>46</v>
      </c>
    </row>
    <row r="38" spans="2:8" x14ac:dyDescent="0.3">
      <c r="B38" s="45" t="s">
        <v>47</v>
      </c>
      <c r="C38" s="45" t="s">
        <v>103</v>
      </c>
      <c r="D38" s="45" t="s">
        <v>104</v>
      </c>
      <c r="E38" s="66">
        <v>706</v>
      </c>
      <c r="F38" s="65">
        <v>39800</v>
      </c>
      <c r="G38" s="66">
        <v>3319</v>
      </c>
      <c r="H38" s="66" t="s">
        <v>46</v>
      </c>
    </row>
    <row r="39" spans="2:8" x14ac:dyDescent="0.3">
      <c r="B39" s="45" t="s">
        <v>47</v>
      </c>
      <c r="C39" s="45" t="s">
        <v>105</v>
      </c>
      <c r="D39" s="45" t="s">
        <v>106</v>
      </c>
      <c r="E39" s="66">
        <v>706</v>
      </c>
      <c r="F39" s="65">
        <v>40000</v>
      </c>
      <c r="G39" s="66">
        <v>3319</v>
      </c>
      <c r="H39" s="66" t="s">
        <v>107</v>
      </c>
    </row>
    <row r="40" spans="2:8" x14ac:dyDescent="0.3">
      <c r="B40" s="45" t="s">
        <v>47</v>
      </c>
      <c r="C40" s="45" t="s">
        <v>108</v>
      </c>
      <c r="D40" s="45" t="s">
        <v>109</v>
      </c>
      <c r="E40" s="66">
        <v>706</v>
      </c>
      <c r="F40" s="65">
        <v>21100</v>
      </c>
      <c r="G40" s="66">
        <v>3319</v>
      </c>
      <c r="H40" s="66" t="s">
        <v>46</v>
      </c>
    </row>
    <row r="41" spans="2:8" x14ac:dyDescent="0.3">
      <c r="B41" s="45" t="s">
        <v>47</v>
      </c>
      <c r="C41" s="45" t="s">
        <v>110</v>
      </c>
      <c r="D41" s="45" t="s">
        <v>111</v>
      </c>
      <c r="E41" s="66">
        <v>706</v>
      </c>
      <c r="F41" s="65">
        <v>19000</v>
      </c>
      <c r="G41" s="66">
        <v>3319</v>
      </c>
      <c r="H41" s="66" t="s">
        <v>46</v>
      </c>
    </row>
    <row r="42" spans="2:8" x14ac:dyDescent="0.3">
      <c r="B42" s="45" t="s">
        <v>47</v>
      </c>
      <c r="C42" s="45" t="s">
        <v>112</v>
      </c>
      <c r="D42" s="45" t="s">
        <v>113</v>
      </c>
      <c r="E42" s="66">
        <v>706</v>
      </c>
      <c r="F42" s="65">
        <v>40000</v>
      </c>
      <c r="G42" s="66">
        <v>3319</v>
      </c>
      <c r="H42" s="66" t="s">
        <v>46</v>
      </c>
    </row>
    <row r="43" spans="2:8" x14ac:dyDescent="0.3">
      <c r="B43" s="45" t="s">
        <v>47</v>
      </c>
      <c r="C43" s="45" t="s">
        <v>114</v>
      </c>
      <c r="D43" s="45" t="s">
        <v>115</v>
      </c>
      <c r="E43" s="66">
        <v>736</v>
      </c>
      <c r="F43" s="65">
        <v>40000</v>
      </c>
      <c r="G43" s="66">
        <v>3319</v>
      </c>
      <c r="H43" s="66" t="s">
        <v>46</v>
      </c>
    </row>
    <row r="44" spans="2:8" x14ac:dyDescent="0.3">
      <c r="B44" s="45" t="s">
        <v>47</v>
      </c>
      <c r="C44" s="45" t="s">
        <v>116</v>
      </c>
      <c r="D44" s="45" t="s">
        <v>117</v>
      </c>
      <c r="E44" s="66">
        <v>736</v>
      </c>
      <c r="F44" s="65">
        <v>32000</v>
      </c>
      <c r="G44" s="66">
        <v>3319</v>
      </c>
      <c r="H44" s="66" t="s">
        <v>46</v>
      </c>
    </row>
    <row r="45" spans="2:8" x14ac:dyDescent="0.3">
      <c r="B45" s="45" t="s">
        <v>47</v>
      </c>
      <c r="C45" s="45" t="s">
        <v>118</v>
      </c>
      <c r="D45" s="45" t="s">
        <v>119</v>
      </c>
      <c r="E45" s="66">
        <v>706</v>
      </c>
      <c r="F45" s="65">
        <v>16800</v>
      </c>
      <c r="G45" s="66">
        <v>3319</v>
      </c>
      <c r="H45" s="66" t="s">
        <v>46</v>
      </c>
    </row>
    <row r="46" spans="2:8" x14ac:dyDescent="0.3">
      <c r="B46" s="45" t="s">
        <v>47</v>
      </c>
      <c r="C46" s="45" t="s">
        <v>120</v>
      </c>
      <c r="D46" s="45" t="s">
        <v>121</v>
      </c>
      <c r="E46" s="66">
        <v>706</v>
      </c>
      <c r="F46" s="65">
        <v>8000</v>
      </c>
      <c r="G46" s="66">
        <v>3319</v>
      </c>
      <c r="H46" s="66" t="s">
        <v>46</v>
      </c>
    </row>
    <row r="47" spans="2:8" x14ac:dyDescent="0.3">
      <c r="B47" s="45" t="s">
        <v>47</v>
      </c>
      <c r="C47" s="45" t="s">
        <v>122</v>
      </c>
      <c r="D47" s="45" t="s">
        <v>123</v>
      </c>
      <c r="E47" s="66">
        <v>706</v>
      </c>
      <c r="F47" s="65">
        <v>10800</v>
      </c>
      <c r="G47" s="66">
        <v>3319</v>
      </c>
      <c r="H47" s="66" t="s">
        <v>46</v>
      </c>
    </row>
    <row r="48" spans="2:8" x14ac:dyDescent="0.3">
      <c r="B48" s="45" t="s">
        <v>47</v>
      </c>
      <c r="C48" s="45" t="s">
        <v>124</v>
      </c>
      <c r="D48" s="45" t="s">
        <v>125</v>
      </c>
      <c r="E48" s="66">
        <v>706</v>
      </c>
      <c r="F48" s="65">
        <v>14700</v>
      </c>
      <c r="G48" s="66">
        <v>3319</v>
      </c>
      <c r="H48" s="66" t="s">
        <v>107</v>
      </c>
    </row>
    <row r="49" spans="2:8" x14ac:dyDescent="0.3">
      <c r="B49" s="45" t="s">
        <v>47</v>
      </c>
      <c r="C49" s="45" t="s">
        <v>154</v>
      </c>
      <c r="D49" s="45" t="s">
        <v>155</v>
      </c>
      <c r="E49" s="66">
        <v>736</v>
      </c>
      <c r="F49" s="65">
        <v>36000</v>
      </c>
      <c r="G49" s="66">
        <v>3319</v>
      </c>
      <c r="H49" s="66" t="s">
        <v>46</v>
      </c>
    </row>
    <row r="50" spans="2:8" x14ac:dyDescent="0.3">
      <c r="B50" s="45" t="s">
        <v>47</v>
      </c>
      <c r="C50" s="45" t="s">
        <v>156</v>
      </c>
      <c r="D50" s="45" t="s">
        <v>157</v>
      </c>
      <c r="E50" s="66">
        <v>706</v>
      </c>
      <c r="F50" s="65">
        <v>16900</v>
      </c>
      <c r="G50" s="66">
        <v>3319</v>
      </c>
      <c r="H50" s="66" t="s">
        <v>46</v>
      </c>
    </row>
    <row r="51" spans="2:8" x14ac:dyDescent="0.3">
      <c r="B51" s="45" t="s">
        <v>47</v>
      </c>
      <c r="C51" s="45" t="s">
        <v>158</v>
      </c>
      <c r="D51" s="45" t="s">
        <v>159</v>
      </c>
      <c r="E51" s="66">
        <v>706</v>
      </c>
      <c r="F51" s="65">
        <v>11600</v>
      </c>
      <c r="G51" s="66">
        <v>3319</v>
      </c>
      <c r="H51" s="66" t="s">
        <v>46</v>
      </c>
    </row>
    <row r="52" spans="2:8" x14ac:dyDescent="0.3">
      <c r="B52" s="45" t="s">
        <v>47</v>
      </c>
      <c r="C52" s="45" t="s">
        <v>160</v>
      </c>
      <c r="D52" s="45" t="s">
        <v>161</v>
      </c>
      <c r="E52" s="66">
        <v>706</v>
      </c>
      <c r="F52" s="65">
        <v>34000</v>
      </c>
      <c r="G52" s="66">
        <v>3319</v>
      </c>
      <c r="H52" s="66" t="s">
        <v>46</v>
      </c>
    </row>
    <row r="53" spans="2:8" x14ac:dyDescent="0.3">
      <c r="B53" s="45" t="s">
        <v>47</v>
      </c>
      <c r="C53" s="45" t="s">
        <v>162</v>
      </c>
      <c r="D53" s="45" t="s">
        <v>163</v>
      </c>
      <c r="E53" s="66">
        <v>706</v>
      </c>
      <c r="F53" s="65">
        <v>27200</v>
      </c>
      <c r="G53" s="66">
        <v>3319</v>
      </c>
      <c r="H53" s="66" t="s">
        <v>46</v>
      </c>
    </row>
    <row r="54" spans="2:8" x14ac:dyDescent="0.3">
      <c r="B54" s="45" t="s">
        <v>47</v>
      </c>
      <c r="C54" s="45" t="s">
        <v>162</v>
      </c>
      <c r="D54" s="45" t="s">
        <v>163</v>
      </c>
      <c r="E54" s="66">
        <v>706</v>
      </c>
      <c r="F54" s="65">
        <v>20400</v>
      </c>
      <c r="G54" s="66">
        <v>3319</v>
      </c>
      <c r="H54" s="66" t="s">
        <v>46</v>
      </c>
    </row>
    <row r="55" spans="2:8" x14ac:dyDescent="0.3">
      <c r="B55" s="45" t="s">
        <v>47</v>
      </c>
      <c r="C55" s="45" t="s">
        <v>164</v>
      </c>
      <c r="D55" s="45" t="s">
        <v>165</v>
      </c>
      <c r="E55" s="66">
        <v>706</v>
      </c>
      <c r="F55" s="65">
        <v>37300</v>
      </c>
      <c r="G55" s="66">
        <v>3319</v>
      </c>
      <c r="H55" s="66" t="s">
        <v>46</v>
      </c>
    </row>
    <row r="56" spans="2:8" x14ac:dyDescent="0.3">
      <c r="B56" s="45" t="s">
        <v>47</v>
      </c>
      <c r="C56" s="45" t="s">
        <v>166</v>
      </c>
      <c r="D56" s="45" t="s">
        <v>167</v>
      </c>
      <c r="E56" s="66">
        <v>706</v>
      </c>
      <c r="F56" s="65">
        <v>34000</v>
      </c>
      <c r="G56" s="66">
        <v>3319</v>
      </c>
      <c r="H56" s="66" t="s">
        <v>46</v>
      </c>
    </row>
    <row r="57" spans="2:8" x14ac:dyDescent="0.3">
      <c r="B57" s="45" t="s">
        <v>47</v>
      </c>
      <c r="C57" s="45" t="s">
        <v>168</v>
      </c>
      <c r="D57" s="45" t="s">
        <v>169</v>
      </c>
      <c r="E57" s="66">
        <v>706</v>
      </c>
      <c r="F57" s="65">
        <v>40000</v>
      </c>
      <c r="G57" s="66">
        <v>3319</v>
      </c>
      <c r="H57" s="66" t="s">
        <v>46</v>
      </c>
    </row>
    <row r="58" spans="2:8" x14ac:dyDescent="0.3">
      <c r="B58" s="45" t="s">
        <v>47</v>
      </c>
      <c r="C58" s="45" t="s">
        <v>170</v>
      </c>
      <c r="D58" s="45" t="s">
        <v>171</v>
      </c>
      <c r="E58" s="66">
        <v>706</v>
      </c>
      <c r="F58" s="65">
        <v>33600</v>
      </c>
      <c r="G58" s="66">
        <v>3319</v>
      </c>
      <c r="H58" s="66" t="s">
        <v>46</v>
      </c>
    </row>
    <row r="59" spans="2:8" x14ac:dyDescent="0.3">
      <c r="B59" s="45" t="s">
        <v>47</v>
      </c>
      <c r="C59" s="45" t="s">
        <v>172</v>
      </c>
      <c r="D59" s="45" t="s">
        <v>173</v>
      </c>
      <c r="E59" s="66">
        <v>706</v>
      </c>
      <c r="F59" s="65">
        <v>40000</v>
      </c>
      <c r="G59" s="66">
        <v>3319</v>
      </c>
      <c r="H59" s="66" t="s">
        <v>46</v>
      </c>
    </row>
    <row r="60" spans="2:8" x14ac:dyDescent="0.3">
      <c r="B60" s="45" t="s">
        <v>47</v>
      </c>
      <c r="C60" s="45" t="s">
        <v>174</v>
      </c>
      <c r="D60" s="45" t="s">
        <v>175</v>
      </c>
      <c r="E60" s="66">
        <v>706</v>
      </c>
      <c r="F60" s="65">
        <v>29800</v>
      </c>
      <c r="G60" s="66">
        <v>3319</v>
      </c>
      <c r="H60" s="66" t="s">
        <v>46</v>
      </c>
    </row>
    <row r="61" spans="2:8" x14ac:dyDescent="0.3">
      <c r="B61" s="45" t="s">
        <v>47</v>
      </c>
      <c r="C61" s="45" t="s">
        <v>176</v>
      </c>
      <c r="D61" s="45" t="s">
        <v>177</v>
      </c>
      <c r="E61" s="66">
        <v>706</v>
      </c>
      <c r="F61" s="65">
        <v>40000</v>
      </c>
      <c r="G61" s="66">
        <v>3319</v>
      </c>
      <c r="H61" s="66" t="s">
        <v>46</v>
      </c>
    </row>
    <row r="62" spans="2:8" x14ac:dyDescent="0.3">
      <c r="B62" s="45" t="s">
        <v>47</v>
      </c>
      <c r="C62" s="45" t="s">
        <v>178</v>
      </c>
      <c r="D62" s="45" t="s">
        <v>179</v>
      </c>
      <c r="E62" s="66">
        <v>706</v>
      </c>
      <c r="F62" s="65">
        <v>40000</v>
      </c>
      <c r="G62" s="66">
        <v>3319</v>
      </c>
      <c r="H62" s="66" t="s">
        <v>46</v>
      </c>
    </row>
    <row r="63" spans="2:8" x14ac:dyDescent="0.3">
      <c r="B63" s="45" t="s">
        <v>47</v>
      </c>
      <c r="C63" s="45" t="s">
        <v>180</v>
      </c>
      <c r="D63" s="45" t="s">
        <v>181</v>
      </c>
      <c r="E63" s="66">
        <v>706</v>
      </c>
      <c r="F63" s="65">
        <v>6800</v>
      </c>
      <c r="G63" s="66">
        <v>3319</v>
      </c>
      <c r="H63" s="66" t="s">
        <v>46</v>
      </c>
    </row>
    <row r="64" spans="2:8" x14ac:dyDescent="0.3">
      <c r="B64" s="45" t="s">
        <v>47</v>
      </c>
      <c r="C64" s="45" t="s">
        <v>180</v>
      </c>
      <c r="D64" s="45" t="s">
        <v>181</v>
      </c>
      <c r="E64" s="66">
        <v>706</v>
      </c>
      <c r="F64" s="65">
        <v>40000</v>
      </c>
      <c r="G64" s="66">
        <v>3319</v>
      </c>
      <c r="H64" s="66" t="s">
        <v>46</v>
      </c>
    </row>
    <row r="65" spans="1:8" x14ac:dyDescent="0.3">
      <c r="B65" s="45" t="s">
        <v>47</v>
      </c>
      <c r="C65" s="45" t="s">
        <v>182</v>
      </c>
      <c r="D65" s="45" t="s">
        <v>183</v>
      </c>
      <c r="E65" s="66">
        <v>706</v>
      </c>
      <c r="F65" s="65">
        <v>40000</v>
      </c>
      <c r="G65" s="66">
        <v>3319</v>
      </c>
      <c r="H65" s="66" t="s">
        <v>46</v>
      </c>
    </row>
    <row r="66" spans="1:8" x14ac:dyDescent="0.3">
      <c r="B66" s="45" t="s">
        <v>47</v>
      </c>
      <c r="C66" s="45" t="s">
        <v>184</v>
      </c>
      <c r="D66" s="45" t="s">
        <v>185</v>
      </c>
      <c r="E66" s="66">
        <v>706</v>
      </c>
      <c r="F66" s="65">
        <v>17600</v>
      </c>
      <c r="G66" s="66">
        <v>3319</v>
      </c>
      <c r="H66" s="66" t="s">
        <v>46</v>
      </c>
    </row>
    <row r="67" spans="1:8" x14ac:dyDescent="0.3">
      <c r="B67" s="45" t="s">
        <v>47</v>
      </c>
      <c r="C67" s="45" t="s">
        <v>184</v>
      </c>
      <c r="D67" s="45" t="s">
        <v>185</v>
      </c>
      <c r="E67" s="66">
        <v>706</v>
      </c>
      <c r="F67" s="65">
        <v>33600</v>
      </c>
      <c r="G67" s="66">
        <v>3319</v>
      </c>
      <c r="H67" s="66" t="s">
        <v>46</v>
      </c>
    </row>
    <row r="68" spans="1:8" x14ac:dyDescent="0.3">
      <c r="B68" s="45" t="s">
        <v>47</v>
      </c>
      <c r="C68" s="45" t="s">
        <v>186</v>
      </c>
      <c r="D68" s="45" t="s">
        <v>187</v>
      </c>
      <c r="E68" s="66">
        <v>706</v>
      </c>
      <c r="F68" s="65">
        <v>24000</v>
      </c>
      <c r="G68" s="66">
        <v>3319</v>
      </c>
      <c r="H68" s="66" t="s">
        <v>46</v>
      </c>
    </row>
    <row r="69" spans="1:8" x14ac:dyDescent="0.3">
      <c r="B69" s="45" t="s">
        <v>47</v>
      </c>
      <c r="C69" s="45" t="s">
        <v>188</v>
      </c>
      <c r="D69" s="45" t="s">
        <v>189</v>
      </c>
      <c r="E69" s="66">
        <v>706</v>
      </c>
      <c r="F69" s="65">
        <v>28000</v>
      </c>
      <c r="G69" s="66">
        <v>3319</v>
      </c>
      <c r="H69" s="66" t="s">
        <v>46</v>
      </c>
    </row>
    <row r="70" spans="1:8" x14ac:dyDescent="0.3">
      <c r="B70" s="45" t="s">
        <v>47</v>
      </c>
      <c r="C70" s="45" t="s">
        <v>190</v>
      </c>
      <c r="D70" s="45" t="s">
        <v>191</v>
      </c>
      <c r="E70" s="66">
        <v>141</v>
      </c>
      <c r="F70" s="65">
        <v>40000</v>
      </c>
      <c r="G70" s="66">
        <v>3319</v>
      </c>
      <c r="H70" s="66" t="s">
        <v>52</v>
      </c>
    </row>
    <row r="71" spans="1:8" s="1" customFormat="1" x14ac:dyDescent="0.3">
      <c r="B71" s="59" t="s">
        <v>37</v>
      </c>
      <c r="C71" s="59"/>
      <c r="D71" s="59"/>
      <c r="E71" s="60"/>
      <c r="F71" s="67">
        <f>SUM(F7:F70)</f>
        <v>1723720</v>
      </c>
      <c r="G71" s="60"/>
      <c r="H71" s="60"/>
    </row>
    <row r="74" spans="1:8" x14ac:dyDescent="0.3">
      <c r="A74" s="64"/>
      <c r="B74" s="70" t="s">
        <v>2</v>
      </c>
      <c r="C74" s="70" t="s">
        <v>38</v>
      </c>
      <c r="D74" s="73" t="s">
        <v>39</v>
      </c>
      <c r="E74" s="73" t="s">
        <v>40</v>
      </c>
      <c r="F74" s="74" t="s">
        <v>41</v>
      </c>
      <c r="G74" s="73" t="s">
        <v>42</v>
      </c>
      <c r="H74" s="73" t="s">
        <v>43</v>
      </c>
    </row>
    <row r="75" spans="1:8" s="22" customFormat="1" x14ac:dyDescent="0.3">
      <c r="B75" s="68" t="s">
        <v>223</v>
      </c>
      <c r="C75" s="68" t="s">
        <v>126</v>
      </c>
      <c r="D75" s="68" t="s">
        <v>127</v>
      </c>
      <c r="E75" s="71"/>
      <c r="F75" s="69">
        <v>200000</v>
      </c>
      <c r="G75" s="71">
        <v>3322</v>
      </c>
      <c r="H75" s="71" t="s">
        <v>71</v>
      </c>
    </row>
    <row r="76" spans="1:8" s="22" customFormat="1" x14ac:dyDescent="0.3">
      <c r="B76" s="68" t="s">
        <v>223</v>
      </c>
      <c r="C76" s="68" t="s">
        <v>126</v>
      </c>
      <c r="D76" s="68" t="s">
        <v>128</v>
      </c>
      <c r="E76" s="71"/>
      <c r="F76" s="69">
        <v>300000</v>
      </c>
      <c r="G76" s="71">
        <v>3322</v>
      </c>
      <c r="H76" s="71" t="s">
        <v>71</v>
      </c>
    </row>
    <row r="77" spans="1:8" s="22" customFormat="1" x14ac:dyDescent="0.3">
      <c r="B77" s="68" t="s">
        <v>223</v>
      </c>
      <c r="C77" s="68" t="s">
        <v>126</v>
      </c>
      <c r="D77" s="68" t="s">
        <v>129</v>
      </c>
      <c r="E77" s="71"/>
      <c r="F77" s="69">
        <v>266000</v>
      </c>
      <c r="G77" s="71">
        <v>3322</v>
      </c>
      <c r="H77" s="71" t="s">
        <v>71</v>
      </c>
    </row>
    <row r="78" spans="1:8" s="22" customFormat="1" x14ac:dyDescent="0.3">
      <c r="B78" s="68" t="s">
        <v>223</v>
      </c>
      <c r="C78" s="68" t="s">
        <v>126</v>
      </c>
      <c r="D78" s="68" t="s">
        <v>130</v>
      </c>
      <c r="E78" s="71"/>
      <c r="F78" s="69">
        <v>187000</v>
      </c>
      <c r="G78" s="71">
        <v>3322</v>
      </c>
      <c r="H78" s="71" t="s">
        <v>71</v>
      </c>
    </row>
    <row r="79" spans="1:8" s="22" customFormat="1" x14ac:dyDescent="0.3">
      <c r="B79" s="68" t="s">
        <v>223</v>
      </c>
      <c r="C79" s="68" t="s">
        <v>126</v>
      </c>
      <c r="D79" s="68" t="s">
        <v>131</v>
      </c>
      <c r="E79" s="71"/>
      <c r="F79" s="69">
        <v>184000</v>
      </c>
      <c r="G79" s="71">
        <v>3322</v>
      </c>
      <c r="H79" s="71" t="s">
        <v>71</v>
      </c>
    </row>
    <row r="80" spans="1:8" s="22" customFormat="1" x14ac:dyDescent="0.3">
      <c r="B80" s="68" t="s">
        <v>223</v>
      </c>
      <c r="C80" s="68" t="s">
        <v>132</v>
      </c>
      <c r="D80" s="68" t="s">
        <v>133</v>
      </c>
      <c r="E80" s="71"/>
      <c r="F80" s="69">
        <v>120000</v>
      </c>
      <c r="G80" s="71">
        <v>3322</v>
      </c>
      <c r="H80" s="71" t="s">
        <v>71</v>
      </c>
    </row>
    <row r="81" spans="2:8" s="22" customFormat="1" x14ac:dyDescent="0.3">
      <c r="B81" s="68" t="s">
        <v>223</v>
      </c>
      <c r="C81" s="68" t="s">
        <v>134</v>
      </c>
      <c r="D81" s="68" t="s">
        <v>135</v>
      </c>
      <c r="E81" s="71"/>
      <c r="F81" s="69">
        <v>290000</v>
      </c>
      <c r="G81" s="71">
        <v>3322</v>
      </c>
      <c r="H81" s="71" t="s">
        <v>71</v>
      </c>
    </row>
    <row r="82" spans="2:8" s="22" customFormat="1" x14ac:dyDescent="0.3">
      <c r="B82" s="68" t="s">
        <v>223</v>
      </c>
      <c r="C82" s="68" t="s">
        <v>136</v>
      </c>
      <c r="D82" s="68" t="s">
        <v>137</v>
      </c>
      <c r="E82" s="71"/>
      <c r="F82" s="69">
        <v>60000</v>
      </c>
      <c r="G82" s="71">
        <v>3322</v>
      </c>
      <c r="H82" s="71" t="s">
        <v>71</v>
      </c>
    </row>
    <row r="83" spans="2:8" s="22" customFormat="1" x14ac:dyDescent="0.3">
      <c r="B83" s="68" t="s">
        <v>223</v>
      </c>
      <c r="C83" s="68" t="s">
        <v>138</v>
      </c>
      <c r="D83" s="68" t="s">
        <v>139</v>
      </c>
      <c r="E83" s="71"/>
      <c r="F83" s="69">
        <v>250000</v>
      </c>
      <c r="G83" s="71">
        <v>3322</v>
      </c>
      <c r="H83" s="71" t="s">
        <v>71</v>
      </c>
    </row>
    <row r="84" spans="2:8" s="22" customFormat="1" x14ac:dyDescent="0.3">
      <c r="B84" s="68" t="s">
        <v>223</v>
      </c>
      <c r="C84" s="68" t="s">
        <v>140</v>
      </c>
      <c r="D84" s="68" t="s">
        <v>141</v>
      </c>
      <c r="E84" s="71"/>
      <c r="F84" s="69">
        <v>52500</v>
      </c>
      <c r="G84" s="71">
        <v>3322</v>
      </c>
      <c r="H84" s="71" t="s">
        <v>71</v>
      </c>
    </row>
    <row r="85" spans="2:8" s="22" customFormat="1" x14ac:dyDescent="0.3">
      <c r="B85" s="68" t="s">
        <v>223</v>
      </c>
      <c r="C85" s="68" t="s">
        <v>142</v>
      </c>
      <c r="D85" s="68" t="s">
        <v>143</v>
      </c>
      <c r="E85" s="71"/>
      <c r="F85" s="69">
        <v>162300</v>
      </c>
      <c r="G85" s="71">
        <v>3322</v>
      </c>
      <c r="H85" s="71" t="s">
        <v>71</v>
      </c>
    </row>
    <row r="86" spans="2:8" s="22" customFormat="1" x14ac:dyDescent="0.3">
      <c r="B86" s="68" t="s">
        <v>223</v>
      </c>
      <c r="C86" s="68" t="s">
        <v>144</v>
      </c>
      <c r="D86" s="68" t="s">
        <v>145</v>
      </c>
      <c r="E86" s="71"/>
      <c r="F86" s="69">
        <v>200000</v>
      </c>
      <c r="G86" s="71">
        <v>3322</v>
      </c>
      <c r="H86" s="71" t="s">
        <v>71</v>
      </c>
    </row>
    <row r="87" spans="2:8" s="22" customFormat="1" x14ac:dyDescent="0.3">
      <c r="B87" s="68" t="s">
        <v>223</v>
      </c>
      <c r="C87" s="68" t="s">
        <v>146</v>
      </c>
      <c r="D87" s="68" t="s">
        <v>147</v>
      </c>
      <c r="E87" s="71"/>
      <c r="F87" s="69">
        <v>200000</v>
      </c>
      <c r="G87" s="71">
        <v>3322</v>
      </c>
      <c r="H87" s="71" t="s">
        <v>71</v>
      </c>
    </row>
    <row r="88" spans="2:8" s="22" customFormat="1" x14ac:dyDescent="0.3">
      <c r="B88" s="68" t="s">
        <v>223</v>
      </c>
      <c r="C88" s="68" t="s">
        <v>148</v>
      </c>
      <c r="D88" s="68" t="s">
        <v>149</v>
      </c>
      <c r="E88" s="71"/>
      <c r="F88" s="69">
        <v>300000</v>
      </c>
      <c r="G88" s="71">
        <v>3322</v>
      </c>
      <c r="H88" s="71" t="s">
        <v>71</v>
      </c>
    </row>
    <row r="89" spans="2:8" s="22" customFormat="1" x14ac:dyDescent="0.3">
      <c r="B89" s="68" t="s">
        <v>223</v>
      </c>
      <c r="C89" s="68" t="s">
        <v>150</v>
      </c>
      <c r="D89" s="68" t="s">
        <v>151</v>
      </c>
      <c r="E89" s="71"/>
      <c r="F89" s="69">
        <v>300000</v>
      </c>
      <c r="G89" s="71">
        <v>3322</v>
      </c>
      <c r="H89" s="71" t="s">
        <v>71</v>
      </c>
    </row>
    <row r="90" spans="2:8" s="22" customFormat="1" x14ac:dyDescent="0.3">
      <c r="B90" s="68" t="s">
        <v>223</v>
      </c>
      <c r="C90" s="68" t="s">
        <v>152</v>
      </c>
      <c r="D90" s="68" t="s">
        <v>153</v>
      </c>
      <c r="E90" s="71"/>
      <c r="F90" s="69">
        <v>190600</v>
      </c>
      <c r="G90" s="71">
        <v>3322</v>
      </c>
      <c r="H90" s="71" t="s">
        <v>71</v>
      </c>
    </row>
    <row r="91" spans="2:8" s="72" customFormat="1" x14ac:dyDescent="0.3">
      <c r="B91" s="70" t="s">
        <v>37</v>
      </c>
      <c r="C91" s="70"/>
      <c r="D91" s="70"/>
      <c r="E91" s="73"/>
      <c r="F91" s="75">
        <f>SUM(F75:F90)</f>
        <v>3262400</v>
      </c>
      <c r="G91" s="73"/>
      <c r="H91" s="73"/>
    </row>
  </sheetData>
  <conditionalFormatting sqref="A7:A70 A75:A90">
    <cfRule type="duplicateValues" dxfId="28" priority="1"/>
  </conditionalFormatting>
  <pageMargins left="0.7" right="0.7" top="0.78740157499999996" bottom="0.78740157499999996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D2" sqref="D2"/>
    </sheetView>
  </sheetViews>
  <sheetFormatPr defaultRowHeight="14.4" x14ac:dyDescent="0.3"/>
  <cols>
    <col min="1" max="1" width="6.33203125" customWidth="1"/>
    <col min="2" max="2" width="17" customWidth="1"/>
    <col min="3" max="3" width="30.5546875" customWidth="1"/>
    <col min="4" max="4" width="27.33203125" customWidth="1"/>
    <col min="5" max="5" width="12.88671875" customWidth="1"/>
    <col min="6" max="6" width="26.33203125" customWidth="1"/>
    <col min="7" max="7" width="17.88671875" customWidth="1"/>
    <col min="8" max="8" width="17" customWidth="1"/>
    <col min="9" max="9" width="21.88671875" customWidth="1"/>
    <col min="10" max="10" width="36.109375" customWidth="1"/>
    <col min="11" max="11" width="15.109375" customWidth="1"/>
    <col min="12" max="12" width="17.6640625" customWidth="1"/>
  </cols>
  <sheetData>
    <row r="1" spans="1:14" ht="42" thickBot="1" x14ac:dyDescent="0.35">
      <c r="A1" s="160" t="s">
        <v>1259</v>
      </c>
      <c r="B1" s="161"/>
      <c r="C1" s="161"/>
      <c r="D1" s="113" t="s">
        <v>1260</v>
      </c>
      <c r="E1" s="113" t="s">
        <v>1261</v>
      </c>
      <c r="F1" s="113" t="s">
        <v>1262</v>
      </c>
      <c r="G1" s="114" t="s">
        <v>1263</v>
      </c>
      <c r="H1" s="114" t="s">
        <v>1264</v>
      </c>
      <c r="I1" s="114" t="s">
        <v>1265</v>
      </c>
      <c r="J1" s="115" t="s">
        <v>1266</v>
      </c>
      <c r="K1" s="114" t="s">
        <v>1217</v>
      </c>
      <c r="L1" s="116" t="s">
        <v>1218</v>
      </c>
    </row>
    <row r="2" spans="1:14" ht="44.4" thickTop="1" x14ac:dyDescent="0.45">
      <c r="A2" s="117" t="s">
        <v>1267</v>
      </c>
      <c r="B2" s="118" t="s">
        <v>1268</v>
      </c>
      <c r="C2" s="119" t="s">
        <v>1269</v>
      </c>
      <c r="D2" s="120"/>
      <c r="E2" s="120"/>
      <c r="F2" s="121"/>
      <c r="G2" s="122"/>
      <c r="H2" s="123"/>
      <c r="I2" s="124"/>
      <c r="J2" s="125" t="s">
        <v>1270</v>
      </c>
      <c r="K2" s="126"/>
      <c r="L2" s="127"/>
      <c r="M2" s="128"/>
      <c r="N2" s="128"/>
    </row>
    <row r="3" spans="1:14" ht="29.4" x14ac:dyDescent="0.45">
      <c r="A3" s="129"/>
      <c r="B3" s="130"/>
      <c r="C3" s="131" t="s">
        <v>1271</v>
      </c>
      <c r="D3" s="120">
        <v>13109</v>
      </c>
      <c r="E3" s="120">
        <v>0</v>
      </c>
      <c r="F3" s="121">
        <v>13109</v>
      </c>
      <c r="G3" s="122" t="s">
        <v>1272</v>
      </c>
      <c r="H3" s="132">
        <v>42165</v>
      </c>
      <c r="I3" s="133" t="s">
        <v>1273</v>
      </c>
      <c r="J3" s="134" t="s">
        <v>1274</v>
      </c>
      <c r="K3" s="135">
        <v>3742</v>
      </c>
      <c r="L3" s="136" t="s">
        <v>1241</v>
      </c>
      <c r="M3" s="128"/>
      <c r="N3" s="137"/>
    </row>
    <row r="4" spans="1:14" ht="27.6" x14ac:dyDescent="0.3">
      <c r="A4" s="129"/>
      <c r="B4" s="130"/>
      <c r="C4" s="131" t="s">
        <v>1275</v>
      </c>
      <c r="D4" s="120">
        <v>119944.5</v>
      </c>
      <c r="E4" s="120">
        <v>0</v>
      </c>
      <c r="F4" s="121">
        <v>119945</v>
      </c>
      <c r="G4" s="122" t="s">
        <v>1272</v>
      </c>
      <c r="H4" s="132">
        <v>42165</v>
      </c>
      <c r="I4" s="133" t="s">
        <v>1276</v>
      </c>
      <c r="J4" s="134" t="s">
        <v>1277</v>
      </c>
      <c r="K4" s="135">
        <v>3742</v>
      </c>
      <c r="L4" s="136" t="s">
        <v>1241</v>
      </c>
    </row>
    <row r="5" spans="1:14" ht="27.6" x14ac:dyDescent="0.3">
      <c r="A5" s="129"/>
      <c r="B5" s="130"/>
      <c r="C5" s="131" t="s">
        <v>1278</v>
      </c>
      <c r="D5" s="120">
        <v>89201.2</v>
      </c>
      <c r="E5" s="120">
        <v>0</v>
      </c>
      <c r="F5" s="121">
        <v>89201</v>
      </c>
      <c r="G5" s="122" t="s">
        <v>1272</v>
      </c>
      <c r="H5" s="132">
        <v>42165</v>
      </c>
      <c r="I5" s="133" t="s">
        <v>1279</v>
      </c>
      <c r="J5" s="134" t="s">
        <v>1280</v>
      </c>
      <c r="K5" s="135">
        <v>3742</v>
      </c>
      <c r="L5" s="136" t="s">
        <v>1241</v>
      </c>
    </row>
    <row r="6" spans="1:14" ht="27.6" x14ac:dyDescent="0.3">
      <c r="A6" s="129"/>
      <c r="B6" s="130"/>
      <c r="C6" s="131" t="s">
        <v>1281</v>
      </c>
      <c r="D6" s="120">
        <v>66481.5</v>
      </c>
      <c r="E6" s="120">
        <v>0</v>
      </c>
      <c r="F6" s="121">
        <v>66481</v>
      </c>
      <c r="G6" s="122" t="s">
        <v>1282</v>
      </c>
      <c r="H6" s="132">
        <v>42165</v>
      </c>
      <c r="I6" s="133" t="s">
        <v>1283</v>
      </c>
      <c r="J6" s="134" t="s">
        <v>1284</v>
      </c>
      <c r="K6" s="135">
        <v>3742</v>
      </c>
      <c r="L6" s="136" t="s">
        <v>1241</v>
      </c>
    </row>
    <row r="7" spans="1:14" ht="27.6" x14ac:dyDescent="0.3">
      <c r="A7" s="129"/>
      <c r="B7" s="130"/>
      <c r="C7" s="131" t="s">
        <v>1285</v>
      </c>
      <c r="D7" s="120">
        <v>84980</v>
      </c>
      <c r="E7" s="120">
        <v>0</v>
      </c>
      <c r="F7" s="121">
        <v>84980</v>
      </c>
      <c r="G7" s="122" t="s">
        <v>1282</v>
      </c>
      <c r="H7" s="132">
        <v>42165</v>
      </c>
      <c r="I7" s="133" t="s">
        <v>1286</v>
      </c>
      <c r="J7" s="134" t="s">
        <v>1287</v>
      </c>
      <c r="K7" s="135">
        <v>3742</v>
      </c>
      <c r="L7" s="136" t="s">
        <v>1241</v>
      </c>
    </row>
    <row r="8" spans="1:14" ht="27.6" x14ac:dyDescent="0.3">
      <c r="A8" s="129"/>
      <c r="B8" s="130"/>
      <c r="C8" s="131" t="s">
        <v>1288</v>
      </c>
      <c r="D8" s="120" t="s">
        <v>1289</v>
      </c>
      <c r="E8" s="120">
        <v>0</v>
      </c>
      <c r="F8" s="121">
        <v>46365</v>
      </c>
      <c r="G8" s="122" t="s">
        <v>1282</v>
      </c>
      <c r="H8" s="132">
        <v>42165</v>
      </c>
      <c r="I8" s="133" t="s">
        <v>1290</v>
      </c>
      <c r="J8" s="134" t="s">
        <v>1291</v>
      </c>
      <c r="K8" s="135">
        <v>3742</v>
      </c>
      <c r="L8" s="136" t="s">
        <v>1241</v>
      </c>
    </row>
    <row r="9" spans="1:14" ht="27.6" x14ac:dyDescent="0.3">
      <c r="A9" s="129"/>
      <c r="B9" s="130"/>
      <c r="C9" s="131" t="s">
        <v>1292</v>
      </c>
      <c r="D9" s="120">
        <v>11811.2</v>
      </c>
      <c r="E9" s="120">
        <v>0</v>
      </c>
      <c r="F9" s="121">
        <v>11811</v>
      </c>
      <c r="G9" s="122" t="s">
        <v>1272</v>
      </c>
      <c r="H9" s="132">
        <v>42165</v>
      </c>
      <c r="I9" s="133" t="s">
        <v>1293</v>
      </c>
      <c r="J9" s="134" t="s">
        <v>1294</v>
      </c>
      <c r="K9" s="135">
        <v>3742</v>
      </c>
      <c r="L9" s="136" t="s">
        <v>1241</v>
      </c>
    </row>
    <row r="10" spans="1:14" ht="27.6" x14ac:dyDescent="0.3">
      <c r="A10" s="129"/>
      <c r="B10" s="130"/>
      <c r="C10" s="131" t="s">
        <v>1295</v>
      </c>
      <c r="D10" s="120">
        <v>100004</v>
      </c>
      <c r="E10" s="120">
        <v>0</v>
      </c>
      <c r="F10" s="121">
        <v>100004</v>
      </c>
      <c r="G10" s="122" t="s">
        <v>1296</v>
      </c>
      <c r="H10" s="132">
        <v>42165</v>
      </c>
      <c r="I10" s="133" t="s">
        <v>1297</v>
      </c>
      <c r="J10" s="134" t="s">
        <v>1298</v>
      </c>
      <c r="K10" s="135">
        <v>3742</v>
      </c>
      <c r="L10" s="136" t="s">
        <v>1241</v>
      </c>
    </row>
    <row r="11" spans="1:14" ht="27.6" x14ac:dyDescent="0.3">
      <c r="A11" s="129"/>
      <c r="B11" s="130"/>
      <c r="C11" s="131" t="s">
        <v>1299</v>
      </c>
      <c r="D11" s="120" t="s">
        <v>1300</v>
      </c>
      <c r="E11" s="120">
        <v>0</v>
      </c>
      <c r="F11" s="121" t="s">
        <v>1300</v>
      </c>
      <c r="G11" s="122" t="s">
        <v>1272</v>
      </c>
      <c r="H11" s="132">
        <v>42165</v>
      </c>
      <c r="I11" s="133" t="s">
        <v>1293</v>
      </c>
      <c r="J11" s="134" t="s">
        <v>1301</v>
      </c>
      <c r="K11" s="135">
        <v>3742</v>
      </c>
      <c r="L11" s="136" t="s">
        <v>1241</v>
      </c>
    </row>
    <row r="12" spans="1:14" ht="27.6" x14ac:dyDescent="0.3">
      <c r="A12" s="129"/>
      <c r="B12" s="130"/>
      <c r="C12" s="131" t="s">
        <v>1302</v>
      </c>
      <c r="D12" s="120" t="s">
        <v>1303</v>
      </c>
      <c r="E12" s="120">
        <v>0</v>
      </c>
      <c r="F12" s="121" t="s">
        <v>1303</v>
      </c>
      <c r="G12" s="122" t="s">
        <v>1272</v>
      </c>
      <c r="H12" s="132">
        <v>42165</v>
      </c>
      <c r="I12" s="133" t="s">
        <v>1304</v>
      </c>
      <c r="J12" s="134" t="s">
        <v>1305</v>
      </c>
      <c r="K12" s="135">
        <v>3742</v>
      </c>
      <c r="L12" s="136" t="s">
        <v>1241</v>
      </c>
    </row>
    <row r="13" spans="1:14" ht="27.6" x14ac:dyDescent="0.3">
      <c r="A13" s="129"/>
      <c r="B13" s="130"/>
      <c r="C13" s="131" t="s">
        <v>1306</v>
      </c>
      <c r="D13" s="120">
        <v>28240</v>
      </c>
      <c r="E13" s="120">
        <v>0</v>
      </c>
      <c r="F13" s="121" t="s">
        <v>1307</v>
      </c>
      <c r="G13" s="122" t="s">
        <v>1272</v>
      </c>
      <c r="H13" s="132">
        <v>42165</v>
      </c>
      <c r="I13" s="133" t="s">
        <v>1308</v>
      </c>
      <c r="J13" s="134" t="s">
        <v>1309</v>
      </c>
      <c r="K13" s="135">
        <v>3742</v>
      </c>
      <c r="L13" s="136" t="s">
        <v>1241</v>
      </c>
    </row>
    <row r="14" spans="1:14" ht="27.6" x14ac:dyDescent="0.3">
      <c r="A14" s="129"/>
      <c r="B14" s="130"/>
      <c r="C14" s="131" t="s">
        <v>1310</v>
      </c>
      <c r="D14" s="121">
        <v>134661</v>
      </c>
      <c r="E14" s="120">
        <v>0</v>
      </c>
      <c r="F14" s="121">
        <v>134661</v>
      </c>
      <c r="G14" s="122" t="s">
        <v>1311</v>
      </c>
      <c r="H14" s="132">
        <v>42165</v>
      </c>
      <c r="I14" s="133" t="s">
        <v>1312</v>
      </c>
      <c r="J14" s="134" t="s">
        <v>1313</v>
      </c>
      <c r="K14" s="135">
        <v>3742</v>
      </c>
      <c r="L14" s="136" t="s">
        <v>1241</v>
      </c>
    </row>
    <row r="15" spans="1:14" ht="28.2" thickBot="1" x14ac:dyDescent="0.35">
      <c r="A15" s="138"/>
      <c r="B15" s="139"/>
      <c r="C15" s="140" t="s">
        <v>1314</v>
      </c>
      <c r="D15" s="141">
        <v>13013</v>
      </c>
      <c r="E15" s="141">
        <v>0</v>
      </c>
      <c r="F15" s="142">
        <v>13013</v>
      </c>
      <c r="G15" s="143" t="s">
        <v>1272</v>
      </c>
      <c r="H15" s="144">
        <v>42165</v>
      </c>
      <c r="I15" s="145" t="s">
        <v>1273</v>
      </c>
      <c r="J15" s="146" t="s">
        <v>1315</v>
      </c>
      <c r="K15" s="147">
        <v>3742</v>
      </c>
      <c r="L15" s="148" t="s">
        <v>1241</v>
      </c>
    </row>
    <row r="16" spans="1:14" ht="83.4" thickBot="1" x14ac:dyDescent="0.35">
      <c r="A16" s="149" t="s">
        <v>1316</v>
      </c>
      <c r="B16" s="150" t="s">
        <v>1317</v>
      </c>
      <c r="C16" s="151" t="s">
        <v>1318</v>
      </c>
      <c r="D16" s="152" t="s">
        <v>1319</v>
      </c>
      <c r="E16" s="153">
        <v>0</v>
      </c>
      <c r="F16" s="152" t="s">
        <v>1319</v>
      </c>
      <c r="G16" s="154" t="s">
        <v>1320</v>
      </c>
      <c r="H16" s="155">
        <v>42096</v>
      </c>
      <c r="I16" s="156" t="s">
        <v>1321</v>
      </c>
      <c r="J16" s="157" t="s">
        <v>1322</v>
      </c>
      <c r="K16" s="158">
        <v>4339</v>
      </c>
      <c r="L16" s="159" t="s">
        <v>1323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7"/>
  <sheetViews>
    <sheetView zoomScaleNormal="100" workbookViewId="0">
      <selection activeCell="K10" sqref="K10"/>
    </sheetView>
  </sheetViews>
  <sheetFormatPr defaultRowHeight="14.4" x14ac:dyDescent="0.3"/>
  <cols>
    <col min="1" max="1" width="3.33203125" customWidth="1"/>
    <col min="2" max="2" width="20.88671875" customWidth="1"/>
    <col min="3" max="3" width="44" customWidth="1"/>
    <col min="5" max="5" width="6.33203125" style="58" bestFit="1" customWidth="1"/>
    <col min="6" max="6" width="11.33203125" bestFit="1" customWidth="1"/>
    <col min="7" max="7" width="8.109375" style="58" bestFit="1" customWidth="1"/>
    <col min="8" max="8" width="7.5546875" style="58" bestFit="1" customWidth="1"/>
  </cols>
  <sheetData>
    <row r="1" spans="1:16" x14ac:dyDescent="0.3">
      <c r="B1" t="s">
        <v>680</v>
      </c>
      <c r="F1" s="58"/>
    </row>
    <row r="2" spans="1:16" x14ac:dyDescent="0.3">
      <c r="F2" s="58"/>
    </row>
    <row r="3" spans="1:16" x14ac:dyDescent="0.3">
      <c r="B3" t="s">
        <v>0</v>
      </c>
      <c r="F3" s="58"/>
    </row>
    <row r="4" spans="1:16" x14ac:dyDescent="0.3">
      <c r="B4" t="s">
        <v>1</v>
      </c>
    </row>
    <row r="6" spans="1:16" x14ac:dyDescent="0.3">
      <c r="A6" s="64">
        <v>2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x14ac:dyDescent="0.3">
      <c r="B7" s="45" t="s">
        <v>226</v>
      </c>
      <c r="C7" s="45" t="s">
        <v>224</v>
      </c>
      <c r="D7" s="45" t="s">
        <v>225</v>
      </c>
      <c r="E7" s="66">
        <v>706</v>
      </c>
      <c r="F7" s="65">
        <v>13000</v>
      </c>
      <c r="G7" s="66">
        <v>3419</v>
      </c>
      <c r="H7" s="66" t="s">
        <v>46</v>
      </c>
    </row>
    <row r="8" spans="1:16" x14ac:dyDescent="0.3">
      <c r="B8" s="45" t="s">
        <v>226</v>
      </c>
      <c r="C8" s="45" t="s">
        <v>227</v>
      </c>
      <c r="D8" s="45" t="s">
        <v>228</v>
      </c>
      <c r="E8" s="66">
        <v>141</v>
      </c>
      <c r="F8" s="65">
        <v>35000</v>
      </c>
      <c r="G8" s="66">
        <v>3419</v>
      </c>
      <c r="H8" s="66" t="s">
        <v>52</v>
      </c>
    </row>
    <row r="9" spans="1:16" x14ac:dyDescent="0.3">
      <c r="B9" s="45" t="s">
        <v>226</v>
      </c>
      <c r="C9" s="45" t="s">
        <v>229</v>
      </c>
      <c r="D9" s="45" t="s">
        <v>230</v>
      </c>
      <c r="E9" s="66">
        <v>706</v>
      </c>
      <c r="F9" s="65">
        <v>7000</v>
      </c>
      <c r="G9" s="66">
        <v>3419</v>
      </c>
      <c r="H9" s="66" t="s">
        <v>46</v>
      </c>
    </row>
    <row r="10" spans="1:16" x14ac:dyDescent="0.3">
      <c r="B10" s="45" t="s">
        <v>226</v>
      </c>
      <c r="C10" s="45" t="s">
        <v>231</v>
      </c>
      <c r="D10" s="45" t="s">
        <v>232</v>
      </c>
      <c r="E10" s="66">
        <v>706</v>
      </c>
      <c r="F10" s="65">
        <v>5000</v>
      </c>
      <c r="G10" s="66">
        <v>3419</v>
      </c>
      <c r="H10" s="66" t="s">
        <v>46</v>
      </c>
    </row>
    <row r="11" spans="1:16" x14ac:dyDescent="0.3">
      <c r="B11" s="45" t="s">
        <v>226</v>
      </c>
      <c r="C11" s="45" t="s">
        <v>231</v>
      </c>
      <c r="D11" s="45" t="s">
        <v>232</v>
      </c>
      <c r="E11" s="66">
        <v>706</v>
      </c>
      <c r="F11" s="65">
        <v>20000</v>
      </c>
      <c r="G11" s="66">
        <v>3419</v>
      </c>
      <c r="H11" s="66" t="s">
        <v>46</v>
      </c>
    </row>
    <row r="12" spans="1:16" x14ac:dyDescent="0.3">
      <c r="B12" s="45" t="s">
        <v>226</v>
      </c>
      <c r="C12" s="45" t="s">
        <v>233</v>
      </c>
      <c r="D12" s="45" t="s">
        <v>232</v>
      </c>
      <c r="E12" s="66">
        <v>706</v>
      </c>
      <c r="F12" s="65">
        <v>20000</v>
      </c>
      <c r="G12" s="66">
        <v>3419</v>
      </c>
      <c r="H12" s="66" t="s">
        <v>46</v>
      </c>
    </row>
    <row r="13" spans="1:16" x14ac:dyDescent="0.3">
      <c r="B13" s="45" t="s">
        <v>226</v>
      </c>
      <c r="C13" s="45" t="s">
        <v>234</v>
      </c>
      <c r="D13" s="45" t="s">
        <v>235</v>
      </c>
      <c r="E13" s="66">
        <v>706</v>
      </c>
      <c r="F13" s="65">
        <v>10000</v>
      </c>
      <c r="G13" s="66">
        <v>3419</v>
      </c>
      <c r="H13" s="66" t="s">
        <v>46</v>
      </c>
    </row>
    <row r="14" spans="1:16" x14ac:dyDescent="0.3">
      <c r="B14" s="45" t="s">
        <v>226</v>
      </c>
      <c r="C14" s="45" t="s">
        <v>236</v>
      </c>
      <c r="D14" s="45" t="s">
        <v>237</v>
      </c>
      <c r="E14" s="66">
        <v>706</v>
      </c>
      <c r="F14" s="65">
        <v>10000</v>
      </c>
      <c r="G14" s="66">
        <v>3419</v>
      </c>
      <c r="H14" s="66" t="s">
        <v>46</v>
      </c>
    </row>
    <row r="15" spans="1:16" x14ac:dyDescent="0.3">
      <c r="B15" s="45" t="s">
        <v>226</v>
      </c>
      <c r="C15" s="45" t="s">
        <v>238</v>
      </c>
      <c r="D15" s="45" t="s">
        <v>237</v>
      </c>
      <c r="E15" s="66">
        <v>706</v>
      </c>
      <c r="F15" s="65">
        <v>12000</v>
      </c>
      <c r="G15" s="66">
        <v>3419</v>
      </c>
      <c r="H15" s="66" t="s">
        <v>46</v>
      </c>
    </row>
    <row r="16" spans="1:16" x14ac:dyDescent="0.3">
      <c r="B16" s="45" t="s">
        <v>226</v>
      </c>
      <c r="C16" s="45" t="s">
        <v>239</v>
      </c>
      <c r="D16" s="45" t="s">
        <v>240</v>
      </c>
      <c r="E16" s="66">
        <v>706</v>
      </c>
      <c r="F16" s="65">
        <v>8000</v>
      </c>
      <c r="G16" s="66">
        <v>3419</v>
      </c>
      <c r="H16" s="66" t="s">
        <v>46</v>
      </c>
    </row>
    <row r="17" spans="2:8" x14ac:dyDescent="0.3">
      <c r="B17" s="45" t="s">
        <v>226</v>
      </c>
      <c r="C17" s="45" t="s">
        <v>241</v>
      </c>
      <c r="D17" s="45" t="s">
        <v>242</v>
      </c>
      <c r="E17" s="66">
        <v>706</v>
      </c>
      <c r="F17" s="65">
        <v>8000</v>
      </c>
      <c r="G17" s="66">
        <v>3419</v>
      </c>
      <c r="H17" s="66" t="s">
        <v>46</v>
      </c>
    </row>
    <row r="18" spans="2:8" x14ac:dyDescent="0.3">
      <c r="B18" s="45" t="s">
        <v>226</v>
      </c>
      <c r="C18" s="45" t="s">
        <v>243</v>
      </c>
      <c r="D18" s="45" t="s">
        <v>244</v>
      </c>
      <c r="E18" s="66">
        <v>706</v>
      </c>
      <c r="F18" s="65">
        <v>15000</v>
      </c>
      <c r="G18" s="66">
        <v>3419</v>
      </c>
      <c r="H18" s="66" t="s">
        <v>46</v>
      </c>
    </row>
    <row r="19" spans="2:8" x14ac:dyDescent="0.3">
      <c r="B19" s="45" t="s">
        <v>226</v>
      </c>
      <c r="C19" s="45" t="s">
        <v>243</v>
      </c>
      <c r="D19" s="45" t="s">
        <v>244</v>
      </c>
      <c r="E19" s="66">
        <v>706</v>
      </c>
      <c r="F19" s="65">
        <v>20000</v>
      </c>
      <c r="G19" s="66">
        <v>3419</v>
      </c>
      <c r="H19" s="66" t="s">
        <v>46</v>
      </c>
    </row>
    <row r="20" spans="2:8" x14ac:dyDescent="0.3">
      <c r="B20" s="45" t="s">
        <v>226</v>
      </c>
      <c r="C20" s="45" t="s">
        <v>245</v>
      </c>
      <c r="D20" s="45" t="s">
        <v>246</v>
      </c>
      <c r="E20" s="66">
        <v>706</v>
      </c>
      <c r="F20" s="65">
        <v>20000</v>
      </c>
      <c r="G20" s="66">
        <v>3419</v>
      </c>
      <c r="H20" s="66" t="s">
        <v>46</v>
      </c>
    </row>
    <row r="21" spans="2:8" x14ac:dyDescent="0.3">
      <c r="B21" s="45" t="s">
        <v>226</v>
      </c>
      <c r="C21" s="45" t="s">
        <v>245</v>
      </c>
      <c r="D21" s="45" t="s">
        <v>246</v>
      </c>
      <c r="E21" s="66">
        <v>706</v>
      </c>
      <c r="F21" s="65">
        <v>23000</v>
      </c>
      <c r="G21" s="66">
        <v>3419</v>
      </c>
      <c r="H21" s="66" t="s">
        <v>46</v>
      </c>
    </row>
    <row r="22" spans="2:8" x14ac:dyDescent="0.3">
      <c r="B22" s="45" t="s">
        <v>226</v>
      </c>
      <c r="C22" s="45" t="s">
        <v>247</v>
      </c>
      <c r="D22" s="45" t="s">
        <v>248</v>
      </c>
      <c r="E22" s="66">
        <v>706</v>
      </c>
      <c r="F22" s="65">
        <v>5000</v>
      </c>
      <c r="G22" s="66">
        <v>3419</v>
      </c>
      <c r="H22" s="66" t="s">
        <v>46</v>
      </c>
    </row>
    <row r="23" spans="2:8" x14ac:dyDescent="0.3">
      <c r="B23" s="45" t="s">
        <v>226</v>
      </c>
      <c r="C23" s="45" t="s">
        <v>247</v>
      </c>
      <c r="D23" s="45" t="s">
        <v>248</v>
      </c>
      <c r="E23" s="66">
        <v>706</v>
      </c>
      <c r="F23" s="65">
        <v>10000</v>
      </c>
      <c r="G23" s="66">
        <v>3419</v>
      </c>
      <c r="H23" s="66" t="s">
        <v>46</v>
      </c>
    </row>
    <row r="24" spans="2:8" x14ac:dyDescent="0.3">
      <c r="B24" s="45" t="s">
        <v>226</v>
      </c>
      <c r="C24" s="45" t="s">
        <v>249</v>
      </c>
      <c r="D24" s="45" t="s">
        <v>250</v>
      </c>
      <c r="E24" s="66">
        <v>706</v>
      </c>
      <c r="F24" s="65">
        <v>13000</v>
      </c>
      <c r="G24" s="66">
        <v>3419</v>
      </c>
      <c r="H24" s="66" t="s">
        <v>46</v>
      </c>
    </row>
    <row r="25" spans="2:8" x14ac:dyDescent="0.3">
      <c r="B25" s="45" t="s">
        <v>226</v>
      </c>
      <c r="C25" s="45" t="s">
        <v>249</v>
      </c>
      <c r="D25" s="45" t="s">
        <v>250</v>
      </c>
      <c r="E25" s="66">
        <v>706</v>
      </c>
      <c r="F25" s="65">
        <v>22000</v>
      </c>
      <c r="G25" s="66">
        <v>3419</v>
      </c>
      <c r="H25" s="66" t="s">
        <v>46</v>
      </c>
    </row>
    <row r="26" spans="2:8" x14ac:dyDescent="0.3">
      <c r="B26" s="45" t="s">
        <v>226</v>
      </c>
      <c r="C26" s="45" t="s">
        <v>251</v>
      </c>
      <c r="D26" s="45" t="s">
        <v>252</v>
      </c>
      <c r="E26" s="66">
        <v>736</v>
      </c>
      <c r="F26" s="65">
        <v>10000</v>
      </c>
      <c r="G26" s="66">
        <v>3419</v>
      </c>
      <c r="H26" s="66" t="s">
        <v>46</v>
      </c>
    </row>
    <row r="27" spans="2:8" x14ac:dyDescent="0.3">
      <c r="B27" s="45" t="s">
        <v>226</v>
      </c>
      <c r="C27" s="45" t="s">
        <v>251</v>
      </c>
      <c r="D27" s="45" t="s">
        <v>252</v>
      </c>
      <c r="E27" s="66">
        <v>736</v>
      </c>
      <c r="F27" s="65">
        <v>17500</v>
      </c>
      <c r="G27" s="66">
        <v>3419</v>
      </c>
      <c r="H27" s="66" t="s">
        <v>46</v>
      </c>
    </row>
    <row r="28" spans="2:8" x14ac:dyDescent="0.3">
      <c r="B28" s="45" t="s">
        <v>226</v>
      </c>
      <c r="C28" s="45" t="s">
        <v>253</v>
      </c>
      <c r="D28" s="45" t="s">
        <v>254</v>
      </c>
      <c r="E28" s="66">
        <v>736</v>
      </c>
      <c r="F28" s="65">
        <v>35000</v>
      </c>
      <c r="G28" s="66">
        <v>3419</v>
      </c>
      <c r="H28" s="66" t="s">
        <v>46</v>
      </c>
    </row>
    <row r="29" spans="2:8" x14ac:dyDescent="0.3">
      <c r="B29" s="45" t="s">
        <v>226</v>
      </c>
      <c r="C29" s="45" t="s">
        <v>253</v>
      </c>
      <c r="D29" s="45" t="s">
        <v>254</v>
      </c>
      <c r="E29" s="66">
        <v>736</v>
      </c>
      <c r="F29" s="65">
        <v>8000</v>
      </c>
      <c r="G29" s="66">
        <v>3419</v>
      </c>
      <c r="H29" s="66" t="s">
        <v>46</v>
      </c>
    </row>
    <row r="30" spans="2:8" x14ac:dyDescent="0.3">
      <c r="B30" s="45" t="s">
        <v>226</v>
      </c>
      <c r="C30" s="45" t="s">
        <v>255</v>
      </c>
      <c r="D30" s="45" t="s">
        <v>256</v>
      </c>
      <c r="E30" s="66">
        <v>706</v>
      </c>
      <c r="F30" s="65">
        <v>17000</v>
      </c>
      <c r="G30" s="66">
        <v>3419</v>
      </c>
      <c r="H30" s="66" t="s">
        <v>46</v>
      </c>
    </row>
    <row r="31" spans="2:8" x14ac:dyDescent="0.3">
      <c r="B31" s="45" t="s">
        <v>226</v>
      </c>
      <c r="C31" s="45" t="s">
        <v>255</v>
      </c>
      <c r="D31" s="45" t="s">
        <v>256</v>
      </c>
      <c r="E31" s="66">
        <v>706</v>
      </c>
      <c r="F31" s="65">
        <v>5000</v>
      </c>
      <c r="G31" s="66">
        <v>3419</v>
      </c>
      <c r="H31" s="66" t="s">
        <v>46</v>
      </c>
    </row>
    <row r="32" spans="2:8" x14ac:dyDescent="0.3">
      <c r="B32" s="45" t="s">
        <v>226</v>
      </c>
      <c r="C32" s="45" t="s">
        <v>255</v>
      </c>
      <c r="D32" s="45" t="s">
        <v>256</v>
      </c>
      <c r="E32" s="66">
        <v>706</v>
      </c>
      <c r="F32" s="65">
        <v>7000</v>
      </c>
      <c r="G32" s="66">
        <v>3419</v>
      </c>
      <c r="H32" s="66" t="s">
        <v>46</v>
      </c>
    </row>
    <row r="33" spans="2:8" x14ac:dyDescent="0.3">
      <c r="B33" s="45" t="s">
        <v>226</v>
      </c>
      <c r="C33" s="45" t="s">
        <v>257</v>
      </c>
      <c r="D33" s="45" t="s">
        <v>258</v>
      </c>
      <c r="E33" s="66">
        <v>706</v>
      </c>
      <c r="F33" s="65">
        <v>10000</v>
      </c>
      <c r="G33" s="66">
        <v>3419</v>
      </c>
      <c r="H33" s="66" t="s">
        <v>46</v>
      </c>
    </row>
    <row r="34" spans="2:8" x14ac:dyDescent="0.3">
      <c r="B34" s="45" t="s">
        <v>226</v>
      </c>
      <c r="C34" s="45" t="s">
        <v>259</v>
      </c>
      <c r="D34" s="45" t="s">
        <v>260</v>
      </c>
      <c r="E34" s="66">
        <v>706</v>
      </c>
      <c r="F34" s="65">
        <v>15000</v>
      </c>
      <c r="G34" s="66">
        <v>3419</v>
      </c>
      <c r="H34" s="66" t="s">
        <v>46</v>
      </c>
    </row>
    <row r="35" spans="2:8" x14ac:dyDescent="0.3">
      <c r="B35" s="45" t="s">
        <v>226</v>
      </c>
      <c r="C35" s="45" t="s">
        <v>261</v>
      </c>
      <c r="D35" s="45" t="s">
        <v>262</v>
      </c>
      <c r="E35" s="66">
        <v>706</v>
      </c>
      <c r="F35" s="65">
        <v>17500</v>
      </c>
      <c r="G35" s="66">
        <v>3419</v>
      </c>
      <c r="H35" s="66" t="s">
        <v>46</v>
      </c>
    </row>
    <row r="36" spans="2:8" x14ac:dyDescent="0.3">
      <c r="B36" s="45" t="s">
        <v>226</v>
      </c>
      <c r="C36" s="45" t="s">
        <v>263</v>
      </c>
      <c r="D36" s="45" t="s">
        <v>264</v>
      </c>
      <c r="E36" s="66">
        <v>706</v>
      </c>
      <c r="F36" s="65">
        <v>12000</v>
      </c>
      <c r="G36" s="66">
        <v>3419</v>
      </c>
      <c r="H36" s="66" t="s">
        <v>46</v>
      </c>
    </row>
    <row r="37" spans="2:8" x14ac:dyDescent="0.3">
      <c r="B37" s="45" t="s">
        <v>226</v>
      </c>
      <c r="C37" s="45" t="s">
        <v>265</v>
      </c>
      <c r="D37" s="45" t="s">
        <v>266</v>
      </c>
      <c r="E37" s="66">
        <v>706</v>
      </c>
      <c r="F37" s="65">
        <v>10000</v>
      </c>
      <c r="G37" s="66">
        <v>3419</v>
      </c>
      <c r="H37" s="66" t="s">
        <v>46</v>
      </c>
    </row>
    <row r="38" spans="2:8" x14ac:dyDescent="0.3">
      <c r="B38" s="45" t="s">
        <v>226</v>
      </c>
      <c r="C38" s="45" t="s">
        <v>267</v>
      </c>
      <c r="D38" s="45" t="s">
        <v>268</v>
      </c>
      <c r="E38" s="66">
        <v>706</v>
      </c>
      <c r="F38" s="65">
        <v>10000</v>
      </c>
      <c r="G38" s="66">
        <v>3419</v>
      </c>
      <c r="H38" s="66" t="s">
        <v>46</v>
      </c>
    </row>
    <row r="39" spans="2:8" x14ac:dyDescent="0.3">
      <c r="B39" s="45" t="s">
        <v>226</v>
      </c>
      <c r="C39" s="45" t="s">
        <v>269</v>
      </c>
      <c r="D39" s="45" t="s">
        <v>270</v>
      </c>
      <c r="E39" s="66">
        <v>736</v>
      </c>
      <c r="F39" s="65">
        <v>10500</v>
      </c>
      <c r="G39" s="66">
        <v>3419</v>
      </c>
      <c r="H39" s="66" t="s">
        <v>46</v>
      </c>
    </row>
    <row r="40" spans="2:8" x14ac:dyDescent="0.3">
      <c r="B40" s="45" t="s">
        <v>226</v>
      </c>
      <c r="C40" s="45" t="s">
        <v>271</v>
      </c>
      <c r="D40" s="45" t="s">
        <v>272</v>
      </c>
      <c r="E40" s="66">
        <v>706</v>
      </c>
      <c r="F40" s="65">
        <v>10000</v>
      </c>
      <c r="G40" s="66">
        <v>3419</v>
      </c>
      <c r="H40" s="66" t="s">
        <v>46</v>
      </c>
    </row>
    <row r="41" spans="2:8" x14ac:dyDescent="0.3">
      <c r="B41" s="45" t="s">
        <v>226</v>
      </c>
      <c r="C41" s="45" t="s">
        <v>271</v>
      </c>
      <c r="D41" s="45" t="s">
        <v>272</v>
      </c>
      <c r="E41" s="66">
        <v>706</v>
      </c>
      <c r="F41" s="65">
        <v>10000</v>
      </c>
      <c r="G41" s="66">
        <v>3419</v>
      </c>
      <c r="H41" s="66" t="s">
        <v>46</v>
      </c>
    </row>
    <row r="42" spans="2:8" x14ac:dyDescent="0.3">
      <c r="B42" s="45" t="s">
        <v>226</v>
      </c>
      <c r="C42" s="45" t="s">
        <v>273</v>
      </c>
      <c r="D42" s="45" t="s">
        <v>274</v>
      </c>
      <c r="E42" s="66">
        <v>706</v>
      </c>
      <c r="F42" s="65">
        <v>6000</v>
      </c>
      <c r="G42" s="66">
        <v>3419</v>
      </c>
      <c r="H42" s="66" t="s">
        <v>46</v>
      </c>
    </row>
    <row r="43" spans="2:8" x14ac:dyDescent="0.3">
      <c r="B43" s="45" t="s">
        <v>226</v>
      </c>
      <c r="C43" s="45" t="s">
        <v>275</v>
      </c>
      <c r="D43" s="45" t="s">
        <v>276</v>
      </c>
      <c r="E43" s="66">
        <v>706</v>
      </c>
      <c r="F43" s="65">
        <v>10000</v>
      </c>
      <c r="G43" s="66">
        <v>3419</v>
      </c>
      <c r="H43" s="66" t="s">
        <v>46</v>
      </c>
    </row>
    <row r="44" spans="2:8" x14ac:dyDescent="0.3">
      <c r="B44" s="45" t="s">
        <v>226</v>
      </c>
      <c r="C44" s="45" t="s">
        <v>277</v>
      </c>
      <c r="D44" s="45" t="s">
        <v>278</v>
      </c>
      <c r="E44" s="66">
        <v>706</v>
      </c>
      <c r="F44" s="65">
        <v>17500</v>
      </c>
      <c r="G44" s="66">
        <v>3419</v>
      </c>
      <c r="H44" s="66" t="s">
        <v>46</v>
      </c>
    </row>
    <row r="45" spans="2:8" x14ac:dyDescent="0.3">
      <c r="B45" s="45" t="s">
        <v>226</v>
      </c>
      <c r="C45" s="45" t="s">
        <v>277</v>
      </c>
      <c r="D45" s="45" t="s">
        <v>278</v>
      </c>
      <c r="E45" s="66">
        <v>706</v>
      </c>
      <c r="F45" s="65">
        <v>20000</v>
      </c>
      <c r="G45" s="66">
        <v>3419</v>
      </c>
      <c r="H45" s="66" t="s">
        <v>46</v>
      </c>
    </row>
    <row r="46" spans="2:8" x14ac:dyDescent="0.3">
      <c r="B46" s="45" t="s">
        <v>226</v>
      </c>
      <c r="C46" s="45" t="s">
        <v>279</v>
      </c>
      <c r="D46" s="45" t="s">
        <v>280</v>
      </c>
      <c r="E46" s="66">
        <v>706</v>
      </c>
      <c r="F46" s="65">
        <v>15000</v>
      </c>
      <c r="G46" s="66">
        <v>3419</v>
      </c>
      <c r="H46" s="66" t="s">
        <v>46</v>
      </c>
    </row>
    <row r="47" spans="2:8" x14ac:dyDescent="0.3">
      <c r="B47" s="45" t="s">
        <v>226</v>
      </c>
      <c r="C47" s="45" t="s">
        <v>281</v>
      </c>
      <c r="D47" s="45" t="s">
        <v>282</v>
      </c>
      <c r="E47" s="66">
        <v>706</v>
      </c>
      <c r="F47" s="65">
        <v>7000</v>
      </c>
      <c r="G47" s="66">
        <v>3419</v>
      </c>
      <c r="H47" s="66" t="s">
        <v>107</v>
      </c>
    </row>
    <row r="48" spans="2:8" x14ac:dyDescent="0.3">
      <c r="B48" s="45" t="s">
        <v>226</v>
      </c>
      <c r="C48" s="45" t="s">
        <v>283</v>
      </c>
      <c r="D48" s="45" t="s">
        <v>284</v>
      </c>
      <c r="E48" s="66">
        <v>706</v>
      </c>
      <c r="F48" s="65">
        <v>6000</v>
      </c>
      <c r="G48" s="66">
        <v>3419</v>
      </c>
      <c r="H48" s="66" t="s">
        <v>46</v>
      </c>
    </row>
    <row r="49" spans="2:8" x14ac:dyDescent="0.3">
      <c r="B49" s="45" t="s">
        <v>226</v>
      </c>
      <c r="C49" s="45" t="s">
        <v>283</v>
      </c>
      <c r="D49" s="45" t="s">
        <v>284</v>
      </c>
      <c r="E49" s="66">
        <v>706</v>
      </c>
      <c r="F49" s="65">
        <v>10000</v>
      </c>
      <c r="G49" s="66">
        <v>3419</v>
      </c>
      <c r="H49" s="66" t="s">
        <v>46</v>
      </c>
    </row>
    <row r="50" spans="2:8" x14ac:dyDescent="0.3">
      <c r="B50" s="45" t="s">
        <v>226</v>
      </c>
      <c r="C50" s="45" t="s">
        <v>283</v>
      </c>
      <c r="D50" s="45" t="s">
        <v>284</v>
      </c>
      <c r="E50" s="66">
        <v>706</v>
      </c>
      <c r="F50" s="65">
        <v>10000</v>
      </c>
      <c r="G50" s="66">
        <v>3419</v>
      </c>
      <c r="H50" s="66" t="s">
        <v>46</v>
      </c>
    </row>
    <row r="51" spans="2:8" x14ac:dyDescent="0.3">
      <c r="B51" s="45" t="s">
        <v>226</v>
      </c>
      <c r="C51" s="45" t="s">
        <v>283</v>
      </c>
      <c r="D51" s="45" t="s">
        <v>284</v>
      </c>
      <c r="E51" s="66">
        <v>706</v>
      </c>
      <c r="F51" s="65">
        <v>7000</v>
      </c>
      <c r="G51" s="66">
        <v>3419</v>
      </c>
      <c r="H51" s="66" t="s">
        <v>46</v>
      </c>
    </row>
    <row r="52" spans="2:8" x14ac:dyDescent="0.3">
      <c r="B52" s="45" t="s">
        <v>226</v>
      </c>
      <c r="C52" s="45" t="s">
        <v>285</v>
      </c>
      <c r="D52" s="45" t="s">
        <v>286</v>
      </c>
      <c r="E52" s="66">
        <v>706</v>
      </c>
      <c r="F52" s="65">
        <v>10000</v>
      </c>
      <c r="G52" s="66">
        <v>3419</v>
      </c>
      <c r="H52" s="66" t="s">
        <v>46</v>
      </c>
    </row>
    <row r="53" spans="2:8" x14ac:dyDescent="0.3">
      <c r="B53" s="45" t="s">
        <v>226</v>
      </c>
      <c r="C53" s="45" t="s">
        <v>287</v>
      </c>
      <c r="D53" s="45" t="s">
        <v>288</v>
      </c>
      <c r="E53" s="66">
        <v>706</v>
      </c>
      <c r="F53" s="65">
        <v>20000</v>
      </c>
      <c r="G53" s="66">
        <v>3419</v>
      </c>
      <c r="H53" s="66" t="s">
        <v>46</v>
      </c>
    </row>
    <row r="54" spans="2:8" x14ac:dyDescent="0.3">
      <c r="B54" s="45" t="s">
        <v>226</v>
      </c>
      <c r="C54" s="45" t="s">
        <v>287</v>
      </c>
      <c r="D54" s="45" t="s">
        <v>288</v>
      </c>
      <c r="E54" s="66">
        <v>706</v>
      </c>
      <c r="F54" s="65">
        <v>30000</v>
      </c>
      <c r="G54" s="66">
        <v>3419</v>
      </c>
      <c r="H54" s="66" t="s">
        <v>46</v>
      </c>
    </row>
    <row r="55" spans="2:8" x14ac:dyDescent="0.3">
      <c r="B55" s="45" t="s">
        <v>226</v>
      </c>
      <c r="C55" s="45" t="s">
        <v>289</v>
      </c>
      <c r="D55" s="45" t="s">
        <v>290</v>
      </c>
      <c r="E55" s="66">
        <v>706</v>
      </c>
      <c r="F55" s="65">
        <v>8000</v>
      </c>
      <c r="G55" s="66">
        <v>3419</v>
      </c>
      <c r="H55" s="66" t="s">
        <v>46</v>
      </c>
    </row>
    <row r="56" spans="2:8" x14ac:dyDescent="0.3">
      <c r="B56" s="45" t="s">
        <v>226</v>
      </c>
      <c r="C56" s="45" t="s">
        <v>291</v>
      </c>
      <c r="D56" s="45" t="s">
        <v>292</v>
      </c>
      <c r="E56" s="66">
        <v>706</v>
      </c>
      <c r="F56" s="65">
        <v>5000</v>
      </c>
      <c r="G56" s="66">
        <v>3419</v>
      </c>
      <c r="H56" s="66" t="s">
        <v>46</v>
      </c>
    </row>
    <row r="57" spans="2:8" x14ac:dyDescent="0.3">
      <c r="B57" s="45" t="s">
        <v>226</v>
      </c>
      <c r="C57" s="45" t="s">
        <v>293</v>
      </c>
      <c r="D57" s="45" t="s">
        <v>294</v>
      </c>
      <c r="E57" s="66">
        <v>706</v>
      </c>
      <c r="F57" s="65">
        <v>10000</v>
      </c>
      <c r="G57" s="66">
        <v>3419</v>
      </c>
      <c r="H57" s="66" t="s">
        <v>46</v>
      </c>
    </row>
    <row r="58" spans="2:8" x14ac:dyDescent="0.3">
      <c r="B58" s="45" t="s">
        <v>226</v>
      </c>
      <c r="C58" s="45" t="s">
        <v>295</v>
      </c>
      <c r="D58" s="45" t="s">
        <v>296</v>
      </c>
      <c r="E58" s="66">
        <v>706</v>
      </c>
      <c r="F58" s="65">
        <v>10000</v>
      </c>
      <c r="G58" s="66">
        <v>3419</v>
      </c>
      <c r="H58" s="66" t="s">
        <v>46</v>
      </c>
    </row>
    <row r="59" spans="2:8" x14ac:dyDescent="0.3">
      <c r="B59" s="45" t="s">
        <v>226</v>
      </c>
      <c r="C59" s="45" t="s">
        <v>297</v>
      </c>
      <c r="D59" s="45" t="s">
        <v>298</v>
      </c>
      <c r="E59" s="66">
        <v>706</v>
      </c>
      <c r="F59" s="65">
        <v>9000</v>
      </c>
      <c r="G59" s="66">
        <v>3419</v>
      </c>
      <c r="H59" s="66" t="s">
        <v>46</v>
      </c>
    </row>
    <row r="60" spans="2:8" x14ac:dyDescent="0.3">
      <c r="B60" s="45" t="s">
        <v>226</v>
      </c>
      <c r="C60" s="45" t="s">
        <v>299</v>
      </c>
      <c r="D60" s="45" t="s">
        <v>300</v>
      </c>
      <c r="E60" s="66">
        <v>706</v>
      </c>
      <c r="F60" s="65">
        <v>7000</v>
      </c>
      <c r="G60" s="66">
        <v>3419</v>
      </c>
      <c r="H60" s="66" t="s">
        <v>46</v>
      </c>
    </row>
    <row r="61" spans="2:8" x14ac:dyDescent="0.3">
      <c r="B61" s="45" t="s">
        <v>226</v>
      </c>
      <c r="C61" s="45" t="s">
        <v>301</v>
      </c>
      <c r="D61" s="45" t="s">
        <v>302</v>
      </c>
      <c r="E61" s="66">
        <v>706</v>
      </c>
      <c r="F61" s="65">
        <v>5000</v>
      </c>
      <c r="G61" s="66">
        <v>3419</v>
      </c>
      <c r="H61" s="66" t="s">
        <v>46</v>
      </c>
    </row>
    <row r="62" spans="2:8" x14ac:dyDescent="0.3">
      <c r="B62" s="45" t="s">
        <v>226</v>
      </c>
      <c r="C62" s="45" t="s">
        <v>303</v>
      </c>
      <c r="D62" s="45" t="s">
        <v>304</v>
      </c>
      <c r="E62" s="66">
        <v>706</v>
      </c>
      <c r="F62" s="65">
        <v>10000</v>
      </c>
      <c r="G62" s="66">
        <v>3419</v>
      </c>
      <c r="H62" s="66" t="s">
        <v>46</v>
      </c>
    </row>
    <row r="63" spans="2:8" x14ac:dyDescent="0.3">
      <c r="B63" s="45" t="s">
        <v>226</v>
      </c>
      <c r="C63" s="45" t="s">
        <v>305</v>
      </c>
      <c r="D63" s="45" t="s">
        <v>306</v>
      </c>
      <c r="E63" s="66">
        <v>706</v>
      </c>
      <c r="F63" s="65">
        <v>20000</v>
      </c>
      <c r="G63" s="66">
        <v>3419</v>
      </c>
      <c r="H63" s="66" t="s">
        <v>46</v>
      </c>
    </row>
    <row r="64" spans="2:8" x14ac:dyDescent="0.3">
      <c r="B64" s="45" t="s">
        <v>226</v>
      </c>
      <c r="C64" s="45" t="s">
        <v>307</v>
      </c>
      <c r="D64" s="45" t="s">
        <v>308</v>
      </c>
      <c r="E64" s="66">
        <v>706</v>
      </c>
      <c r="F64" s="65">
        <v>6000</v>
      </c>
      <c r="G64" s="66">
        <v>3419</v>
      </c>
      <c r="H64" s="66" t="s">
        <v>46</v>
      </c>
    </row>
    <row r="65" spans="2:8" x14ac:dyDescent="0.3">
      <c r="B65" s="45" t="s">
        <v>226</v>
      </c>
      <c r="C65" s="45" t="s">
        <v>307</v>
      </c>
      <c r="D65" s="45" t="s">
        <v>308</v>
      </c>
      <c r="E65" s="66">
        <v>706</v>
      </c>
      <c r="F65" s="65">
        <v>7000</v>
      </c>
      <c r="G65" s="66">
        <v>3419</v>
      </c>
      <c r="H65" s="66" t="s">
        <v>46</v>
      </c>
    </row>
    <row r="66" spans="2:8" x14ac:dyDescent="0.3">
      <c r="B66" s="45" t="s">
        <v>226</v>
      </c>
      <c r="C66" s="45" t="s">
        <v>309</v>
      </c>
      <c r="D66" s="45" t="s">
        <v>310</v>
      </c>
      <c r="E66" s="66">
        <v>706</v>
      </c>
      <c r="F66" s="65">
        <v>20000</v>
      </c>
      <c r="G66" s="66">
        <v>3419</v>
      </c>
      <c r="H66" s="66" t="s">
        <v>46</v>
      </c>
    </row>
    <row r="67" spans="2:8" x14ac:dyDescent="0.3">
      <c r="B67" s="45" t="s">
        <v>226</v>
      </c>
      <c r="C67" s="45" t="s">
        <v>311</v>
      </c>
      <c r="D67" s="45" t="s">
        <v>312</v>
      </c>
      <c r="E67" s="66">
        <v>706</v>
      </c>
      <c r="F67" s="65">
        <v>20000</v>
      </c>
      <c r="G67" s="66">
        <v>3419</v>
      </c>
      <c r="H67" s="66" t="s">
        <v>46</v>
      </c>
    </row>
    <row r="68" spans="2:8" x14ac:dyDescent="0.3">
      <c r="B68" s="45" t="s">
        <v>226</v>
      </c>
      <c r="C68" s="45" t="s">
        <v>311</v>
      </c>
      <c r="D68" s="45" t="s">
        <v>312</v>
      </c>
      <c r="E68" s="66">
        <v>706</v>
      </c>
      <c r="F68" s="65">
        <v>28000</v>
      </c>
      <c r="G68" s="66">
        <v>3419</v>
      </c>
      <c r="H68" s="66" t="s">
        <v>46</v>
      </c>
    </row>
    <row r="69" spans="2:8" x14ac:dyDescent="0.3">
      <c r="B69" s="45" t="s">
        <v>226</v>
      </c>
      <c r="C69" s="45" t="s">
        <v>313</v>
      </c>
      <c r="D69" s="45" t="s">
        <v>314</v>
      </c>
      <c r="E69" s="66">
        <v>706</v>
      </c>
      <c r="F69" s="65">
        <v>10000</v>
      </c>
      <c r="G69" s="66">
        <v>3419</v>
      </c>
      <c r="H69" s="66" t="s">
        <v>46</v>
      </c>
    </row>
    <row r="70" spans="2:8" x14ac:dyDescent="0.3">
      <c r="B70" s="45" t="s">
        <v>226</v>
      </c>
      <c r="C70" s="45" t="s">
        <v>313</v>
      </c>
      <c r="D70" s="45" t="s">
        <v>314</v>
      </c>
      <c r="E70" s="66">
        <v>706</v>
      </c>
      <c r="F70" s="65">
        <v>12000</v>
      </c>
      <c r="G70" s="66">
        <v>3419</v>
      </c>
      <c r="H70" s="66" t="s">
        <v>46</v>
      </c>
    </row>
    <row r="71" spans="2:8" x14ac:dyDescent="0.3">
      <c r="B71" s="45" t="s">
        <v>226</v>
      </c>
      <c r="C71" s="45" t="s">
        <v>315</v>
      </c>
      <c r="D71" s="45" t="s">
        <v>316</v>
      </c>
      <c r="E71" s="66">
        <v>706</v>
      </c>
      <c r="F71" s="65">
        <v>7000</v>
      </c>
      <c r="G71" s="66">
        <v>3419</v>
      </c>
      <c r="H71" s="66" t="s">
        <v>46</v>
      </c>
    </row>
    <row r="72" spans="2:8" x14ac:dyDescent="0.3">
      <c r="B72" s="45" t="s">
        <v>226</v>
      </c>
      <c r="C72" s="45" t="s">
        <v>315</v>
      </c>
      <c r="D72" s="45" t="s">
        <v>316</v>
      </c>
      <c r="E72" s="66">
        <v>706</v>
      </c>
      <c r="F72" s="65">
        <v>6000</v>
      </c>
      <c r="G72" s="66">
        <v>3419</v>
      </c>
      <c r="H72" s="66" t="s">
        <v>46</v>
      </c>
    </row>
    <row r="73" spans="2:8" x14ac:dyDescent="0.3">
      <c r="B73" s="45" t="s">
        <v>226</v>
      </c>
      <c r="C73" s="45" t="s">
        <v>317</v>
      </c>
      <c r="D73" s="45" t="s">
        <v>318</v>
      </c>
      <c r="E73" s="66">
        <v>706</v>
      </c>
      <c r="F73" s="65">
        <v>25000</v>
      </c>
      <c r="G73" s="66">
        <v>3419</v>
      </c>
      <c r="H73" s="66" t="s">
        <v>46</v>
      </c>
    </row>
    <row r="74" spans="2:8" x14ac:dyDescent="0.3">
      <c r="B74" s="45" t="s">
        <v>226</v>
      </c>
      <c r="C74" s="45" t="s">
        <v>319</v>
      </c>
      <c r="D74" s="45" t="s">
        <v>320</v>
      </c>
      <c r="E74" s="66">
        <v>706</v>
      </c>
      <c r="F74" s="65">
        <v>19500</v>
      </c>
      <c r="G74" s="66">
        <v>3419</v>
      </c>
      <c r="H74" s="66" t="s">
        <v>46</v>
      </c>
    </row>
    <row r="75" spans="2:8" x14ac:dyDescent="0.3">
      <c r="B75" s="45" t="s">
        <v>226</v>
      </c>
      <c r="C75" s="45" t="s">
        <v>321</v>
      </c>
      <c r="D75" s="45" t="s">
        <v>322</v>
      </c>
      <c r="E75" s="66">
        <v>706</v>
      </c>
      <c r="F75" s="65">
        <v>20000</v>
      </c>
      <c r="G75" s="66">
        <v>3419</v>
      </c>
      <c r="H75" s="66" t="s">
        <v>46</v>
      </c>
    </row>
    <row r="76" spans="2:8" x14ac:dyDescent="0.3">
      <c r="B76" s="45" t="s">
        <v>226</v>
      </c>
      <c r="C76" s="45" t="s">
        <v>323</v>
      </c>
      <c r="D76" s="45" t="s">
        <v>324</v>
      </c>
      <c r="E76" s="66">
        <v>706</v>
      </c>
      <c r="F76" s="65">
        <v>10000</v>
      </c>
      <c r="G76" s="66">
        <v>3419</v>
      </c>
      <c r="H76" s="66" t="s">
        <v>46</v>
      </c>
    </row>
    <row r="77" spans="2:8" x14ac:dyDescent="0.3">
      <c r="B77" s="45" t="s">
        <v>226</v>
      </c>
      <c r="C77" s="45" t="s">
        <v>325</v>
      </c>
      <c r="D77" s="45" t="s">
        <v>326</v>
      </c>
      <c r="E77" s="66">
        <v>736</v>
      </c>
      <c r="F77" s="65">
        <v>5000</v>
      </c>
      <c r="G77" s="66">
        <v>3419</v>
      </c>
      <c r="H77" s="66" t="s">
        <v>46</v>
      </c>
    </row>
    <row r="78" spans="2:8" x14ac:dyDescent="0.3">
      <c r="B78" s="45" t="s">
        <v>226</v>
      </c>
      <c r="C78" s="45" t="s">
        <v>327</v>
      </c>
      <c r="D78" s="45" t="s">
        <v>328</v>
      </c>
      <c r="E78" s="66">
        <v>706</v>
      </c>
      <c r="F78" s="65">
        <v>13000</v>
      </c>
      <c r="G78" s="66">
        <v>3419</v>
      </c>
      <c r="H78" s="66" t="s">
        <v>46</v>
      </c>
    </row>
    <row r="79" spans="2:8" x14ac:dyDescent="0.3">
      <c r="B79" s="45" t="s">
        <v>226</v>
      </c>
      <c r="C79" s="45" t="s">
        <v>329</v>
      </c>
      <c r="D79" s="45" t="s">
        <v>330</v>
      </c>
      <c r="E79" s="66">
        <v>706</v>
      </c>
      <c r="F79" s="65">
        <v>8000</v>
      </c>
      <c r="G79" s="66">
        <v>3419</v>
      </c>
      <c r="H79" s="66" t="s">
        <v>46</v>
      </c>
    </row>
    <row r="80" spans="2:8" x14ac:dyDescent="0.3">
      <c r="B80" s="45" t="s">
        <v>226</v>
      </c>
      <c r="C80" s="45" t="s">
        <v>329</v>
      </c>
      <c r="D80" s="45" t="s">
        <v>330</v>
      </c>
      <c r="E80" s="66">
        <v>706</v>
      </c>
      <c r="F80" s="65">
        <v>5000</v>
      </c>
      <c r="G80" s="66">
        <v>3419</v>
      </c>
      <c r="H80" s="66" t="s">
        <v>46</v>
      </c>
    </row>
    <row r="81" spans="2:8" x14ac:dyDescent="0.3">
      <c r="B81" s="45" t="s">
        <v>226</v>
      </c>
      <c r="C81" s="45" t="s">
        <v>331</v>
      </c>
      <c r="D81" s="45" t="s">
        <v>332</v>
      </c>
      <c r="E81" s="66">
        <v>706</v>
      </c>
      <c r="F81" s="65">
        <v>5000</v>
      </c>
      <c r="G81" s="66">
        <v>3419</v>
      </c>
      <c r="H81" s="66" t="s">
        <v>46</v>
      </c>
    </row>
    <row r="82" spans="2:8" x14ac:dyDescent="0.3">
      <c r="B82" s="45" t="s">
        <v>226</v>
      </c>
      <c r="C82" s="45" t="s">
        <v>333</v>
      </c>
      <c r="D82" s="45" t="s">
        <v>334</v>
      </c>
      <c r="E82" s="66">
        <v>706</v>
      </c>
      <c r="F82" s="65">
        <v>5000</v>
      </c>
      <c r="G82" s="66">
        <v>3419</v>
      </c>
      <c r="H82" s="66" t="s">
        <v>46</v>
      </c>
    </row>
    <row r="83" spans="2:8" x14ac:dyDescent="0.3">
      <c r="B83" s="45" t="s">
        <v>226</v>
      </c>
      <c r="C83" s="45" t="s">
        <v>335</v>
      </c>
      <c r="D83" s="45" t="s">
        <v>336</v>
      </c>
      <c r="E83" s="66">
        <v>706</v>
      </c>
      <c r="F83" s="65">
        <v>14000</v>
      </c>
      <c r="G83" s="66">
        <v>3419</v>
      </c>
      <c r="H83" s="66" t="s">
        <v>46</v>
      </c>
    </row>
    <row r="84" spans="2:8" x14ac:dyDescent="0.3">
      <c r="B84" s="45" t="s">
        <v>226</v>
      </c>
      <c r="C84" s="45" t="s">
        <v>337</v>
      </c>
      <c r="D84" s="45" t="s">
        <v>338</v>
      </c>
      <c r="E84" s="66">
        <v>706</v>
      </c>
      <c r="F84" s="65">
        <v>8000</v>
      </c>
      <c r="G84" s="66">
        <v>3419</v>
      </c>
      <c r="H84" s="66" t="s">
        <v>46</v>
      </c>
    </row>
    <row r="85" spans="2:8" x14ac:dyDescent="0.3">
      <c r="B85" s="45" t="s">
        <v>226</v>
      </c>
      <c r="C85" s="45" t="s">
        <v>339</v>
      </c>
      <c r="D85" s="45" t="s">
        <v>340</v>
      </c>
      <c r="E85" s="66">
        <v>706</v>
      </c>
      <c r="F85" s="65">
        <v>10000</v>
      </c>
      <c r="G85" s="66">
        <v>3419</v>
      </c>
      <c r="H85" s="66" t="s">
        <v>46</v>
      </c>
    </row>
    <row r="86" spans="2:8" x14ac:dyDescent="0.3">
      <c r="B86" s="45" t="s">
        <v>226</v>
      </c>
      <c r="C86" s="45" t="s">
        <v>339</v>
      </c>
      <c r="D86" s="45" t="s">
        <v>340</v>
      </c>
      <c r="E86" s="66">
        <v>706</v>
      </c>
      <c r="F86" s="65">
        <v>5345</v>
      </c>
      <c r="G86" s="66">
        <v>3419</v>
      </c>
      <c r="H86" s="66" t="s">
        <v>46</v>
      </c>
    </row>
    <row r="87" spans="2:8" x14ac:dyDescent="0.3">
      <c r="B87" s="45" t="s">
        <v>226</v>
      </c>
      <c r="C87" s="45" t="s">
        <v>339</v>
      </c>
      <c r="D87" s="45" t="s">
        <v>340</v>
      </c>
      <c r="E87" s="66">
        <v>706</v>
      </c>
      <c r="F87" s="65">
        <v>10000</v>
      </c>
      <c r="G87" s="66">
        <v>3419</v>
      </c>
      <c r="H87" s="66" t="s">
        <v>46</v>
      </c>
    </row>
    <row r="88" spans="2:8" x14ac:dyDescent="0.3">
      <c r="B88" s="45" t="s">
        <v>226</v>
      </c>
      <c r="C88" s="45" t="s">
        <v>341</v>
      </c>
      <c r="D88" s="45" t="s">
        <v>342</v>
      </c>
      <c r="E88" s="66">
        <v>706</v>
      </c>
      <c r="F88" s="65">
        <v>5000</v>
      </c>
      <c r="G88" s="66">
        <v>3419</v>
      </c>
      <c r="H88" s="66" t="s">
        <v>46</v>
      </c>
    </row>
    <row r="89" spans="2:8" x14ac:dyDescent="0.3">
      <c r="B89" s="45" t="s">
        <v>226</v>
      </c>
      <c r="C89" s="45" t="s">
        <v>343</v>
      </c>
      <c r="D89" s="45" t="s">
        <v>344</v>
      </c>
      <c r="E89" s="66">
        <v>706</v>
      </c>
      <c r="F89" s="65">
        <v>5000</v>
      </c>
      <c r="G89" s="66">
        <v>3419</v>
      </c>
      <c r="H89" s="66" t="s">
        <v>46</v>
      </c>
    </row>
    <row r="90" spans="2:8" x14ac:dyDescent="0.3">
      <c r="B90" s="45" t="s">
        <v>226</v>
      </c>
      <c r="C90" s="45" t="s">
        <v>345</v>
      </c>
      <c r="D90" s="45" t="s">
        <v>346</v>
      </c>
      <c r="E90" s="66">
        <v>706</v>
      </c>
      <c r="F90" s="65">
        <v>35000</v>
      </c>
      <c r="G90" s="66">
        <v>3419</v>
      </c>
      <c r="H90" s="66" t="s">
        <v>46</v>
      </c>
    </row>
    <row r="91" spans="2:8" x14ac:dyDescent="0.3">
      <c r="B91" s="45" t="s">
        <v>226</v>
      </c>
      <c r="C91" s="45" t="s">
        <v>347</v>
      </c>
      <c r="D91" s="45" t="s">
        <v>348</v>
      </c>
      <c r="E91" s="66">
        <v>736</v>
      </c>
      <c r="F91" s="65">
        <v>11000</v>
      </c>
      <c r="G91" s="66">
        <v>3419</v>
      </c>
      <c r="H91" s="66" t="s">
        <v>46</v>
      </c>
    </row>
    <row r="92" spans="2:8" x14ac:dyDescent="0.3">
      <c r="B92" s="45" t="s">
        <v>226</v>
      </c>
      <c r="C92" s="45" t="s">
        <v>349</v>
      </c>
      <c r="D92" s="45" t="s">
        <v>350</v>
      </c>
      <c r="E92" s="66">
        <v>701</v>
      </c>
      <c r="F92" s="65">
        <v>8000</v>
      </c>
      <c r="G92" s="66">
        <v>3419</v>
      </c>
      <c r="H92" s="66" t="s">
        <v>46</v>
      </c>
    </row>
    <row r="93" spans="2:8" x14ac:dyDescent="0.3">
      <c r="B93" s="45" t="s">
        <v>226</v>
      </c>
      <c r="C93" s="45" t="s">
        <v>351</v>
      </c>
      <c r="D93" s="45" t="s">
        <v>352</v>
      </c>
      <c r="E93" s="66">
        <v>701</v>
      </c>
      <c r="F93" s="65">
        <v>5000</v>
      </c>
      <c r="G93" s="66">
        <v>3419</v>
      </c>
      <c r="H93" s="66" t="s">
        <v>46</v>
      </c>
    </row>
    <row r="94" spans="2:8" x14ac:dyDescent="0.3">
      <c r="B94" s="45" t="s">
        <v>226</v>
      </c>
      <c r="C94" s="45" t="s">
        <v>351</v>
      </c>
      <c r="D94" s="45" t="s">
        <v>352</v>
      </c>
      <c r="E94" s="66">
        <v>701</v>
      </c>
      <c r="F94" s="65">
        <v>10000</v>
      </c>
      <c r="G94" s="66">
        <v>3419</v>
      </c>
      <c r="H94" s="66" t="s">
        <v>46</v>
      </c>
    </row>
    <row r="95" spans="2:8" x14ac:dyDescent="0.3">
      <c r="B95" s="45" t="s">
        <v>226</v>
      </c>
      <c r="C95" s="45" t="s">
        <v>353</v>
      </c>
      <c r="D95" s="45" t="s">
        <v>354</v>
      </c>
      <c r="E95" s="66">
        <v>701</v>
      </c>
      <c r="F95" s="65">
        <v>15000</v>
      </c>
      <c r="G95" s="66">
        <v>3419</v>
      </c>
      <c r="H95" s="66" t="s">
        <v>46</v>
      </c>
    </row>
    <row r="96" spans="2:8" x14ac:dyDescent="0.3">
      <c r="B96" s="45" t="s">
        <v>226</v>
      </c>
      <c r="C96" s="45" t="s">
        <v>355</v>
      </c>
      <c r="D96" s="45" t="s">
        <v>356</v>
      </c>
      <c r="E96" s="66">
        <v>701</v>
      </c>
      <c r="F96" s="65">
        <v>10000</v>
      </c>
      <c r="G96" s="66">
        <v>3419</v>
      </c>
      <c r="H96" s="66" t="s">
        <v>46</v>
      </c>
    </row>
    <row r="97" spans="2:8" x14ac:dyDescent="0.3">
      <c r="B97" s="45" t="s">
        <v>226</v>
      </c>
      <c r="C97" s="45" t="s">
        <v>355</v>
      </c>
      <c r="D97" s="45" t="s">
        <v>356</v>
      </c>
      <c r="E97" s="66">
        <v>701</v>
      </c>
      <c r="F97" s="65">
        <v>25000</v>
      </c>
      <c r="G97" s="66">
        <v>3419</v>
      </c>
      <c r="H97" s="66" t="s">
        <v>46</v>
      </c>
    </row>
    <row r="98" spans="2:8" x14ac:dyDescent="0.3">
      <c r="B98" s="45" t="s">
        <v>226</v>
      </c>
      <c r="C98" s="45" t="s">
        <v>357</v>
      </c>
      <c r="D98" s="45" t="s">
        <v>358</v>
      </c>
      <c r="E98" s="66">
        <v>701</v>
      </c>
      <c r="F98" s="65">
        <v>20000</v>
      </c>
      <c r="G98" s="66">
        <v>3419</v>
      </c>
      <c r="H98" s="66" t="s">
        <v>46</v>
      </c>
    </row>
    <row r="99" spans="2:8" x14ac:dyDescent="0.3">
      <c r="B99" s="45" t="s">
        <v>226</v>
      </c>
      <c r="C99" s="45" t="s">
        <v>359</v>
      </c>
      <c r="D99" s="45" t="s">
        <v>360</v>
      </c>
      <c r="E99" s="66">
        <v>701</v>
      </c>
      <c r="F99" s="65">
        <v>10000</v>
      </c>
      <c r="G99" s="66">
        <v>3419</v>
      </c>
      <c r="H99" s="66" t="s">
        <v>46</v>
      </c>
    </row>
    <row r="100" spans="2:8" x14ac:dyDescent="0.3">
      <c r="B100" s="45" t="s">
        <v>226</v>
      </c>
      <c r="C100" s="45" t="s">
        <v>359</v>
      </c>
      <c r="D100" s="45" t="s">
        <v>360</v>
      </c>
      <c r="E100" s="66">
        <v>701</v>
      </c>
      <c r="F100" s="65">
        <v>8000</v>
      </c>
      <c r="G100" s="66">
        <v>3419</v>
      </c>
      <c r="H100" s="66" t="s">
        <v>46</v>
      </c>
    </row>
    <row r="101" spans="2:8" x14ac:dyDescent="0.3">
      <c r="B101" s="45" t="s">
        <v>226</v>
      </c>
      <c r="C101" s="45" t="s">
        <v>361</v>
      </c>
      <c r="D101" s="45" t="s">
        <v>362</v>
      </c>
      <c r="E101" s="66">
        <v>701</v>
      </c>
      <c r="F101" s="65">
        <v>25000</v>
      </c>
      <c r="G101" s="66">
        <v>3419</v>
      </c>
      <c r="H101" s="66" t="s">
        <v>46</v>
      </c>
    </row>
    <row r="102" spans="2:8" x14ac:dyDescent="0.3">
      <c r="B102" s="45" t="s">
        <v>226</v>
      </c>
      <c r="C102" s="45" t="s">
        <v>363</v>
      </c>
      <c r="D102" s="45" t="s">
        <v>364</v>
      </c>
      <c r="E102" s="66">
        <v>701</v>
      </c>
      <c r="F102" s="65">
        <v>14000</v>
      </c>
      <c r="G102" s="66">
        <v>3419</v>
      </c>
      <c r="H102" s="66" t="s">
        <v>46</v>
      </c>
    </row>
    <row r="103" spans="2:8" x14ac:dyDescent="0.3">
      <c r="B103" s="45" t="s">
        <v>226</v>
      </c>
      <c r="C103" s="45" t="s">
        <v>363</v>
      </c>
      <c r="D103" s="45" t="s">
        <v>364</v>
      </c>
      <c r="E103" s="66">
        <v>701</v>
      </c>
      <c r="F103" s="65">
        <v>6000</v>
      </c>
      <c r="G103" s="66">
        <v>3419</v>
      </c>
      <c r="H103" s="66" t="s">
        <v>46</v>
      </c>
    </row>
    <row r="104" spans="2:8" x14ac:dyDescent="0.3">
      <c r="B104" s="45" t="s">
        <v>226</v>
      </c>
      <c r="C104" s="45" t="s">
        <v>365</v>
      </c>
      <c r="D104" s="45" t="s">
        <v>366</v>
      </c>
      <c r="E104" s="66">
        <v>736</v>
      </c>
      <c r="F104" s="65">
        <v>3981</v>
      </c>
      <c r="G104" s="66">
        <v>3419</v>
      </c>
      <c r="H104" s="66" t="s">
        <v>46</v>
      </c>
    </row>
    <row r="105" spans="2:8" x14ac:dyDescent="0.3">
      <c r="B105" s="45" t="s">
        <v>226</v>
      </c>
      <c r="C105" s="45" t="s">
        <v>367</v>
      </c>
      <c r="D105" s="45" t="s">
        <v>368</v>
      </c>
      <c r="E105" s="66">
        <v>736</v>
      </c>
      <c r="F105" s="65">
        <v>20000</v>
      </c>
      <c r="G105" s="66">
        <v>3419</v>
      </c>
      <c r="H105" s="66" t="s">
        <v>46</v>
      </c>
    </row>
    <row r="106" spans="2:8" x14ac:dyDescent="0.3">
      <c r="B106" s="45" t="s">
        <v>226</v>
      </c>
      <c r="C106" s="45" t="s">
        <v>369</v>
      </c>
      <c r="D106" s="45" t="s">
        <v>370</v>
      </c>
      <c r="E106" s="66">
        <v>706</v>
      </c>
      <c r="F106" s="65">
        <v>17500</v>
      </c>
      <c r="G106" s="66">
        <v>3419</v>
      </c>
      <c r="H106" s="66" t="s">
        <v>46</v>
      </c>
    </row>
    <row r="107" spans="2:8" x14ac:dyDescent="0.3">
      <c r="B107" s="45" t="s">
        <v>226</v>
      </c>
      <c r="C107" s="45" t="s">
        <v>371</v>
      </c>
      <c r="D107" s="45" t="s">
        <v>372</v>
      </c>
      <c r="E107" s="66">
        <v>706</v>
      </c>
      <c r="F107" s="65">
        <v>5000</v>
      </c>
      <c r="G107" s="66">
        <v>3419</v>
      </c>
      <c r="H107" s="66" t="s">
        <v>46</v>
      </c>
    </row>
    <row r="108" spans="2:8" x14ac:dyDescent="0.3">
      <c r="B108" s="45" t="s">
        <v>226</v>
      </c>
      <c r="C108" s="45" t="s">
        <v>373</v>
      </c>
      <c r="D108" s="45" t="s">
        <v>374</v>
      </c>
      <c r="E108" s="66">
        <v>736</v>
      </c>
      <c r="F108" s="65">
        <v>10000</v>
      </c>
      <c r="G108" s="66">
        <v>3419</v>
      </c>
      <c r="H108" s="66" t="s">
        <v>46</v>
      </c>
    </row>
    <row r="109" spans="2:8" x14ac:dyDescent="0.3">
      <c r="B109" s="45" t="s">
        <v>226</v>
      </c>
      <c r="C109" s="45" t="s">
        <v>375</v>
      </c>
      <c r="D109" s="45" t="s">
        <v>376</v>
      </c>
      <c r="E109" s="66">
        <v>118</v>
      </c>
      <c r="F109" s="65">
        <v>7500</v>
      </c>
      <c r="G109" s="66">
        <v>3419</v>
      </c>
      <c r="H109" s="66" t="s">
        <v>107</v>
      </c>
    </row>
    <row r="110" spans="2:8" x14ac:dyDescent="0.3">
      <c r="B110" s="45" t="s">
        <v>226</v>
      </c>
      <c r="C110" s="45" t="s">
        <v>377</v>
      </c>
      <c r="D110" s="45" t="s">
        <v>378</v>
      </c>
      <c r="E110" s="66">
        <v>736</v>
      </c>
      <c r="F110" s="65">
        <v>20000</v>
      </c>
      <c r="G110" s="66">
        <v>3419</v>
      </c>
      <c r="H110" s="66" t="s">
        <v>46</v>
      </c>
    </row>
    <row r="111" spans="2:8" x14ac:dyDescent="0.3">
      <c r="B111" s="45" t="s">
        <v>226</v>
      </c>
      <c r="C111" s="45" t="s">
        <v>379</v>
      </c>
      <c r="D111" s="45" t="s">
        <v>380</v>
      </c>
      <c r="E111" s="66">
        <v>706</v>
      </c>
      <c r="F111" s="65">
        <v>30000</v>
      </c>
      <c r="G111" s="66">
        <v>3419</v>
      </c>
      <c r="H111" s="66" t="s">
        <v>46</v>
      </c>
    </row>
    <row r="112" spans="2:8" x14ac:dyDescent="0.3">
      <c r="B112" s="45" t="s">
        <v>226</v>
      </c>
      <c r="C112" s="45" t="s">
        <v>379</v>
      </c>
      <c r="D112" s="45" t="s">
        <v>380</v>
      </c>
      <c r="E112" s="66">
        <v>706</v>
      </c>
      <c r="F112" s="65">
        <v>33000</v>
      </c>
      <c r="G112" s="66">
        <v>3419</v>
      </c>
      <c r="H112" s="66" t="s">
        <v>46</v>
      </c>
    </row>
    <row r="113" spans="2:8" x14ac:dyDescent="0.3">
      <c r="B113" s="45" t="s">
        <v>226</v>
      </c>
      <c r="C113" s="45" t="s">
        <v>381</v>
      </c>
      <c r="D113" s="45" t="s">
        <v>382</v>
      </c>
      <c r="E113" s="66">
        <v>706</v>
      </c>
      <c r="F113" s="65">
        <v>7000</v>
      </c>
      <c r="G113" s="66">
        <v>3419</v>
      </c>
      <c r="H113" s="66" t="s">
        <v>46</v>
      </c>
    </row>
    <row r="114" spans="2:8" x14ac:dyDescent="0.3">
      <c r="B114" s="45" t="s">
        <v>226</v>
      </c>
      <c r="C114" s="45" t="s">
        <v>381</v>
      </c>
      <c r="D114" s="45" t="s">
        <v>382</v>
      </c>
      <c r="E114" s="66">
        <v>706</v>
      </c>
      <c r="F114" s="65">
        <v>10000</v>
      </c>
      <c r="G114" s="66">
        <v>3419</v>
      </c>
      <c r="H114" s="66" t="s">
        <v>46</v>
      </c>
    </row>
    <row r="115" spans="2:8" x14ac:dyDescent="0.3">
      <c r="B115" s="45" t="s">
        <v>226</v>
      </c>
      <c r="C115" s="45" t="s">
        <v>383</v>
      </c>
      <c r="D115" s="45" t="s">
        <v>384</v>
      </c>
      <c r="E115" s="66">
        <v>706</v>
      </c>
      <c r="F115" s="65">
        <v>5000</v>
      </c>
      <c r="G115" s="66">
        <v>3419</v>
      </c>
      <c r="H115" s="66" t="s">
        <v>46</v>
      </c>
    </row>
    <row r="116" spans="2:8" x14ac:dyDescent="0.3">
      <c r="B116" s="45" t="s">
        <v>226</v>
      </c>
      <c r="C116" s="45" t="s">
        <v>385</v>
      </c>
      <c r="D116" s="45" t="s">
        <v>386</v>
      </c>
      <c r="E116" s="66">
        <v>736</v>
      </c>
      <c r="F116" s="65">
        <v>5000</v>
      </c>
      <c r="G116" s="66">
        <v>3419</v>
      </c>
      <c r="H116" s="66" t="s">
        <v>46</v>
      </c>
    </row>
    <row r="117" spans="2:8" x14ac:dyDescent="0.3">
      <c r="B117" s="45" t="s">
        <v>226</v>
      </c>
      <c r="C117" s="45" t="s">
        <v>387</v>
      </c>
      <c r="D117" s="45" t="s">
        <v>388</v>
      </c>
      <c r="E117" s="66">
        <v>736</v>
      </c>
      <c r="F117" s="65">
        <v>10000</v>
      </c>
      <c r="G117" s="66">
        <v>3419</v>
      </c>
      <c r="H117" s="66" t="s">
        <v>46</v>
      </c>
    </row>
    <row r="118" spans="2:8" x14ac:dyDescent="0.3">
      <c r="B118" s="45" t="s">
        <v>226</v>
      </c>
      <c r="C118" s="45" t="s">
        <v>114</v>
      </c>
      <c r="D118" s="45" t="s">
        <v>115</v>
      </c>
      <c r="E118" s="66">
        <v>736</v>
      </c>
      <c r="F118" s="65">
        <v>5000</v>
      </c>
      <c r="G118" s="66">
        <v>3419</v>
      </c>
      <c r="H118" s="66" t="s">
        <v>46</v>
      </c>
    </row>
    <row r="119" spans="2:8" x14ac:dyDescent="0.3">
      <c r="B119" s="45" t="s">
        <v>226</v>
      </c>
      <c r="C119" s="45" t="s">
        <v>114</v>
      </c>
      <c r="D119" s="45" t="s">
        <v>115</v>
      </c>
      <c r="E119" s="66">
        <v>736</v>
      </c>
      <c r="F119" s="65">
        <v>10000</v>
      </c>
      <c r="G119" s="66">
        <v>3419</v>
      </c>
      <c r="H119" s="66" t="s">
        <v>46</v>
      </c>
    </row>
    <row r="120" spans="2:8" x14ac:dyDescent="0.3">
      <c r="B120" s="45" t="s">
        <v>226</v>
      </c>
      <c r="C120" s="45" t="s">
        <v>120</v>
      </c>
      <c r="D120" s="45" t="s">
        <v>121</v>
      </c>
      <c r="E120" s="66">
        <v>736</v>
      </c>
      <c r="F120" s="65">
        <v>5000</v>
      </c>
      <c r="G120" s="66">
        <v>3419</v>
      </c>
      <c r="H120" s="66" t="s">
        <v>46</v>
      </c>
    </row>
    <row r="121" spans="2:8" x14ac:dyDescent="0.3">
      <c r="B121" s="45" t="s">
        <v>226</v>
      </c>
      <c r="C121" s="45" t="s">
        <v>120</v>
      </c>
      <c r="D121" s="45" t="s">
        <v>121</v>
      </c>
      <c r="E121" s="66">
        <v>736</v>
      </c>
      <c r="F121" s="65">
        <v>7000</v>
      </c>
      <c r="G121" s="66">
        <v>3419</v>
      </c>
      <c r="H121" s="66" t="s">
        <v>46</v>
      </c>
    </row>
    <row r="122" spans="2:8" x14ac:dyDescent="0.3">
      <c r="B122" s="45" t="s">
        <v>226</v>
      </c>
      <c r="C122" s="45" t="s">
        <v>389</v>
      </c>
      <c r="D122" s="45" t="s">
        <v>390</v>
      </c>
      <c r="E122" s="66">
        <v>706</v>
      </c>
      <c r="F122" s="65">
        <v>10000</v>
      </c>
      <c r="G122" s="66">
        <v>3419</v>
      </c>
      <c r="H122" s="66" t="s">
        <v>46</v>
      </c>
    </row>
    <row r="123" spans="2:8" x14ac:dyDescent="0.3">
      <c r="B123" s="45" t="s">
        <v>226</v>
      </c>
      <c r="C123" s="45" t="s">
        <v>389</v>
      </c>
      <c r="D123" s="45" t="s">
        <v>390</v>
      </c>
      <c r="E123" s="66">
        <v>706</v>
      </c>
      <c r="F123" s="65">
        <v>24000</v>
      </c>
      <c r="G123" s="66">
        <v>3419</v>
      </c>
      <c r="H123" s="66" t="s">
        <v>46</v>
      </c>
    </row>
    <row r="124" spans="2:8" x14ac:dyDescent="0.3">
      <c r="B124" s="45" t="s">
        <v>226</v>
      </c>
      <c r="C124" s="45" t="s">
        <v>391</v>
      </c>
      <c r="D124" s="45" t="s">
        <v>392</v>
      </c>
      <c r="E124" s="66">
        <v>706</v>
      </c>
      <c r="F124" s="65">
        <v>10000</v>
      </c>
      <c r="G124" s="66">
        <v>3419</v>
      </c>
      <c r="H124" s="66" t="s">
        <v>46</v>
      </c>
    </row>
    <row r="125" spans="2:8" x14ac:dyDescent="0.3">
      <c r="B125" s="45" t="s">
        <v>226</v>
      </c>
      <c r="C125" s="45" t="s">
        <v>393</v>
      </c>
      <c r="D125" s="45" t="s">
        <v>394</v>
      </c>
      <c r="E125" s="66">
        <v>706</v>
      </c>
      <c r="F125" s="65">
        <v>20000</v>
      </c>
      <c r="G125" s="66">
        <v>3419</v>
      </c>
      <c r="H125" s="66" t="s">
        <v>46</v>
      </c>
    </row>
    <row r="126" spans="2:8" x14ac:dyDescent="0.3">
      <c r="B126" s="45" t="s">
        <v>226</v>
      </c>
      <c r="C126" s="45" t="s">
        <v>395</v>
      </c>
      <c r="D126" s="45" t="s">
        <v>396</v>
      </c>
      <c r="E126" s="66">
        <v>706</v>
      </c>
      <c r="F126" s="65">
        <v>10000</v>
      </c>
      <c r="G126" s="66">
        <v>3419</v>
      </c>
      <c r="H126" s="66" t="s">
        <v>46</v>
      </c>
    </row>
    <row r="127" spans="2:8" x14ac:dyDescent="0.3">
      <c r="B127" s="45" t="s">
        <v>226</v>
      </c>
      <c r="C127" s="45" t="s">
        <v>397</v>
      </c>
      <c r="D127" s="45" t="s">
        <v>398</v>
      </c>
      <c r="E127" s="66">
        <v>706</v>
      </c>
      <c r="F127" s="65">
        <v>10000</v>
      </c>
      <c r="G127" s="66">
        <v>3419</v>
      </c>
      <c r="H127" s="66" t="s">
        <v>46</v>
      </c>
    </row>
    <row r="128" spans="2:8" x14ac:dyDescent="0.3">
      <c r="B128" s="45" t="s">
        <v>226</v>
      </c>
      <c r="C128" s="45" t="s">
        <v>397</v>
      </c>
      <c r="D128" s="45" t="s">
        <v>398</v>
      </c>
      <c r="E128" s="66">
        <v>706</v>
      </c>
      <c r="F128" s="65">
        <v>8000</v>
      </c>
      <c r="G128" s="66">
        <v>3419</v>
      </c>
      <c r="H128" s="66" t="s">
        <v>46</v>
      </c>
    </row>
    <row r="129" spans="2:8" x14ac:dyDescent="0.3">
      <c r="B129" s="45" t="s">
        <v>226</v>
      </c>
      <c r="C129" s="45" t="s">
        <v>399</v>
      </c>
      <c r="D129" s="45" t="s">
        <v>396</v>
      </c>
      <c r="E129" s="66">
        <v>736</v>
      </c>
      <c r="F129" s="65">
        <v>12000</v>
      </c>
      <c r="G129" s="66">
        <v>3419</v>
      </c>
      <c r="H129" s="66" t="s">
        <v>46</v>
      </c>
    </row>
    <row r="130" spans="2:8" x14ac:dyDescent="0.3">
      <c r="B130" s="45" t="s">
        <v>226</v>
      </c>
      <c r="C130" s="45" t="s">
        <v>400</v>
      </c>
      <c r="D130" s="45" t="s">
        <v>401</v>
      </c>
      <c r="E130" s="66">
        <v>736</v>
      </c>
      <c r="F130" s="65">
        <v>9000</v>
      </c>
      <c r="G130" s="66">
        <v>3419</v>
      </c>
      <c r="H130" s="66" t="s">
        <v>46</v>
      </c>
    </row>
    <row r="131" spans="2:8" x14ac:dyDescent="0.3">
      <c r="B131" s="45" t="s">
        <v>226</v>
      </c>
      <c r="C131" s="45" t="s">
        <v>402</v>
      </c>
      <c r="D131" s="45" t="s">
        <v>403</v>
      </c>
      <c r="E131" s="66">
        <v>736</v>
      </c>
      <c r="F131" s="65">
        <v>7000</v>
      </c>
      <c r="G131" s="66">
        <v>3419</v>
      </c>
      <c r="H131" s="66" t="s">
        <v>46</v>
      </c>
    </row>
    <row r="132" spans="2:8" x14ac:dyDescent="0.3">
      <c r="B132" s="45" t="s">
        <v>226</v>
      </c>
      <c r="C132" s="45" t="s">
        <v>404</v>
      </c>
      <c r="D132" s="45" t="s">
        <v>405</v>
      </c>
      <c r="E132" s="66">
        <v>736</v>
      </c>
      <c r="F132" s="65">
        <v>5000</v>
      </c>
      <c r="G132" s="66">
        <v>3419</v>
      </c>
      <c r="H132" s="66" t="s">
        <v>46</v>
      </c>
    </row>
    <row r="133" spans="2:8" x14ac:dyDescent="0.3">
      <c r="B133" s="45" t="s">
        <v>226</v>
      </c>
      <c r="C133" s="45" t="s">
        <v>406</v>
      </c>
      <c r="D133" s="45" t="s">
        <v>407</v>
      </c>
      <c r="E133" s="66">
        <v>736</v>
      </c>
      <c r="F133" s="65">
        <v>6000</v>
      </c>
      <c r="G133" s="66">
        <v>3419</v>
      </c>
      <c r="H133" s="66" t="s">
        <v>46</v>
      </c>
    </row>
    <row r="134" spans="2:8" x14ac:dyDescent="0.3">
      <c r="B134" s="45" t="s">
        <v>226</v>
      </c>
      <c r="C134" s="45" t="s">
        <v>408</v>
      </c>
      <c r="D134" s="45" t="s">
        <v>409</v>
      </c>
      <c r="E134" s="66">
        <v>736</v>
      </c>
      <c r="F134" s="65">
        <v>8000</v>
      </c>
      <c r="G134" s="66">
        <v>3419</v>
      </c>
      <c r="H134" s="66" t="s">
        <v>46</v>
      </c>
    </row>
    <row r="135" spans="2:8" x14ac:dyDescent="0.3">
      <c r="B135" s="45" t="s">
        <v>226</v>
      </c>
      <c r="C135" s="45" t="s">
        <v>410</v>
      </c>
      <c r="D135" s="45" t="s">
        <v>411</v>
      </c>
      <c r="E135" s="66">
        <v>736</v>
      </c>
      <c r="F135" s="65">
        <v>8000</v>
      </c>
      <c r="G135" s="66">
        <v>3419</v>
      </c>
      <c r="H135" s="66" t="s">
        <v>46</v>
      </c>
    </row>
    <row r="136" spans="2:8" x14ac:dyDescent="0.3">
      <c r="B136" s="45" t="s">
        <v>226</v>
      </c>
      <c r="C136" s="45" t="s">
        <v>412</v>
      </c>
      <c r="D136" s="45" t="s">
        <v>413</v>
      </c>
      <c r="E136" s="66">
        <v>736</v>
      </c>
      <c r="F136" s="65">
        <v>7000</v>
      </c>
      <c r="G136" s="66">
        <v>3419</v>
      </c>
      <c r="H136" s="66" t="s">
        <v>46</v>
      </c>
    </row>
    <row r="137" spans="2:8" x14ac:dyDescent="0.3">
      <c r="B137" s="45" t="s">
        <v>226</v>
      </c>
      <c r="C137" s="45" t="s">
        <v>414</v>
      </c>
      <c r="D137" s="45" t="s">
        <v>415</v>
      </c>
      <c r="E137" s="66">
        <v>736</v>
      </c>
      <c r="F137" s="65">
        <v>5000</v>
      </c>
      <c r="G137" s="66">
        <v>3419</v>
      </c>
      <c r="H137" s="66" t="s">
        <v>46</v>
      </c>
    </row>
    <row r="138" spans="2:8" x14ac:dyDescent="0.3">
      <c r="B138" s="45" t="s">
        <v>226</v>
      </c>
      <c r="C138" s="45" t="s">
        <v>416</v>
      </c>
      <c r="D138" s="45" t="s">
        <v>417</v>
      </c>
      <c r="E138" s="66">
        <v>736</v>
      </c>
      <c r="F138" s="65">
        <v>5000</v>
      </c>
      <c r="G138" s="66">
        <v>3419</v>
      </c>
      <c r="H138" s="66" t="s">
        <v>46</v>
      </c>
    </row>
    <row r="139" spans="2:8" x14ac:dyDescent="0.3">
      <c r="B139" s="45" t="s">
        <v>226</v>
      </c>
      <c r="C139" s="45" t="s">
        <v>418</v>
      </c>
      <c r="D139" s="45" t="s">
        <v>419</v>
      </c>
      <c r="E139" s="66">
        <v>706</v>
      </c>
      <c r="F139" s="65">
        <v>5000</v>
      </c>
      <c r="G139" s="66">
        <v>3419</v>
      </c>
      <c r="H139" s="66" t="s">
        <v>46</v>
      </c>
    </row>
    <row r="140" spans="2:8" x14ac:dyDescent="0.3">
      <c r="B140" s="45" t="s">
        <v>226</v>
      </c>
      <c r="C140" s="45" t="s">
        <v>418</v>
      </c>
      <c r="D140" s="45" t="s">
        <v>419</v>
      </c>
      <c r="E140" s="66">
        <v>706</v>
      </c>
      <c r="F140" s="65">
        <v>5000</v>
      </c>
      <c r="G140" s="66">
        <v>3419</v>
      </c>
      <c r="H140" s="66" t="s">
        <v>46</v>
      </c>
    </row>
    <row r="141" spans="2:8" x14ac:dyDescent="0.3">
      <c r="B141" s="45" t="s">
        <v>226</v>
      </c>
      <c r="C141" s="45" t="s">
        <v>420</v>
      </c>
      <c r="D141" s="45" t="s">
        <v>421</v>
      </c>
      <c r="E141" s="66">
        <v>706</v>
      </c>
      <c r="F141" s="65">
        <v>10000</v>
      </c>
      <c r="G141" s="66">
        <v>3419</v>
      </c>
      <c r="H141" s="66" t="s">
        <v>46</v>
      </c>
    </row>
    <row r="142" spans="2:8" x14ac:dyDescent="0.3">
      <c r="B142" s="45" t="s">
        <v>226</v>
      </c>
      <c r="C142" s="45" t="s">
        <v>422</v>
      </c>
      <c r="D142" s="45" t="s">
        <v>423</v>
      </c>
      <c r="E142" s="66">
        <v>706</v>
      </c>
      <c r="F142" s="65">
        <v>9000</v>
      </c>
      <c r="G142" s="66">
        <v>3419</v>
      </c>
      <c r="H142" s="66" t="s">
        <v>46</v>
      </c>
    </row>
    <row r="143" spans="2:8" x14ac:dyDescent="0.3">
      <c r="B143" s="45" t="s">
        <v>226</v>
      </c>
      <c r="C143" s="45" t="s">
        <v>424</v>
      </c>
      <c r="D143" s="45" t="s">
        <v>425</v>
      </c>
      <c r="E143" s="66">
        <v>706</v>
      </c>
      <c r="F143" s="65">
        <v>12000</v>
      </c>
      <c r="G143" s="66">
        <v>3419</v>
      </c>
      <c r="H143" s="66" t="s">
        <v>46</v>
      </c>
    </row>
    <row r="144" spans="2:8" x14ac:dyDescent="0.3">
      <c r="B144" s="45" t="s">
        <v>226</v>
      </c>
      <c r="C144" s="45" t="s">
        <v>424</v>
      </c>
      <c r="D144" s="45" t="s">
        <v>425</v>
      </c>
      <c r="E144" s="66">
        <v>706</v>
      </c>
      <c r="F144" s="65">
        <v>20000</v>
      </c>
      <c r="G144" s="66">
        <v>3419</v>
      </c>
      <c r="H144" s="66" t="s">
        <v>46</v>
      </c>
    </row>
    <row r="145" spans="2:8" x14ac:dyDescent="0.3">
      <c r="B145" s="45" t="s">
        <v>226</v>
      </c>
      <c r="C145" s="45" t="s">
        <v>426</v>
      </c>
      <c r="D145" s="45" t="s">
        <v>427</v>
      </c>
      <c r="E145" s="66">
        <v>706</v>
      </c>
      <c r="F145" s="65">
        <v>8000</v>
      </c>
      <c r="G145" s="66">
        <v>3419</v>
      </c>
      <c r="H145" s="66" t="s">
        <v>46</v>
      </c>
    </row>
    <row r="146" spans="2:8" x14ac:dyDescent="0.3">
      <c r="B146" s="45" t="s">
        <v>226</v>
      </c>
      <c r="C146" s="45" t="s">
        <v>428</v>
      </c>
      <c r="D146" s="45" t="s">
        <v>429</v>
      </c>
      <c r="E146" s="66">
        <v>706</v>
      </c>
      <c r="F146" s="65">
        <v>10000</v>
      </c>
      <c r="G146" s="66">
        <v>3419</v>
      </c>
      <c r="H146" s="66" t="s">
        <v>46</v>
      </c>
    </row>
    <row r="147" spans="2:8" x14ac:dyDescent="0.3">
      <c r="B147" s="45" t="s">
        <v>226</v>
      </c>
      <c r="C147" s="45" t="s">
        <v>430</v>
      </c>
      <c r="D147" s="45" t="s">
        <v>431</v>
      </c>
      <c r="E147" s="66">
        <v>706</v>
      </c>
      <c r="F147" s="65">
        <v>10000</v>
      </c>
      <c r="G147" s="66">
        <v>3419</v>
      </c>
      <c r="H147" s="66" t="s">
        <v>46</v>
      </c>
    </row>
    <row r="148" spans="2:8" x14ac:dyDescent="0.3">
      <c r="B148" s="45" t="s">
        <v>226</v>
      </c>
      <c r="C148" s="45" t="s">
        <v>432</v>
      </c>
      <c r="D148" s="45" t="s">
        <v>433</v>
      </c>
      <c r="E148" s="66">
        <v>706</v>
      </c>
      <c r="F148" s="65">
        <v>10000</v>
      </c>
      <c r="G148" s="66">
        <v>3419</v>
      </c>
      <c r="H148" s="66" t="s">
        <v>46</v>
      </c>
    </row>
    <row r="149" spans="2:8" x14ac:dyDescent="0.3">
      <c r="B149" s="45" t="s">
        <v>226</v>
      </c>
      <c r="C149" s="45" t="s">
        <v>434</v>
      </c>
      <c r="D149" s="45" t="s">
        <v>435</v>
      </c>
      <c r="E149" s="66">
        <v>706</v>
      </c>
      <c r="F149" s="65">
        <v>10000</v>
      </c>
      <c r="G149" s="66">
        <v>3419</v>
      </c>
      <c r="H149" s="66" t="s">
        <v>46</v>
      </c>
    </row>
    <row r="150" spans="2:8" x14ac:dyDescent="0.3">
      <c r="B150" s="45" t="s">
        <v>226</v>
      </c>
      <c r="C150" s="45" t="s">
        <v>434</v>
      </c>
      <c r="D150" s="45" t="s">
        <v>435</v>
      </c>
      <c r="E150" s="66">
        <v>706</v>
      </c>
      <c r="F150" s="65">
        <v>10000</v>
      </c>
      <c r="G150" s="66">
        <v>3419</v>
      </c>
      <c r="H150" s="66" t="s">
        <v>46</v>
      </c>
    </row>
    <row r="151" spans="2:8" x14ac:dyDescent="0.3">
      <c r="B151" s="45" t="s">
        <v>226</v>
      </c>
      <c r="C151" s="45" t="s">
        <v>434</v>
      </c>
      <c r="D151" s="45" t="s">
        <v>435</v>
      </c>
      <c r="E151" s="66">
        <v>706</v>
      </c>
      <c r="F151" s="65">
        <v>10000</v>
      </c>
      <c r="G151" s="66">
        <v>3419</v>
      </c>
      <c r="H151" s="66" t="s">
        <v>46</v>
      </c>
    </row>
    <row r="152" spans="2:8" x14ac:dyDescent="0.3">
      <c r="B152" s="45" t="s">
        <v>226</v>
      </c>
      <c r="C152" s="45" t="s">
        <v>434</v>
      </c>
      <c r="D152" s="45" t="s">
        <v>435</v>
      </c>
      <c r="E152" s="66">
        <v>706</v>
      </c>
      <c r="F152" s="65">
        <v>20000</v>
      </c>
      <c r="G152" s="66">
        <v>3419</v>
      </c>
      <c r="H152" s="66" t="s">
        <v>46</v>
      </c>
    </row>
    <row r="153" spans="2:8" x14ac:dyDescent="0.3">
      <c r="B153" s="45" t="s">
        <v>226</v>
      </c>
      <c r="C153" s="45" t="s">
        <v>436</v>
      </c>
      <c r="D153" s="45" t="s">
        <v>437</v>
      </c>
      <c r="E153" s="66">
        <v>706</v>
      </c>
      <c r="F153" s="65">
        <v>8000</v>
      </c>
      <c r="G153" s="66">
        <v>3419</v>
      </c>
      <c r="H153" s="66" t="s">
        <v>46</v>
      </c>
    </row>
    <row r="154" spans="2:8" x14ac:dyDescent="0.3">
      <c r="B154" s="45" t="s">
        <v>226</v>
      </c>
      <c r="C154" s="45" t="s">
        <v>438</v>
      </c>
      <c r="D154" s="45" t="s">
        <v>439</v>
      </c>
      <c r="E154" s="66">
        <v>706</v>
      </c>
      <c r="F154" s="65">
        <v>15000</v>
      </c>
      <c r="G154" s="66">
        <v>3419</v>
      </c>
      <c r="H154" s="66" t="s">
        <v>46</v>
      </c>
    </row>
    <row r="155" spans="2:8" x14ac:dyDescent="0.3">
      <c r="B155" s="45" t="s">
        <v>226</v>
      </c>
      <c r="C155" s="45" t="s">
        <v>440</v>
      </c>
      <c r="D155" s="45" t="s">
        <v>441</v>
      </c>
      <c r="E155" s="66">
        <v>706</v>
      </c>
      <c r="F155" s="65">
        <v>17000</v>
      </c>
      <c r="G155" s="66">
        <v>3419</v>
      </c>
      <c r="H155" s="66" t="s">
        <v>46</v>
      </c>
    </row>
    <row r="156" spans="2:8" x14ac:dyDescent="0.3">
      <c r="B156" s="45" t="s">
        <v>226</v>
      </c>
      <c r="C156" s="45" t="s">
        <v>442</v>
      </c>
      <c r="D156" s="45" t="s">
        <v>443</v>
      </c>
      <c r="E156" s="66">
        <v>706</v>
      </c>
      <c r="F156" s="65">
        <v>10000</v>
      </c>
      <c r="G156" s="66">
        <v>3419</v>
      </c>
      <c r="H156" s="66" t="s">
        <v>46</v>
      </c>
    </row>
    <row r="157" spans="2:8" x14ac:dyDescent="0.3">
      <c r="B157" s="45" t="s">
        <v>226</v>
      </c>
      <c r="C157" s="45" t="s">
        <v>444</v>
      </c>
      <c r="D157" s="45" t="s">
        <v>445</v>
      </c>
      <c r="E157" s="66">
        <v>706</v>
      </c>
      <c r="F157" s="65">
        <v>11000</v>
      </c>
      <c r="G157" s="66">
        <v>3419</v>
      </c>
      <c r="H157" s="66" t="s">
        <v>46</v>
      </c>
    </row>
    <row r="158" spans="2:8" x14ac:dyDescent="0.3">
      <c r="B158" s="45" t="s">
        <v>226</v>
      </c>
      <c r="C158" s="45" t="s">
        <v>446</v>
      </c>
      <c r="D158" s="45" t="s">
        <v>447</v>
      </c>
      <c r="E158" s="66">
        <v>706</v>
      </c>
      <c r="F158" s="65">
        <v>15000</v>
      </c>
      <c r="G158" s="66">
        <v>3419</v>
      </c>
      <c r="H158" s="66" t="s">
        <v>46</v>
      </c>
    </row>
    <row r="159" spans="2:8" x14ac:dyDescent="0.3">
      <c r="B159" s="45" t="s">
        <v>226</v>
      </c>
      <c r="C159" s="45" t="s">
        <v>448</v>
      </c>
      <c r="D159" s="45" t="s">
        <v>449</v>
      </c>
      <c r="E159" s="66">
        <v>706</v>
      </c>
      <c r="F159" s="65">
        <v>8000</v>
      </c>
      <c r="G159" s="66">
        <v>3419</v>
      </c>
      <c r="H159" s="66" t="s">
        <v>46</v>
      </c>
    </row>
    <row r="160" spans="2:8" x14ac:dyDescent="0.3">
      <c r="B160" s="45" t="s">
        <v>226</v>
      </c>
      <c r="C160" s="45" t="s">
        <v>448</v>
      </c>
      <c r="D160" s="45" t="s">
        <v>449</v>
      </c>
      <c r="E160" s="66">
        <v>706</v>
      </c>
      <c r="F160" s="65">
        <v>5000</v>
      </c>
      <c r="G160" s="66">
        <v>3419</v>
      </c>
      <c r="H160" s="66" t="s">
        <v>46</v>
      </c>
    </row>
    <row r="161" spans="2:8" x14ac:dyDescent="0.3">
      <c r="B161" s="45" t="s">
        <v>226</v>
      </c>
      <c r="C161" s="45" t="s">
        <v>450</v>
      </c>
      <c r="D161" s="45" t="s">
        <v>451</v>
      </c>
      <c r="E161" s="66">
        <v>706</v>
      </c>
      <c r="F161" s="65">
        <v>26000</v>
      </c>
      <c r="G161" s="66">
        <v>3419</v>
      </c>
      <c r="H161" s="66" t="s">
        <v>46</v>
      </c>
    </row>
    <row r="162" spans="2:8" x14ac:dyDescent="0.3">
      <c r="B162" s="45" t="s">
        <v>226</v>
      </c>
      <c r="C162" s="45" t="s">
        <v>452</v>
      </c>
      <c r="D162" s="45" t="s">
        <v>453</v>
      </c>
      <c r="E162" s="66">
        <v>706</v>
      </c>
      <c r="F162" s="65">
        <v>10000</v>
      </c>
      <c r="G162" s="66">
        <v>3419</v>
      </c>
      <c r="H162" s="66" t="s">
        <v>46</v>
      </c>
    </row>
    <row r="163" spans="2:8" x14ac:dyDescent="0.3">
      <c r="B163" s="45" t="s">
        <v>226</v>
      </c>
      <c r="C163" s="45" t="s">
        <v>452</v>
      </c>
      <c r="D163" s="45" t="s">
        <v>453</v>
      </c>
      <c r="E163" s="66">
        <v>706</v>
      </c>
      <c r="F163" s="65">
        <v>8000</v>
      </c>
      <c r="G163" s="66">
        <v>3419</v>
      </c>
      <c r="H163" s="66" t="s">
        <v>46</v>
      </c>
    </row>
    <row r="164" spans="2:8" x14ac:dyDescent="0.3">
      <c r="B164" s="45" t="s">
        <v>226</v>
      </c>
      <c r="C164" s="45" t="s">
        <v>454</v>
      </c>
      <c r="D164" s="45" t="s">
        <v>455</v>
      </c>
      <c r="E164" s="66">
        <v>706</v>
      </c>
      <c r="F164" s="65">
        <v>8000</v>
      </c>
      <c r="G164" s="66">
        <v>3419</v>
      </c>
      <c r="H164" s="66" t="s">
        <v>46</v>
      </c>
    </row>
    <row r="165" spans="2:8" x14ac:dyDescent="0.3">
      <c r="B165" s="45" t="s">
        <v>226</v>
      </c>
      <c r="C165" s="45" t="s">
        <v>454</v>
      </c>
      <c r="D165" s="45" t="s">
        <v>455</v>
      </c>
      <c r="E165" s="66">
        <v>706</v>
      </c>
      <c r="F165" s="65">
        <v>7000</v>
      </c>
      <c r="G165" s="66">
        <v>3419</v>
      </c>
      <c r="H165" s="66" t="s">
        <v>46</v>
      </c>
    </row>
    <row r="166" spans="2:8" x14ac:dyDescent="0.3">
      <c r="B166" s="45" t="s">
        <v>226</v>
      </c>
      <c r="C166" s="45" t="s">
        <v>454</v>
      </c>
      <c r="D166" s="45" t="s">
        <v>455</v>
      </c>
      <c r="E166" s="66">
        <v>706</v>
      </c>
      <c r="F166" s="65">
        <v>6000</v>
      </c>
      <c r="G166" s="66">
        <v>3419</v>
      </c>
      <c r="H166" s="66" t="s">
        <v>46</v>
      </c>
    </row>
    <row r="167" spans="2:8" x14ac:dyDescent="0.3">
      <c r="B167" s="45" t="s">
        <v>226</v>
      </c>
      <c r="C167" s="45" t="s">
        <v>456</v>
      </c>
      <c r="D167" s="45" t="s">
        <v>457</v>
      </c>
      <c r="E167" s="66">
        <v>706</v>
      </c>
      <c r="F167" s="65">
        <v>30000</v>
      </c>
      <c r="G167" s="66">
        <v>3419</v>
      </c>
      <c r="H167" s="66" t="s">
        <v>46</v>
      </c>
    </row>
    <row r="168" spans="2:8" x14ac:dyDescent="0.3">
      <c r="B168" s="45" t="s">
        <v>226</v>
      </c>
      <c r="C168" s="45" t="s">
        <v>458</v>
      </c>
      <c r="D168" s="45" t="s">
        <v>459</v>
      </c>
      <c r="E168" s="66">
        <v>706</v>
      </c>
      <c r="F168" s="65">
        <v>7000</v>
      </c>
      <c r="G168" s="66">
        <v>3419</v>
      </c>
      <c r="H168" s="66" t="s">
        <v>46</v>
      </c>
    </row>
    <row r="169" spans="2:8" x14ac:dyDescent="0.3">
      <c r="B169" s="45" t="s">
        <v>226</v>
      </c>
      <c r="C169" s="45" t="s">
        <v>460</v>
      </c>
      <c r="D169" s="45" t="s">
        <v>461</v>
      </c>
      <c r="E169" s="66">
        <v>706</v>
      </c>
      <c r="F169" s="65">
        <v>5000</v>
      </c>
      <c r="G169" s="66">
        <v>3419</v>
      </c>
      <c r="H169" s="66" t="s">
        <v>46</v>
      </c>
    </row>
    <row r="170" spans="2:8" x14ac:dyDescent="0.3">
      <c r="B170" s="45" t="s">
        <v>226</v>
      </c>
      <c r="C170" s="45" t="s">
        <v>460</v>
      </c>
      <c r="D170" s="45" t="s">
        <v>461</v>
      </c>
      <c r="E170" s="66">
        <v>706</v>
      </c>
      <c r="F170" s="65">
        <v>15000</v>
      </c>
      <c r="G170" s="66">
        <v>3419</v>
      </c>
      <c r="H170" s="66" t="s">
        <v>46</v>
      </c>
    </row>
    <row r="171" spans="2:8" x14ac:dyDescent="0.3">
      <c r="B171" s="45" t="s">
        <v>226</v>
      </c>
      <c r="C171" s="45" t="s">
        <v>462</v>
      </c>
      <c r="D171" s="45" t="s">
        <v>463</v>
      </c>
      <c r="E171" s="66">
        <v>706</v>
      </c>
      <c r="F171" s="65">
        <v>20000</v>
      </c>
      <c r="G171" s="66">
        <v>3419</v>
      </c>
      <c r="H171" s="66" t="s">
        <v>46</v>
      </c>
    </row>
    <row r="172" spans="2:8" x14ac:dyDescent="0.3">
      <c r="B172" s="45" t="s">
        <v>226</v>
      </c>
      <c r="C172" s="45" t="s">
        <v>464</v>
      </c>
      <c r="D172" s="45" t="s">
        <v>465</v>
      </c>
      <c r="E172" s="66">
        <v>706</v>
      </c>
      <c r="F172" s="65">
        <v>15000</v>
      </c>
      <c r="G172" s="66">
        <v>3419</v>
      </c>
      <c r="H172" s="66" t="s">
        <v>46</v>
      </c>
    </row>
    <row r="173" spans="2:8" x14ac:dyDescent="0.3">
      <c r="B173" s="45" t="s">
        <v>226</v>
      </c>
      <c r="C173" s="45" t="s">
        <v>466</v>
      </c>
      <c r="D173" s="45" t="s">
        <v>467</v>
      </c>
      <c r="E173" s="66">
        <v>706</v>
      </c>
      <c r="F173" s="65">
        <v>7000</v>
      </c>
      <c r="G173" s="66">
        <v>3419</v>
      </c>
      <c r="H173" s="66" t="s">
        <v>46</v>
      </c>
    </row>
    <row r="174" spans="2:8" x14ac:dyDescent="0.3">
      <c r="B174" s="45" t="s">
        <v>226</v>
      </c>
      <c r="C174" s="45" t="s">
        <v>468</v>
      </c>
      <c r="D174" s="45" t="s">
        <v>469</v>
      </c>
      <c r="E174" s="66">
        <v>706</v>
      </c>
      <c r="F174" s="65">
        <v>7000</v>
      </c>
      <c r="G174" s="66">
        <v>3419</v>
      </c>
      <c r="H174" s="66" t="s">
        <v>46</v>
      </c>
    </row>
    <row r="175" spans="2:8" x14ac:dyDescent="0.3">
      <c r="B175" s="45" t="s">
        <v>226</v>
      </c>
      <c r="C175" s="45" t="s">
        <v>470</v>
      </c>
      <c r="D175" s="45" t="s">
        <v>471</v>
      </c>
      <c r="E175" s="66">
        <v>706</v>
      </c>
      <c r="F175" s="65">
        <v>20000</v>
      </c>
      <c r="G175" s="66">
        <v>3419</v>
      </c>
      <c r="H175" s="66" t="s">
        <v>46</v>
      </c>
    </row>
    <row r="176" spans="2:8" x14ac:dyDescent="0.3">
      <c r="B176" s="45" t="s">
        <v>226</v>
      </c>
      <c r="C176" s="45" t="s">
        <v>472</v>
      </c>
      <c r="D176" s="45" t="s">
        <v>473</v>
      </c>
      <c r="E176" s="66">
        <v>706</v>
      </c>
      <c r="F176" s="65">
        <v>10000</v>
      </c>
      <c r="G176" s="66">
        <v>3419</v>
      </c>
      <c r="H176" s="66" t="s">
        <v>46</v>
      </c>
    </row>
    <row r="177" spans="2:8" x14ac:dyDescent="0.3">
      <c r="B177" s="45" t="s">
        <v>226</v>
      </c>
      <c r="C177" s="45" t="s">
        <v>474</v>
      </c>
      <c r="D177" s="45" t="s">
        <v>475</v>
      </c>
      <c r="E177" s="66">
        <v>706</v>
      </c>
      <c r="F177" s="65">
        <v>5000</v>
      </c>
      <c r="G177" s="66">
        <v>3419</v>
      </c>
      <c r="H177" s="66" t="s">
        <v>46</v>
      </c>
    </row>
    <row r="178" spans="2:8" x14ac:dyDescent="0.3">
      <c r="B178" s="45" t="s">
        <v>226</v>
      </c>
      <c r="C178" s="45" t="s">
        <v>474</v>
      </c>
      <c r="D178" s="45" t="s">
        <v>475</v>
      </c>
      <c r="E178" s="66">
        <v>706</v>
      </c>
      <c r="F178" s="65">
        <v>5000</v>
      </c>
      <c r="G178" s="66">
        <v>3419</v>
      </c>
      <c r="H178" s="66" t="s">
        <v>46</v>
      </c>
    </row>
    <row r="179" spans="2:8" x14ac:dyDescent="0.3">
      <c r="B179" s="45" t="s">
        <v>226</v>
      </c>
      <c r="C179" s="45" t="s">
        <v>476</v>
      </c>
      <c r="D179" s="45" t="s">
        <v>477</v>
      </c>
      <c r="E179" s="66">
        <v>706</v>
      </c>
      <c r="F179" s="65">
        <v>12000</v>
      </c>
      <c r="G179" s="66">
        <v>3419</v>
      </c>
      <c r="H179" s="66" t="s">
        <v>46</v>
      </c>
    </row>
    <row r="180" spans="2:8" x14ac:dyDescent="0.3">
      <c r="B180" s="45" t="s">
        <v>226</v>
      </c>
      <c r="C180" s="45" t="s">
        <v>478</v>
      </c>
      <c r="D180" s="45" t="s">
        <v>479</v>
      </c>
      <c r="E180" s="66">
        <v>706</v>
      </c>
      <c r="F180" s="65">
        <v>12000</v>
      </c>
      <c r="G180" s="66">
        <v>3419</v>
      </c>
      <c r="H180" s="66" t="s">
        <v>46</v>
      </c>
    </row>
    <row r="181" spans="2:8" x14ac:dyDescent="0.3">
      <c r="B181" s="45" t="s">
        <v>226</v>
      </c>
      <c r="C181" s="45" t="s">
        <v>178</v>
      </c>
      <c r="D181" s="45" t="s">
        <v>179</v>
      </c>
      <c r="E181" s="66">
        <v>706</v>
      </c>
      <c r="F181" s="65">
        <v>50000</v>
      </c>
      <c r="G181" s="66">
        <v>3419</v>
      </c>
      <c r="H181" s="66" t="s">
        <v>46</v>
      </c>
    </row>
    <row r="182" spans="2:8" x14ac:dyDescent="0.3">
      <c r="B182" s="45" t="s">
        <v>226</v>
      </c>
      <c r="C182" s="45" t="s">
        <v>480</v>
      </c>
      <c r="D182" s="45" t="s">
        <v>481</v>
      </c>
      <c r="E182" s="66">
        <v>706</v>
      </c>
      <c r="F182" s="65">
        <v>5000</v>
      </c>
      <c r="G182" s="66">
        <v>3419</v>
      </c>
      <c r="H182" s="66" t="s">
        <v>46</v>
      </c>
    </row>
    <row r="183" spans="2:8" x14ac:dyDescent="0.3">
      <c r="B183" s="45" t="s">
        <v>226</v>
      </c>
      <c r="C183" s="45" t="s">
        <v>482</v>
      </c>
      <c r="D183" s="45" t="s">
        <v>483</v>
      </c>
      <c r="E183" s="66">
        <v>706</v>
      </c>
      <c r="F183" s="65">
        <v>7000</v>
      </c>
      <c r="G183" s="66">
        <v>3419</v>
      </c>
      <c r="H183" s="66" t="s">
        <v>46</v>
      </c>
    </row>
    <row r="184" spans="2:8" x14ac:dyDescent="0.3">
      <c r="B184" s="45" t="s">
        <v>226</v>
      </c>
      <c r="C184" s="45" t="s">
        <v>484</v>
      </c>
      <c r="D184" s="45" t="s">
        <v>485</v>
      </c>
      <c r="E184" s="66">
        <v>706</v>
      </c>
      <c r="F184" s="65">
        <v>5000</v>
      </c>
      <c r="G184" s="66">
        <v>3419</v>
      </c>
      <c r="H184" s="66" t="s">
        <v>46</v>
      </c>
    </row>
    <row r="185" spans="2:8" x14ac:dyDescent="0.3">
      <c r="B185" s="45" t="s">
        <v>226</v>
      </c>
      <c r="C185" s="45" t="s">
        <v>486</v>
      </c>
      <c r="D185" s="45" t="s">
        <v>487</v>
      </c>
      <c r="E185" s="66">
        <v>706</v>
      </c>
      <c r="F185" s="65">
        <v>11000</v>
      </c>
      <c r="G185" s="66">
        <v>3419</v>
      </c>
      <c r="H185" s="66" t="s">
        <v>46</v>
      </c>
    </row>
    <row r="186" spans="2:8" x14ac:dyDescent="0.3">
      <c r="B186" s="45" t="s">
        <v>226</v>
      </c>
      <c r="C186" s="45" t="s">
        <v>488</v>
      </c>
      <c r="D186" s="45" t="s">
        <v>489</v>
      </c>
      <c r="E186" s="66">
        <v>706</v>
      </c>
      <c r="F186" s="65">
        <v>5000</v>
      </c>
      <c r="G186" s="66">
        <v>3419</v>
      </c>
      <c r="H186" s="66" t="s">
        <v>46</v>
      </c>
    </row>
    <row r="187" spans="2:8" x14ac:dyDescent="0.3">
      <c r="B187" s="45" t="s">
        <v>226</v>
      </c>
      <c r="C187" s="45" t="s">
        <v>490</v>
      </c>
      <c r="D187" s="45" t="s">
        <v>491</v>
      </c>
      <c r="E187" s="66">
        <v>706</v>
      </c>
      <c r="F187" s="65">
        <v>10000</v>
      </c>
      <c r="G187" s="66">
        <v>3419</v>
      </c>
      <c r="H187" s="66" t="s">
        <v>46</v>
      </c>
    </row>
    <row r="188" spans="2:8" x14ac:dyDescent="0.3">
      <c r="B188" s="45" t="s">
        <v>226</v>
      </c>
      <c r="C188" s="45" t="s">
        <v>492</v>
      </c>
      <c r="D188" s="45" t="s">
        <v>493</v>
      </c>
      <c r="E188" s="66">
        <v>706</v>
      </c>
      <c r="F188" s="65">
        <v>10000</v>
      </c>
      <c r="G188" s="66">
        <v>3419</v>
      </c>
      <c r="H188" s="66" t="s">
        <v>46</v>
      </c>
    </row>
    <row r="189" spans="2:8" x14ac:dyDescent="0.3">
      <c r="B189" s="45" t="s">
        <v>226</v>
      </c>
      <c r="C189" s="45" t="s">
        <v>492</v>
      </c>
      <c r="D189" s="45" t="s">
        <v>493</v>
      </c>
      <c r="E189" s="66">
        <v>706</v>
      </c>
      <c r="F189" s="65">
        <v>15000</v>
      </c>
      <c r="G189" s="66">
        <v>3419</v>
      </c>
      <c r="H189" s="66" t="s">
        <v>46</v>
      </c>
    </row>
    <row r="190" spans="2:8" x14ac:dyDescent="0.3">
      <c r="B190" s="45" t="s">
        <v>226</v>
      </c>
      <c r="C190" s="45" t="s">
        <v>494</v>
      </c>
      <c r="D190" s="45" t="s">
        <v>495</v>
      </c>
      <c r="E190" s="66">
        <v>706</v>
      </c>
      <c r="F190" s="65">
        <v>20000</v>
      </c>
      <c r="G190" s="66">
        <v>3419</v>
      </c>
      <c r="H190" s="66" t="s">
        <v>46</v>
      </c>
    </row>
    <row r="191" spans="2:8" x14ac:dyDescent="0.3">
      <c r="B191" s="45" t="s">
        <v>226</v>
      </c>
      <c r="C191" s="45" t="s">
        <v>496</v>
      </c>
      <c r="D191" s="45" t="s">
        <v>497</v>
      </c>
      <c r="E191" s="66">
        <v>706</v>
      </c>
      <c r="F191" s="65">
        <v>8000</v>
      </c>
      <c r="G191" s="66">
        <v>3419</v>
      </c>
      <c r="H191" s="66" t="s">
        <v>46</v>
      </c>
    </row>
    <row r="192" spans="2:8" x14ac:dyDescent="0.3">
      <c r="B192" s="45" t="s">
        <v>226</v>
      </c>
      <c r="C192" s="45" t="s">
        <v>496</v>
      </c>
      <c r="D192" s="45" t="s">
        <v>497</v>
      </c>
      <c r="E192" s="66">
        <v>706</v>
      </c>
      <c r="F192" s="65">
        <v>7000</v>
      </c>
      <c r="G192" s="66">
        <v>3419</v>
      </c>
      <c r="H192" s="66" t="s">
        <v>46</v>
      </c>
    </row>
    <row r="193" spans="2:8" x14ac:dyDescent="0.3">
      <c r="B193" s="45" t="s">
        <v>226</v>
      </c>
      <c r="C193" s="45" t="s">
        <v>498</v>
      </c>
      <c r="D193" s="45" t="s">
        <v>499</v>
      </c>
      <c r="E193" s="66">
        <v>706</v>
      </c>
      <c r="F193" s="65">
        <v>12000</v>
      </c>
      <c r="G193" s="66">
        <v>3419</v>
      </c>
      <c r="H193" s="66" t="s">
        <v>46</v>
      </c>
    </row>
    <row r="194" spans="2:8" x14ac:dyDescent="0.3">
      <c r="B194" s="45" t="s">
        <v>226</v>
      </c>
      <c r="C194" s="45" t="s">
        <v>500</v>
      </c>
      <c r="D194" s="45" t="s">
        <v>499</v>
      </c>
      <c r="E194" s="66">
        <v>706</v>
      </c>
      <c r="F194" s="65">
        <v>6000</v>
      </c>
      <c r="G194" s="66">
        <v>3419</v>
      </c>
      <c r="H194" s="66" t="s">
        <v>46</v>
      </c>
    </row>
    <row r="195" spans="2:8" x14ac:dyDescent="0.3">
      <c r="B195" s="45" t="s">
        <v>226</v>
      </c>
      <c r="C195" s="45" t="s">
        <v>501</v>
      </c>
      <c r="D195" s="45" t="s">
        <v>502</v>
      </c>
      <c r="E195" s="66">
        <v>706</v>
      </c>
      <c r="F195" s="65">
        <v>5000</v>
      </c>
      <c r="G195" s="66">
        <v>3419</v>
      </c>
      <c r="H195" s="66" t="s">
        <v>46</v>
      </c>
    </row>
    <row r="196" spans="2:8" x14ac:dyDescent="0.3">
      <c r="B196" s="45" t="s">
        <v>226</v>
      </c>
      <c r="C196" s="45" t="s">
        <v>503</v>
      </c>
      <c r="D196" s="45" t="s">
        <v>504</v>
      </c>
      <c r="E196" s="66">
        <v>706</v>
      </c>
      <c r="F196" s="65">
        <v>10000</v>
      </c>
      <c r="G196" s="66">
        <v>3419</v>
      </c>
      <c r="H196" s="66" t="s">
        <v>46</v>
      </c>
    </row>
    <row r="197" spans="2:8" x14ac:dyDescent="0.3">
      <c r="B197" s="45" t="s">
        <v>226</v>
      </c>
      <c r="C197" s="45" t="s">
        <v>505</v>
      </c>
      <c r="D197" s="45" t="s">
        <v>504</v>
      </c>
      <c r="E197" s="66">
        <v>706</v>
      </c>
      <c r="F197" s="65">
        <v>10000</v>
      </c>
      <c r="G197" s="66">
        <v>3419</v>
      </c>
      <c r="H197" s="66" t="s">
        <v>46</v>
      </c>
    </row>
    <row r="198" spans="2:8" x14ac:dyDescent="0.3">
      <c r="B198" s="45" t="s">
        <v>226</v>
      </c>
      <c r="C198" s="45" t="s">
        <v>505</v>
      </c>
      <c r="D198" s="45" t="s">
        <v>504</v>
      </c>
      <c r="E198" s="66">
        <v>706</v>
      </c>
      <c r="F198" s="65">
        <v>8000</v>
      </c>
      <c r="G198" s="66">
        <v>3419</v>
      </c>
      <c r="H198" s="66" t="s">
        <v>46</v>
      </c>
    </row>
    <row r="199" spans="2:8" x14ac:dyDescent="0.3">
      <c r="B199" s="45" t="s">
        <v>226</v>
      </c>
      <c r="C199" s="45" t="s">
        <v>506</v>
      </c>
      <c r="D199" s="45" t="s">
        <v>507</v>
      </c>
      <c r="E199" s="66">
        <v>706</v>
      </c>
      <c r="F199" s="65">
        <v>20000</v>
      </c>
      <c r="G199" s="66">
        <v>3419</v>
      </c>
      <c r="H199" s="66" t="s">
        <v>46</v>
      </c>
    </row>
    <row r="200" spans="2:8" x14ac:dyDescent="0.3">
      <c r="B200" s="45" t="s">
        <v>226</v>
      </c>
      <c r="C200" s="45" t="s">
        <v>506</v>
      </c>
      <c r="D200" s="45" t="s">
        <v>507</v>
      </c>
      <c r="E200" s="66">
        <v>706</v>
      </c>
      <c r="F200" s="65">
        <v>7000</v>
      </c>
      <c r="G200" s="66">
        <v>3419</v>
      </c>
      <c r="H200" s="66" t="s">
        <v>46</v>
      </c>
    </row>
    <row r="201" spans="2:8" x14ac:dyDescent="0.3">
      <c r="B201" s="45" t="s">
        <v>226</v>
      </c>
      <c r="C201" s="45" t="s">
        <v>506</v>
      </c>
      <c r="D201" s="45" t="s">
        <v>507</v>
      </c>
      <c r="E201" s="66">
        <v>706</v>
      </c>
      <c r="F201" s="65">
        <v>8000</v>
      </c>
      <c r="G201" s="66">
        <v>3419</v>
      </c>
      <c r="H201" s="66" t="s">
        <v>46</v>
      </c>
    </row>
    <row r="202" spans="2:8" x14ac:dyDescent="0.3">
      <c r="B202" s="45" t="s">
        <v>226</v>
      </c>
      <c r="C202" s="45" t="s">
        <v>506</v>
      </c>
      <c r="D202" s="45" t="s">
        <v>507</v>
      </c>
      <c r="E202" s="66">
        <v>706</v>
      </c>
      <c r="F202" s="65">
        <v>7500</v>
      </c>
      <c r="G202" s="66">
        <v>3419</v>
      </c>
      <c r="H202" s="66" t="s">
        <v>46</v>
      </c>
    </row>
    <row r="203" spans="2:8" x14ac:dyDescent="0.3">
      <c r="B203" s="45" t="s">
        <v>226</v>
      </c>
      <c r="C203" s="45" t="s">
        <v>506</v>
      </c>
      <c r="D203" s="45" t="s">
        <v>507</v>
      </c>
      <c r="E203" s="66">
        <v>706</v>
      </c>
      <c r="F203" s="65">
        <v>7500</v>
      </c>
      <c r="G203" s="66">
        <v>3419</v>
      </c>
      <c r="H203" s="66" t="s">
        <v>46</v>
      </c>
    </row>
    <row r="204" spans="2:8" x14ac:dyDescent="0.3">
      <c r="B204" s="45" t="s">
        <v>226</v>
      </c>
      <c r="C204" s="45" t="s">
        <v>506</v>
      </c>
      <c r="D204" s="45" t="s">
        <v>507</v>
      </c>
      <c r="E204" s="66">
        <v>706</v>
      </c>
      <c r="F204" s="65">
        <v>14000</v>
      </c>
      <c r="G204" s="66">
        <v>3419</v>
      </c>
      <c r="H204" s="66" t="s">
        <v>46</v>
      </c>
    </row>
    <row r="205" spans="2:8" x14ac:dyDescent="0.3">
      <c r="B205" s="45" t="s">
        <v>226</v>
      </c>
      <c r="C205" s="45" t="s">
        <v>508</v>
      </c>
      <c r="D205" s="45" t="s">
        <v>509</v>
      </c>
      <c r="E205" s="66">
        <v>706</v>
      </c>
      <c r="F205" s="65">
        <v>15000</v>
      </c>
      <c r="G205" s="66">
        <v>3419</v>
      </c>
      <c r="H205" s="66" t="s">
        <v>46</v>
      </c>
    </row>
    <row r="206" spans="2:8" x14ac:dyDescent="0.3">
      <c r="B206" s="45" t="s">
        <v>226</v>
      </c>
      <c r="C206" s="45" t="s">
        <v>510</v>
      </c>
      <c r="D206" s="45" t="s">
        <v>511</v>
      </c>
      <c r="E206" s="66">
        <v>706</v>
      </c>
      <c r="F206" s="65">
        <v>10000</v>
      </c>
      <c r="G206" s="66">
        <v>3419</v>
      </c>
      <c r="H206" s="66" t="s">
        <v>46</v>
      </c>
    </row>
    <row r="207" spans="2:8" x14ac:dyDescent="0.3">
      <c r="B207" s="45" t="s">
        <v>226</v>
      </c>
      <c r="C207" s="45" t="s">
        <v>510</v>
      </c>
      <c r="D207" s="45" t="s">
        <v>511</v>
      </c>
      <c r="E207" s="66">
        <v>706</v>
      </c>
      <c r="F207" s="65">
        <v>10000</v>
      </c>
      <c r="G207" s="66">
        <v>3419</v>
      </c>
      <c r="H207" s="66" t="s">
        <v>46</v>
      </c>
    </row>
    <row r="208" spans="2:8" x14ac:dyDescent="0.3">
      <c r="B208" s="45" t="s">
        <v>226</v>
      </c>
      <c r="C208" s="45" t="s">
        <v>512</v>
      </c>
      <c r="D208" s="45" t="s">
        <v>513</v>
      </c>
      <c r="E208" s="66">
        <v>706</v>
      </c>
      <c r="F208" s="65">
        <v>6000</v>
      </c>
      <c r="G208" s="66">
        <v>3419</v>
      </c>
      <c r="H208" s="66" t="s">
        <v>46</v>
      </c>
    </row>
    <row r="209" spans="2:8" x14ac:dyDescent="0.3">
      <c r="B209" s="45" t="s">
        <v>226</v>
      </c>
      <c r="C209" s="45" t="s">
        <v>512</v>
      </c>
      <c r="D209" s="45" t="s">
        <v>513</v>
      </c>
      <c r="E209" s="66">
        <v>706</v>
      </c>
      <c r="F209" s="65">
        <v>14000</v>
      </c>
      <c r="G209" s="66">
        <v>3419</v>
      </c>
      <c r="H209" s="66" t="s">
        <v>46</v>
      </c>
    </row>
    <row r="210" spans="2:8" x14ac:dyDescent="0.3">
      <c r="B210" s="45" t="s">
        <v>226</v>
      </c>
      <c r="C210" s="45" t="s">
        <v>514</v>
      </c>
      <c r="D210" s="45" t="s">
        <v>515</v>
      </c>
      <c r="E210" s="66">
        <v>706</v>
      </c>
      <c r="F210" s="65">
        <v>8000</v>
      </c>
      <c r="G210" s="66">
        <v>3419</v>
      </c>
      <c r="H210" s="66" t="s">
        <v>46</v>
      </c>
    </row>
    <row r="211" spans="2:8" x14ac:dyDescent="0.3">
      <c r="B211" s="45" t="s">
        <v>226</v>
      </c>
      <c r="C211" s="45" t="s">
        <v>514</v>
      </c>
      <c r="D211" s="45" t="s">
        <v>515</v>
      </c>
      <c r="E211" s="66">
        <v>706</v>
      </c>
      <c r="F211" s="65">
        <v>5000</v>
      </c>
      <c r="G211" s="66">
        <v>3419</v>
      </c>
      <c r="H211" s="66" t="s">
        <v>46</v>
      </c>
    </row>
    <row r="212" spans="2:8" x14ac:dyDescent="0.3">
      <c r="B212" s="45" t="s">
        <v>226</v>
      </c>
      <c r="C212" s="45" t="s">
        <v>514</v>
      </c>
      <c r="D212" s="45" t="s">
        <v>515</v>
      </c>
      <c r="E212" s="66">
        <v>706</v>
      </c>
      <c r="F212" s="65">
        <v>7000</v>
      </c>
      <c r="G212" s="66">
        <v>3419</v>
      </c>
      <c r="H212" s="66" t="s">
        <v>46</v>
      </c>
    </row>
    <row r="213" spans="2:8" x14ac:dyDescent="0.3">
      <c r="B213" s="45" t="s">
        <v>226</v>
      </c>
      <c r="C213" s="45" t="s">
        <v>516</v>
      </c>
      <c r="D213" s="45" t="s">
        <v>517</v>
      </c>
      <c r="E213" s="66">
        <v>706</v>
      </c>
      <c r="F213" s="65">
        <v>10000</v>
      </c>
      <c r="G213" s="66">
        <v>3419</v>
      </c>
      <c r="H213" s="66" t="s">
        <v>46</v>
      </c>
    </row>
    <row r="214" spans="2:8" x14ac:dyDescent="0.3">
      <c r="B214" s="45" t="s">
        <v>226</v>
      </c>
      <c r="C214" s="45" t="s">
        <v>516</v>
      </c>
      <c r="D214" s="45" t="s">
        <v>517</v>
      </c>
      <c r="E214" s="66">
        <v>706</v>
      </c>
      <c r="F214" s="65">
        <v>7000</v>
      </c>
      <c r="G214" s="66">
        <v>3419</v>
      </c>
      <c r="H214" s="66" t="s">
        <v>46</v>
      </c>
    </row>
    <row r="215" spans="2:8" x14ac:dyDescent="0.3">
      <c r="B215" s="45" t="s">
        <v>226</v>
      </c>
      <c r="C215" s="45" t="s">
        <v>516</v>
      </c>
      <c r="D215" s="45" t="s">
        <v>517</v>
      </c>
      <c r="E215" s="66">
        <v>706</v>
      </c>
      <c r="F215" s="65">
        <v>20000</v>
      </c>
      <c r="G215" s="66">
        <v>3419</v>
      </c>
      <c r="H215" s="66" t="s">
        <v>46</v>
      </c>
    </row>
    <row r="216" spans="2:8" x14ac:dyDescent="0.3">
      <c r="B216" s="45" t="s">
        <v>226</v>
      </c>
      <c r="C216" s="45" t="s">
        <v>518</v>
      </c>
      <c r="D216" s="45" t="s">
        <v>517</v>
      </c>
      <c r="E216" s="66">
        <v>706</v>
      </c>
      <c r="F216" s="65">
        <v>7000</v>
      </c>
      <c r="G216" s="66">
        <v>3419</v>
      </c>
      <c r="H216" s="66" t="s">
        <v>46</v>
      </c>
    </row>
    <row r="217" spans="2:8" x14ac:dyDescent="0.3">
      <c r="B217" s="45" t="s">
        <v>226</v>
      </c>
      <c r="C217" s="45" t="s">
        <v>518</v>
      </c>
      <c r="D217" s="45" t="s">
        <v>517</v>
      </c>
      <c r="E217" s="66">
        <v>706</v>
      </c>
      <c r="F217" s="65">
        <v>13000</v>
      </c>
      <c r="G217" s="66">
        <v>3419</v>
      </c>
      <c r="H217" s="66" t="s">
        <v>46</v>
      </c>
    </row>
    <row r="218" spans="2:8" x14ac:dyDescent="0.3">
      <c r="B218" s="45" t="s">
        <v>226</v>
      </c>
      <c r="C218" s="45" t="s">
        <v>518</v>
      </c>
      <c r="D218" s="45" t="s">
        <v>517</v>
      </c>
      <c r="E218" s="66">
        <v>706</v>
      </c>
      <c r="F218" s="65">
        <v>17000</v>
      </c>
      <c r="G218" s="66">
        <v>3419</v>
      </c>
      <c r="H218" s="66" t="s">
        <v>46</v>
      </c>
    </row>
    <row r="219" spans="2:8" x14ac:dyDescent="0.3">
      <c r="B219" s="45" t="s">
        <v>226</v>
      </c>
      <c r="C219" s="45" t="s">
        <v>519</v>
      </c>
      <c r="D219" s="45" t="s">
        <v>520</v>
      </c>
      <c r="E219" s="66">
        <v>706</v>
      </c>
      <c r="F219" s="65">
        <v>6000</v>
      </c>
      <c r="G219" s="66">
        <v>3419</v>
      </c>
      <c r="H219" s="66" t="s">
        <v>46</v>
      </c>
    </row>
    <row r="220" spans="2:8" x14ac:dyDescent="0.3">
      <c r="B220" s="45" t="s">
        <v>226</v>
      </c>
      <c r="C220" s="45" t="s">
        <v>519</v>
      </c>
      <c r="D220" s="45" t="s">
        <v>520</v>
      </c>
      <c r="E220" s="66">
        <v>706</v>
      </c>
      <c r="F220" s="65">
        <v>7000</v>
      </c>
      <c r="G220" s="66">
        <v>3419</v>
      </c>
      <c r="H220" s="66" t="s">
        <v>46</v>
      </c>
    </row>
    <row r="221" spans="2:8" x14ac:dyDescent="0.3">
      <c r="B221" s="45" t="s">
        <v>226</v>
      </c>
      <c r="C221" s="45" t="s">
        <v>519</v>
      </c>
      <c r="D221" s="45" t="s">
        <v>520</v>
      </c>
      <c r="E221" s="66">
        <v>706</v>
      </c>
      <c r="F221" s="65">
        <v>7000</v>
      </c>
      <c r="G221" s="66">
        <v>3419</v>
      </c>
      <c r="H221" s="66" t="s">
        <v>46</v>
      </c>
    </row>
    <row r="222" spans="2:8" x14ac:dyDescent="0.3">
      <c r="B222" s="45" t="s">
        <v>226</v>
      </c>
      <c r="C222" s="45" t="s">
        <v>519</v>
      </c>
      <c r="D222" s="45" t="s">
        <v>520</v>
      </c>
      <c r="E222" s="66">
        <v>706</v>
      </c>
      <c r="F222" s="65">
        <v>20000</v>
      </c>
      <c r="G222" s="66">
        <v>3419</v>
      </c>
      <c r="H222" s="66" t="s">
        <v>46</v>
      </c>
    </row>
    <row r="223" spans="2:8" x14ac:dyDescent="0.3">
      <c r="B223" s="45" t="s">
        <v>226</v>
      </c>
      <c r="C223" s="45" t="s">
        <v>521</v>
      </c>
      <c r="D223" s="45" t="s">
        <v>522</v>
      </c>
      <c r="E223" s="66">
        <v>706</v>
      </c>
      <c r="F223" s="65">
        <v>10000</v>
      </c>
      <c r="G223" s="66">
        <v>3419</v>
      </c>
      <c r="H223" s="66" t="s">
        <v>46</v>
      </c>
    </row>
    <row r="224" spans="2:8" x14ac:dyDescent="0.3">
      <c r="B224" s="45" t="s">
        <v>226</v>
      </c>
      <c r="C224" s="45" t="s">
        <v>521</v>
      </c>
      <c r="D224" s="45" t="s">
        <v>522</v>
      </c>
      <c r="E224" s="66">
        <v>706</v>
      </c>
      <c r="F224" s="65">
        <v>15000</v>
      </c>
      <c r="G224" s="66">
        <v>3419</v>
      </c>
      <c r="H224" s="66" t="s">
        <v>46</v>
      </c>
    </row>
    <row r="225" spans="2:8" x14ac:dyDescent="0.3">
      <c r="B225" s="45" t="s">
        <v>226</v>
      </c>
      <c r="C225" s="45" t="s">
        <v>521</v>
      </c>
      <c r="D225" s="45" t="s">
        <v>522</v>
      </c>
      <c r="E225" s="66">
        <v>706</v>
      </c>
      <c r="F225" s="65">
        <v>15000</v>
      </c>
      <c r="G225" s="66">
        <v>3419</v>
      </c>
      <c r="H225" s="66" t="s">
        <v>46</v>
      </c>
    </row>
    <row r="226" spans="2:8" x14ac:dyDescent="0.3">
      <c r="B226" s="45" t="s">
        <v>226</v>
      </c>
      <c r="C226" s="45" t="s">
        <v>521</v>
      </c>
      <c r="D226" s="45" t="s">
        <v>522</v>
      </c>
      <c r="E226" s="66">
        <v>706</v>
      </c>
      <c r="F226" s="65">
        <v>30000</v>
      </c>
      <c r="G226" s="66">
        <v>3419</v>
      </c>
      <c r="H226" s="66" t="s">
        <v>46</v>
      </c>
    </row>
    <row r="227" spans="2:8" x14ac:dyDescent="0.3">
      <c r="B227" s="45" t="s">
        <v>226</v>
      </c>
      <c r="C227" s="45" t="s">
        <v>521</v>
      </c>
      <c r="D227" s="45" t="s">
        <v>522</v>
      </c>
      <c r="E227" s="66">
        <v>706</v>
      </c>
      <c r="F227" s="65">
        <v>30000</v>
      </c>
      <c r="G227" s="66">
        <v>3419</v>
      </c>
      <c r="H227" s="66" t="s">
        <v>46</v>
      </c>
    </row>
    <row r="228" spans="2:8" x14ac:dyDescent="0.3">
      <c r="B228" s="45" t="s">
        <v>226</v>
      </c>
      <c r="C228" s="45" t="s">
        <v>521</v>
      </c>
      <c r="D228" s="45" t="s">
        <v>522</v>
      </c>
      <c r="E228" s="66">
        <v>706</v>
      </c>
      <c r="F228" s="65">
        <v>20000</v>
      </c>
      <c r="G228" s="66">
        <v>3419</v>
      </c>
      <c r="H228" s="66" t="s">
        <v>46</v>
      </c>
    </row>
    <row r="229" spans="2:8" x14ac:dyDescent="0.3">
      <c r="B229" s="45" t="s">
        <v>226</v>
      </c>
      <c r="C229" s="45" t="s">
        <v>523</v>
      </c>
      <c r="D229" s="45" t="s">
        <v>524</v>
      </c>
      <c r="E229" s="66">
        <v>706</v>
      </c>
      <c r="F229" s="65">
        <v>6000</v>
      </c>
      <c r="G229" s="66">
        <v>3419</v>
      </c>
      <c r="H229" s="66" t="s">
        <v>46</v>
      </c>
    </row>
    <row r="230" spans="2:8" x14ac:dyDescent="0.3">
      <c r="B230" s="45" t="s">
        <v>226</v>
      </c>
      <c r="C230" s="45" t="s">
        <v>525</v>
      </c>
      <c r="D230" s="45" t="s">
        <v>526</v>
      </c>
      <c r="E230" s="66">
        <v>706</v>
      </c>
      <c r="F230" s="65">
        <v>7000</v>
      </c>
      <c r="G230" s="66">
        <v>3419</v>
      </c>
      <c r="H230" s="66" t="s">
        <v>46</v>
      </c>
    </row>
    <row r="231" spans="2:8" x14ac:dyDescent="0.3">
      <c r="B231" s="45" t="s">
        <v>226</v>
      </c>
      <c r="C231" s="45" t="s">
        <v>527</v>
      </c>
      <c r="D231" s="45" t="s">
        <v>528</v>
      </c>
      <c r="E231" s="66">
        <v>706</v>
      </c>
      <c r="F231" s="65">
        <v>15000</v>
      </c>
      <c r="G231" s="66">
        <v>3419</v>
      </c>
      <c r="H231" s="66" t="s">
        <v>46</v>
      </c>
    </row>
    <row r="232" spans="2:8" x14ac:dyDescent="0.3">
      <c r="B232" s="45" t="s">
        <v>226</v>
      </c>
      <c r="C232" s="45" t="s">
        <v>529</v>
      </c>
      <c r="D232" s="45" t="s">
        <v>530</v>
      </c>
      <c r="E232" s="66">
        <v>706</v>
      </c>
      <c r="F232" s="65">
        <v>5000</v>
      </c>
      <c r="G232" s="66">
        <v>3419</v>
      </c>
      <c r="H232" s="66" t="s">
        <v>46</v>
      </c>
    </row>
    <row r="233" spans="2:8" x14ac:dyDescent="0.3">
      <c r="B233" s="45" t="s">
        <v>226</v>
      </c>
      <c r="C233" s="45" t="s">
        <v>531</v>
      </c>
      <c r="D233" s="45" t="s">
        <v>532</v>
      </c>
      <c r="E233" s="66">
        <v>706</v>
      </c>
      <c r="F233" s="65">
        <v>6000</v>
      </c>
      <c r="G233" s="66">
        <v>3419</v>
      </c>
      <c r="H233" s="66" t="s">
        <v>46</v>
      </c>
    </row>
    <row r="234" spans="2:8" x14ac:dyDescent="0.3">
      <c r="B234" s="45" t="s">
        <v>226</v>
      </c>
      <c r="C234" s="45" t="s">
        <v>533</v>
      </c>
      <c r="D234" s="45" t="s">
        <v>534</v>
      </c>
      <c r="E234" s="66">
        <v>706</v>
      </c>
      <c r="F234" s="65">
        <v>6000</v>
      </c>
      <c r="G234" s="66">
        <v>3419</v>
      </c>
      <c r="H234" s="66" t="s">
        <v>46</v>
      </c>
    </row>
    <row r="235" spans="2:8" x14ac:dyDescent="0.3">
      <c r="B235" s="45" t="s">
        <v>226</v>
      </c>
      <c r="C235" s="45" t="s">
        <v>535</v>
      </c>
      <c r="D235" s="45" t="s">
        <v>536</v>
      </c>
      <c r="E235" s="66">
        <v>706</v>
      </c>
      <c r="F235" s="65">
        <v>5000</v>
      </c>
      <c r="G235" s="66">
        <v>3419</v>
      </c>
      <c r="H235" s="66" t="s">
        <v>46</v>
      </c>
    </row>
    <row r="236" spans="2:8" x14ac:dyDescent="0.3">
      <c r="B236" s="45" t="s">
        <v>226</v>
      </c>
      <c r="C236" s="45" t="s">
        <v>537</v>
      </c>
      <c r="D236" s="45" t="s">
        <v>538</v>
      </c>
      <c r="E236" s="66">
        <v>706</v>
      </c>
      <c r="F236" s="65">
        <v>5000</v>
      </c>
      <c r="G236" s="66">
        <v>3419</v>
      </c>
      <c r="H236" s="66" t="s">
        <v>46</v>
      </c>
    </row>
    <row r="237" spans="2:8" x14ac:dyDescent="0.3">
      <c r="B237" s="45" t="s">
        <v>226</v>
      </c>
      <c r="C237" s="45" t="s">
        <v>539</v>
      </c>
      <c r="D237" s="45" t="s">
        <v>540</v>
      </c>
      <c r="E237" s="66">
        <v>706</v>
      </c>
      <c r="F237" s="65">
        <v>10000</v>
      </c>
      <c r="G237" s="66">
        <v>3419</v>
      </c>
      <c r="H237" s="66" t="s">
        <v>46</v>
      </c>
    </row>
    <row r="238" spans="2:8" x14ac:dyDescent="0.3">
      <c r="B238" s="45" t="s">
        <v>226</v>
      </c>
      <c r="C238" s="45" t="s">
        <v>541</v>
      </c>
      <c r="D238" s="45" t="s">
        <v>542</v>
      </c>
      <c r="E238" s="66">
        <v>706</v>
      </c>
      <c r="F238" s="65">
        <v>12000</v>
      </c>
      <c r="G238" s="66">
        <v>3419</v>
      </c>
      <c r="H238" s="66" t="s">
        <v>46</v>
      </c>
    </row>
    <row r="239" spans="2:8" x14ac:dyDescent="0.3">
      <c r="B239" s="45" t="s">
        <v>226</v>
      </c>
      <c r="C239" s="45" t="s">
        <v>541</v>
      </c>
      <c r="D239" s="45" t="s">
        <v>542</v>
      </c>
      <c r="E239" s="66">
        <v>706</v>
      </c>
      <c r="F239" s="65">
        <v>7000</v>
      </c>
      <c r="G239" s="66">
        <v>3419</v>
      </c>
      <c r="H239" s="66" t="s">
        <v>46</v>
      </c>
    </row>
    <row r="240" spans="2:8" x14ac:dyDescent="0.3">
      <c r="B240" s="45" t="s">
        <v>226</v>
      </c>
      <c r="C240" s="45" t="s">
        <v>541</v>
      </c>
      <c r="D240" s="45" t="s">
        <v>542</v>
      </c>
      <c r="E240" s="66">
        <v>706</v>
      </c>
      <c r="F240" s="65">
        <v>5000</v>
      </c>
      <c r="G240" s="66">
        <v>3419</v>
      </c>
      <c r="H240" s="66" t="s">
        <v>46</v>
      </c>
    </row>
    <row r="241" spans="2:8" x14ac:dyDescent="0.3">
      <c r="B241" s="45" t="s">
        <v>226</v>
      </c>
      <c r="C241" s="45" t="s">
        <v>541</v>
      </c>
      <c r="D241" s="45" t="s">
        <v>542</v>
      </c>
      <c r="E241" s="66">
        <v>706</v>
      </c>
      <c r="F241" s="65">
        <v>10000</v>
      </c>
      <c r="G241" s="66">
        <v>3419</v>
      </c>
      <c r="H241" s="66" t="s">
        <v>46</v>
      </c>
    </row>
    <row r="242" spans="2:8" x14ac:dyDescent="0.3">
      <c r="B242" s="45" t="s">
        <v>226</v>
      </c>
      <c r="C242" s="45" t="s">
        <v>543</v>
      </c>
      <c r="D242" s="45" t="s">
        <v>544</v>
      </c>
      <c r="E242" s="66">
        <v>706</v>
      </c>
      <c r="F242" s="65">
        <v>10500</v>
      </c>
      <c r="G242" s="66">
        <v>3419</v>
      </c>
      <c r="H242" s="66" t="s">
        <v>46</v>
      </c>
    </row>
    <row r="243" spans="2:8" x14ac:dyDescent="0.3">
      <c r="B243" s="45" t="s">
        <v>226</v>
      </c>
      <c r="C243" s="45" t="s">
        <v>545</v>
      </c>
      <c r="D243" s="45" t="s">
        <v>546</v>
      </c>
      <c r="E243" s="66">
        <v>706</v>
      </c>
      <c r="F243" s="65">
        <v>5000</v>
      </c>
      <c r="G243" s="66">
        <v>3419</v>
      </c>
      <c r="H243" s="66" t="s">
        <v>46</v>
      </c>
    </row>
    <row r="244" spans="2:8" x14ac:dyDescent="0.3">
      <c r="B244" s="45" t="s">
        <v>226</v>
      </c>
      <c r="C244" s="45" t="s">
        <v>545</v>
      </c>
      <c r="D244" s="45" t="s">
        <v>546</v>
      </c>
      <c r="E244" s="66">
        <v>706</v>
      </c>
      <c r="F244" s="65">
        <v>7000</v>
      </c>
      <c r="G244" s="66">
        <v>3419</v>
      </c>
      <c r="H244" s="66" t="s">
        <v>46</v>
      </c>
    </row>
    <row r="245" spans="2:8" x14ac:dyDescent="0.3">
      <c r="B245" s="45" t="s">
        <v>226</v>
      </c>
      <c r="C245" s="45" t="s">
        <v>547</v>
      </c>
      <c r="D245" s="45" t="s">
        <v>548</v>
      </c>
      <c r="E245" s="66">
        <v>706</v>
      </c>
      <c r="F245" s="65">
        <v>8000</v>
      </c>
      <c r="G245" s="66">
        <v>3419</v>
      </c>
      <c r="H245" s="66" t="s">
        <v>46</v>
      </c>
    </row>
    <row r="246" spans="2:8" x14ac:dyDescent="0.3">
      <c r="B246" s="45" t="s">
        <v>226</v>
      </c>
      <c r="C246" s="45" t="s">
        <v>549</v>
      </c>
      <c r="D246" s="45" t="s">
        <v>550</v>
      </c>
      <c r="E246" s="66">
        <v>706</v>
      </c>
      <c r="F246" s="65">
        <v>9000</v>
      </c>
      <c r="G246" s="66">
        <v>3419</v>
      </c>
      <c r="H246" s="66" t="s">
        <v>46</v>
      </c>
    </row>
    <row r="247" spans="2:8" x14ac:dyDescent="0.3">
      <c r="B247" s="45" t="s">
        <v>226</v>
      </c>
      <c r="C247" s="45" t="s">
        <v>549</v>
      </c>
      <c r="D247" s="45" t="s">
        <v>550</v>
      </c>
      <c r="E247" s="66">
        <v>706</v>
      </c>
      <c r="F247" s="65">
        <v>17500</v>
      </c>
      <c r="G247" s="66">
        <v>3419</v>
      </c>
      <c r="H247" s="66" t="s">
        <v>46</v>
      </c>
    </row>
    <row r="248" spans="2:8" x14ac:dyDescent="0.3">
      <c r="B248" s="45" t="s">
        <v>226</v>
      </c>
      <c r="C248" s="45" t="s">
        <v>551</v>
      </c>
      <c r="D248" s="45" t="s">
        <v>552</v>
      </c>
      <c r="E248" s="66">
        <v>706</v>
      </c>
      <c r="F248" s="65">
        <v>7000</v>
      </c>
      <c r="G248" s="66">
        <v>3419</v>
      </c>
      <c r="H248" s="66" t="s">
        <v>46</v>
      </c>
    </row>
    <row r="249" spans="2:8" x14ac:dyDescent="0.3">
      <c r="B249" s="45" t="s">
        <v>226</v>
      </c>
      <c r="C249" s="45" t="s">
        <v>553</v>
      </c>
      <c r="D249" s="45" t="s">
        <v>554</v>
      </c>
      <c r="E249" s="66">
        <v>706</v>
      </c>
      <c r="F249" s="65">
        <v>10000</v>
      </c>
      <c r="G249" s="66">
        <v>3419</v>
      </c>
      <c r="H249" s="66" t="s">
        <v>46</v>
      </c>
    </row>
    <row r="250" spans="2:8" x14ac:dyDescent="0.3">
      <c r="B250" s="45" t="s">
        <v>226</v>
      </c>
      <c r="C250" s="45" t="s">
        <v>553</v>
      </c>
      <c r="D250" s="45" t="s">
        <v>554</v>
      </c>
      <c r="E250" s="66">
        <v>706</v>
      </c>
      <c r="F250" s="65">
        <v>21000</v>
      </c>
      <c r="G250" s="66">
        <v>3419</v>
      </c>
      <c r="H250" s="66" t="s">
        <v>46</v>
      </c>
    </row>
    <row r="251" spans="2:8" x14ac:dyDescent="0.3">
      <c r="B251" s="45" t="s">
        <v>226</v>
      </c>
      <c r="C251" s="45" t="s">
        <v>555</v>
      </c>
      <c r="D251" s="45" t="s">
        <v>556</v>
      </c>
      <c r="E251" s="66">
        <v>706</v>
      </c>
      <c r="F251" s="65">
        <v>5000</v>
      </c>
      <c r="G251" s="66">
        <v>3419</v>
      </c>
      <c r="H251" s="66" t="s">
        <v>46</v>
      </c>
    </row>
    <row r="252" spans="2:8" x14ac:dyDescent="0.3">
      <c r="B252" s="45" t="s">
        <v>226</v>
      </c>
      <c r="C252" s="45" t="s">
        <v>555</v>
      </c>
      <c r="D252" s="45" t="s">
        <v>556</v>
      </c>
      <c r="E252" s="66">
        <v>706</v>
      </c>
      <c r="F252" s="65">
        <v>10000</v>
      </c>
      <c r="G252" s="66">
        <v>3419</v>
      </c>
      <c r="H252" s="66" t="s">
        <v>46</v>
      </c>
    </row>
    <row r="253" spans="2:8" x14ac:dyDescent="0.3">
      <c r="B253" s="45" t="s">
        <v>226</v>
      </c>
      <c r="C253" s="45" t="s">
        <v>557</v>
      </c>
      <c r="D253" s="45" t="s">
        <v>558</v>
      </c>
      <c r="E253" s="66">
        <v>706</v>
      </c>
      <c r="F253" s="65">
        <v>9000</v>
      </c>
      <c r="G253" s="66">
        <v>3419</v>
      </c>
      <c r="H253" s="66" t="s">
        <v>46</v>
      </c>
    </row>
    <row r="254" spans="2:8" x14ac:dyDescent="0.3">
      <c r="B254" s="45" t="s">
        <v>226</v>
      </c>
      <c r="C254" s="45" t="s">
        <v>557</v>
      </c>
      <c r="D254" s="45" t="s">
        <v>558</v>
      </c>
      <c r="E254" s="66">
        <v>706</v>
      </c>
      <c r="F254" s="65">
        <v>9000</v>
      </c>
      <c r="G254" s="66">
        <v>3419</v>
      </c>
      <c r="H254" s="66" t="s">
        <v>46</v>
      </c>
    </row>
    <row r="255" spans="2:8" x14ac:dyDescent="0.3">
      <c r="B255" s="45" t="s">
        <v>226</v>
      </c>
      <c r="C255" s="45" t="s">
        <v>559</v>
      </c>
      <c r="D255" s="45" t="s">
        <v>560</v>
      </c>
      <c r="E255" s="66">
        <v>706</v>
      </c>
      <c r="F255" s="65">
        <v>5000</v>
      </c>
      <c r="G255" s="66">
        <v>3419</v>
      </c>
      <c r="H255" s="66" t="s">
        <v>46</v>
      </c>
    </row>
    <row r="256" spans="2:8" x14ac:dyDescent="0.3">
      <c r="B256" s="45" t="s">
        <v>226</v>
      </c>
      <c r="C256" s="45" t="s">
        <v>561</v>
      </c>
      <c r="D256" s="45" t="s">
        <v>562</v>
      </c>
      <c r="E256" s="66">
        <v>706</v>
      </c>
      <c r="F256" s="65">
        <v>10000</v>
      </c>
      <c r="G256" s="66">
        <v>3419</v>
      </c>
      <c r="H256" s="66" t="s">
        <v>46</v>
      </c>
    </row>
    <row r="257" spans="2:8" x14ac:dyDescent="0.3">
      <c r="B257" s="45" t="s">
        <v>226</v>
      </c>
      <c r="C257" s="45" t="s">
        <v>561</v>
      </c>
      <c r="D257" s="45" t="s">
        <v>562</v>
      </c>
      <c r="E257" s="66">
        <v>706</v>
      </c>
      <c r="F257" s="65">
        <v>4141</v>
      </c>
      <c r="G257" s="66">
        <v>3419</v>
      </c>
      <c r="H257" s="66" t="s">
        <v>46</v>
      </c>
    </row>
    <row r="258" spans="2:8" x14ac:dyDescent="0.3">
      <c r="B258" s="45" t="s">
        <v>226</v>
      </c>
      <c r="C258" s="45" t="s">
        <v>563</v>
      </c>
      <c r="D258" s="45" t="s">
        <v>564</v>
      </c>
      <c r="E258" s="66">
        <v>706</v>
      </c>
      <c r="F258" s="65">
        <v>5000</v>
      </c>
      <c r="G258" s="66">
        <v>3419</v>
      </c>
      <c r="H258" s="66" t="s">
        <v>46</v>
      </c>
    </row>
    <row r="259" spans="2:8" x14ac:dyDescent="0.3">
      <c r="B259" s="45" t="s">
        <v>226</v>
      </c>
      <c r="C259" s="45" t="s">
        <v>563</v>
      </c>
      <c r="D259" s="45" t="s">
        <v>564</v>
      </c>
      <c r="E259" s="66">
        <v>706</v>
      </c>
      <c r="F259" s="65">
        <v>5000</v>
      </c>
      <c r="G259" s="66">
        <v>3419</v>
      </c>
      <c r="H259" s="66" t="s">
        <v>46</v>
      </c>
    </row>
    <row r="260" spans="2:8" x14ac:dyDescent="0.3">
      <c r="B260" s="45" t="s">
        <v>226</v>
      </c>
      <c r="C260" s="45" t="s">
        <v>563</v>
      </c>
      <c r="D260" s="45" t="s">
        <v>564</v>
      </c>
      <c r="E260" s="66">
        <v>706</v>
      </c>
      <c r="F260" s="65">
        <v>7000</v>
      </c>
      <c r="G260" s="66">
        <v>3419</v>
      </c>
      <c r="H260" s="66" t="s">
        <v>46</v>
      </c>
    </row>
    <row r="261" spans="2:8" x14ac:dyDescent="0.3">
      <c r="B261" s="45" t="s">
        <v>226</v>
      </c>
      <c r="C261" s="45" t="s">
        <v>563</v>
      </c>
      <c r="D261" s="45" t="s">
        <v>564</v>
      </c>
      <c r="E261" s="66">
        <v>706</v>
      </c>
      <c r="F261" s="65">
        <v>8000</v>
      </c>
      <c r="G261" s="66">
        <v>3419</v>
      </c>
      <c r="H261" s="66" t="s">
        <v>46</v>
      </c>
    </row>
    <row r="262" spans="2:8" x14ac:dyDescent="0.3">
      <c r="B262" s="45" t="s">
        <v>226</v>
      </c>
      <c r="C262" s="45" t="s">
        <v>563</v>
      </c>
      <c r="D262" s="45" t="s">
        <v>564</v>
      </c>
      <c r="E262" s="66">
        <v>706</v>
      </c>
      <c r="F262" s="65">
        <v>20000</v>
      </c>
      <c r="G262" s="66">
        <v>3419</v>
      </c>
      <c r="H262" s="66" t="s">
        <v>46</v>
      </c>
    </row>
    <row r="263" spans="2:8" x14ac:dyDescent="0.3">
      <c r="B263" s="45" t="s">
        <v>226</v>
      </c>
      <c r="C263" s="45" t="s">
        <v>565</v>
      </c>
      <c r="D263" s="45" t="s">
        <v>566</v>
      </c>
      <c r="E263" s="66">
        <v>706</v>
      </c>
      <c r="F263" s="65">
        <v>5000</v>
      </c>
      <c r="G263" s="66">
        <v>3419</v>
      </c>
      <c r="H263" s="66" t="s">
        <v>46</v>
      </c>
    </row>
    <row r="264" spans="2:8" x14ac:dyDescent="0.3">
      <c r="B264" s="45" t="s">
        <v>226</v>
      </c>
      <c r="C264" s="45" t="s">
        <v>567</v>
      </c>
      <c r="D264" s="45" t="s">
        <v>568</v>
      </c>
      <c r="E264" s="66">
        <v>706</v>
      </c>
      <c r="F264" s="65">
        <v>25000</v>
      </c>
      <c r="G264" s="66">
        <v>3419</v>
      </c>
      <c r="H264" s="66" t="s">
        <v>46</v>
      </c>
    </row>
    <row r="265" spans="2:8" x14ac:dyDescent="0.3">
      <c r="B265" s="45" t="s">
        <v>226</v>
      </c>
      <c r="C265" s="45" t="s">
        <v>569</v>
      </c>
      <c r="D265" s="45" t="s">
        <v>570</v>
      </c>
      <c r="E265" s="66">
        <v>706</v>
      </c>
      <c r="F265" s="65">
        <v>5000</v>
      </c>
      <c r="G265" s="66">
        <v>3419</v>
      </c>
      <c r="H265" s="66" t="s">
        <v>46</v>
      </c>
    </row>
    <row r="266" spans="2:8" x14ac:dyDescent="0.3">
      <c r="B266" s="45" t="s">
        <v>226</v>
      </c>
      <c r="C266" s="45" t="s">
        <v>569</v>
      </c>
      <c r="D266" s="45" t="s">
        <v>570</v>
      </c>
      <c r="E266" s="66">
        <v>706</v>
      </c>
      <c r="F266" s="65">
        <v>6000</v>
      </c>
      <c r="G266" s="66">
        <v>3419</v>
      </c>
      <c r="H266" s="66" t="s">
        <v>46</v>
      </c>
    </row>
    <row r="267" spans="2:8" x14ac:dyDescent="0.3">
      <c r="B267" s="45" t="s">
        <v>226</v>
      </c>
      <c r="C267" s="45" t="s">
        <v>571</v>
      </c>
      <c r="D267" s="45" t="s">
        <v>572</v>
      </c>
      <c r="E267" s="66">
        <v>706</v>
      </c>
      <c r="F267" s="65">
        <v>20000</v>
      </c>
      <c r="G267" s="66">
        <v>3419</v>
      </c>
      <c r="H267" s="66" t="s">
        <v>46</v>
      </c>
    </row>
    <row r="268" spans="2:8" x14ac:dyDescent="0.3">
      <c r="B268" s="45" t="s">
        <v>226</v>
      </c>
      <c r="C268" s="45" t="s">
        <v>573</v>
      </c>
      <c r="D268" s="45" t="s">
        <v>378</v>
      </c>
      <c r="E268" s="66">
        <v>706</v>
      </c>
      <c r="F268" s="65">
        <v>15000</v>
      </c>
      <c r="G268" s="66">
        <v>3419</v>
      </c>
      <c r="H268" s="66" t="s">
        <v>46</v>
      </c>
    </row>
    <row r="269" spans="2:8" x14ac:dyDescent="0.3">
      <c r="B269" s="45" t="s">
        <v>226</v>
      </c>
      <c r="C269" s="45" t="s">
        <v>573</v>
      </c>
      <c r="D269" s="45" t="s">
        <v>378</v>
      </c>
      <c r="E269" s="66">
        <v>706</v>
      </c>
      <c r="F269" s="65">
        <v>14000</v>
      </c>
      <c r="G269" s="66">
        <v>3419</v>
      </c>
      <c r="H269" s="66" t="s">
        <v>46</v>
      </c>
    </row>
    <row r="270" spans="2:8" x14ac:dyDescent="0.3">
      <c r="B270" s="45" t="s">
        <v>226</v>
      </c>
      <c r="C270" s="45" t="s">
        <v>573</v>
      </c>
      <c r="D270" s="45" t="s">
        <v>378</v>
      </c>
      <c r="E270" s="66">
        <v>706</v>
      </c>
      <c r="F270" s="65">
        <v>20000</v>
      </c>
      <c r="G270" s="66">
        <v>3419</v>
      </c>
      <c r="H270" s="66" t="s">
        <v>46</v>
      </c>
    </row>
    <row r="271" spans="2:8" x14ac:dyDescent="0.3">
      <c r="B271" s="45" t="s">
        <v>226</v>
      </c>
      <c r="C271" s="45" t="s">
        <v>574</v>
      </c>
      <c r="D271" s="45" t="s">
        <v>575</v>
      </c>
      <c r="E271" s="66">
        <v>117</v>
      </c>
      <c r="F271" s="65">
        <v>8000</v>
      </c>
      <c r="G271" s="66">
        <v>3419</v>
      </c>
      <c r="H271" s="66" t="s">
        <v>107</v>
      </c>
    </row>
    <row r="272" spans="2:8" x14ac:dyDescent="0.3">
      <c r="B272" s="45" t="s">
        <v>226</v>
      </c>
      <c r="C272" s="45" t="s">
        <v>576</v>
      </c>
      <c r="D272" s="45" t="s">
        <v>577</v>
      </c>
      <c r="E272" s="66">
        <v>706</v>
      </c>
      <c r="F272" s="65">
        <v>5000</v>
      </c>
      <c r="G272" s="66">
        <v>3419</v>
      </c>
      <c r="H272" s="66" t="s">
        <v>46</v>
      </c>
    </row>
    <row r="273" spans="2:8" x14ac:dyDescent="0.3">
      <c r="B273" s="45" t="s">
        <v>226</v>
      </c>
      <c r="C273" s="45" t="s">
        <v>576</v>
      </c>
      <c r="D273" s="45" t="s">
        <v>577</v>
      </c>
      <c r="E273" s="66">
        <v>706</v>
      </c>
      <c r="F273" s="65">
        <v>6000</v>
      </c>
      <c r="G273" s="66">
        <v>3419</v>
      </c>
      <c r="H273" s="66" t="s">
        <v>46</v>
      </c>
    </row>
    <row r="274" spans="2:8" x14ac:dyDescent="0.3">
      <c r="B274" s="45" t="s">
        <v>226</v>
      </c>
      <c r="C274" s="45" t="s">
        <v>578</v>
      </c>
      <c r="D274" s="45" t="s">
        <v>579</v>
      </c>
      <c r="E274" s="66">
        <v>706</v>
      </c>
      <c r="F274" s="65">
        <v>12000</v>
      </c>
      <c r="G274" s="66">
        <v>3419</v>
      </c>
      <c r="H274" s="66" t="s">
        <v>46</v>
      </c>
    </row>
    <row r="275" spans="2:8" x14ac:dyDescent="0.3">
      <c r="B275" s="45" t="s">
        <v>226</v>
      </c>
      <c r="C275" s="45" t="s">
        <v>578</v>
      </c>
      <c r="D275" s="45" t="s">
        <v>579</v>
      </c>
      <c r="E275" s="66">
        <v>706</v>
      </c>
      <c r="F275" s="65">
        <v>10000</v>
      </c>
      <c r="G275" s="66">
        <v>3419</v>
      </c>
      <c r="H275" s="66" t="s">
        <v>46</v>
      </c>
    </row>
    <row r="276" spans="2:8" x14ac:dyDescent="0.3">
      <c r="B276" s="45" t="s">
        <v>226</v>
      </c>
      <c r="C276" s="45" t="s">
        <v>580</v>
      </c>
      <c r="D276" s="45" t="s">
        <v>581</v>
      </c>
      <c r="E276" s="66">
        <v>706</v>
      </c>
      <c r="F276" s="65">
        <v>10000</v>
      </c>
      <c r="G276" s="66">
        <v>3419</v>
      </c>
      <c r="H276" s="66" t="s">
        <v>46</v>
      </c>
    </row>
    <row r="277" spans="2:8" x14ac:dyDescent="0.3">
      <c r="B277" s="45" t="s">
        <v>226</v>
      </c>
      <c r="C277" s="45" t="s">
        <v>582</v>
      </c>
      <c r="D277" s="45" t="s">
        <v>583</v>
      </c>
      <c r="E277" s="66">
        <v>706</v>
      </c>
      <c r="F277" s="65">
        <v>10000</v>
      </c>
      <c r="G277" s="66">
        <v>3419</v>
      </c>
      <c r="H277" s="66" t="s">
        <v>46</v>
      </c>
    </row>
    <row r="278" spans="2:8" x14ac:dyDescent="0.3">
      <c r="B278" s="45" t="s">
        <v>226</v>
      </c>
      <c r="C278" s="45" t="s">
        <v>584</v>
      </c>
      <c r="D278" s="45" t="s">
        <v>585</v>
      </c>
      <c r="E278" s="66">
        <v>706</v>
      </c>
      <c r="F278" s="65">
        <v>10000</v>
      </c>
      <c r="G278" s="66">
        <v>3419</v>
      </c>
      <c r="H278" s="66" t="s">
        <v>46</v>
      </c>
    </row>
    <row r="279" spans="2:8" x14ac:dyDescent="0.3">
      <c r="B279" s="45" t="s">
        <v>226</v>
      </c>
      <c r="C279" s="45" t="s">
        <v>586</v>
      </c>
      <c r="D279" s="45" t="s">
        <v>585</v>
      </c>
      <c r="E279" s="66">
        <v>706</v>
      </c>
      <c r="F279" s="65">
        <v>29000</v>
      </c>
      <c r="G279" s="66">
        <v>3419</v>
      </c>
      <c r="H279" s="66" t="s">
        <v>46</v>
      </c>
    </row>
    <row r="280" spans="2:8" x14ac:dyDescent="0.3">
      <c r="B280" s="45" t="s">
        <v>226</v>
      </c>
      <c r="C280" s="45" t="s">
        <v>587</v>
      </c>
      <c r="D280" s="45" t="s">
        <v>588</v>
      </c>
      <c r="E280" s="66">
        <v>706</v>
      </c>
      <c r="F280" s="65">
        <v>15000</v>
      </c>
      <c r="G280" s="66">
        <v>3419</v>
      </c>
      <c r="H280" s="66" t="s">
        <v>46</v>
      </c>
    </row>
    <row r="281" spans="2:8" x14ac:dyDescent="0.3">
      <c r="B281" s="45" t="s">
        <v>226</v>
      </c>
      <c r="C281" s="45" t="s">
        <v>589</v>
      </c>
      <c r="D281" s="45" t="s">
        <v>590</v>
      </c>
      <c r="E281" s="66">
        <v>706</v>
      </c>
      <c r="F281" s="65">
        <v>15000</v>
      </c>
      <c r="G281" s="66">
        <v>3419</v>
      </c>
      <c r="H281" s="66" t="s">
        <v>46</v>
      </c>
    </row>
    <row r="282" spans="2:8" x14ac:dyDescent="0.3">
      <c r="B282" s="45" t="s">
        <v>226</v>
      </c>
      <c r="C282" s="45" t="s">
        <v>591</v>
      </c>
      <c r="D282" s="45" t="s">
        <v>592</v>
      </c>
      <c r="E282" s="66">
        <v>706</v>
      </c>
      <c r="F282" s="65">
        <v>6000</v>
      </c>
      <c r="G282" s="66">
        <v>3419</v>
      </c>
      <c r="H282" s="66" t="s">
        <v>46</v>
      </c>
    </row>
    <row r="283" spans="2:8" x14ac:dyDescent="0.3">
      <c r="B283" s="45" t="s">
        <v>226</v>
      </c>
      <c r="C283" s="45" t="s">
        <v>591</v>
      </c>
      <c r="D283" s="45" t="s">
        <v>592</v>
      </c>
      <c r="E283" s="66">
        <v>706</v>
      </c>
      <c r="F283" s="65">
        <v>6000</v>
      </c>
      <c r="G283" s="66">
        <v>3419</v>
      </c>
      <c r="H283" s="66" t="s">
        <v>46</v>
      </c>
    </row>
    <row r="284" spans="2:8" x14ac:dyDescent="0.3">
      <c r="B284" s="45" t="s">
        <v>226</v>
      </c>
      <c r="C284" s="45" t="s">
        <v>591</v>
      </c>
      <c r="D284" s="45" t="s">
        <v>592</v>
      </c>
      <c r="E284" s="66">
        <v>706</v>
      </c>
      <c r="F284" s="65">
        <v>6000</v>
      </c>
      <c r="G284" s="66">
        <v>3419</v>
      </c>
      <c r="H284" s="66" t="s">
        <v>46</v>
      </c>
    </row>
    <row r="285" spans="2:8" x14ac:dyDescent="0.3">
      <c r="B285" s="45" t="s">
        <v>226</v>
      </c>
      <c r="C285" s="45" t="s">
        <v>593</v>
      </c>
      <c r="D285" s="45" t="s">
        <v>594</v>
      </c>
      <c r="E285" s="66">
        <v>736</v>
      </c>
      <c r="F285" s="65">
        <v>6000</v>
      </c>
      <c r="G285" s="66">
        <v>3419</v>
      </c>
      <c r="H285" s="66" t="s">
        <v>46</v>
      </c>
    </row>
    <row r="286" spans="2:8" x14ac:dyDescent="0.3">
      <c r="B286" s="45" t="s">
        <v>226</v>
      </c>
      <c r="C286" s="45" t="s">
        <v>593</v>
      </c>
      <c r="D286" s="45" t="s">
        <v>594</v>
      </c>
      <c r="E286" s="66">
        <v>736</v>
      </c>
      <c r="F286" s="65">
        <v>30000</v>
      </c>
      <c r="G286" s="66">
        <v>3419</v>
      </c>
      <c r="H286" s="66" t="s">
        <v>46</v>
      </c>
    </row>
    <row r="287" spans="2:8" x14ac:dyDescent="0.3">
      <c r="B287" s="45" t="s">
        <v>226</v>
      </c>
      <c r="C287" s="45" t="s">
        <v>593</v>
      </c>
      <c r="D287" s="45" t="s">
        <v>594</v>
      </c>
      <c r="E287" s="66">
        <v>736</v>
      </c>
      <c r="F287" s="65">
        <v>15000</v>
      </c>
      <c r="G287" s="66">
        <v>3419</v>
      </c>
      <c r="H287" s="66" t="s">
        <v>46</v>
      </c>
    </row>
    <row r="288" spans="2:8" x14ac:dyDescent="0.3">
      <c r="B288" s="45" t="s">
        <v>226</v>
      </c>
      <c r="C288" s="45" t="s">
        <v>593</v>
      </c>
      <c r="D288" s="45" t="s">
        <v>594</v>
      </c>
      <c r="E288" s="66">
        <v>736</v>
      </c>
      <c r="F288" s="65">
        <v>15500</v>
      </c>
      <c r="G288" s="66">
        <v>3419</v>
      </c>
      <c r="H288" s="66" t="s">
        <v>46</v>
      </c>
    </row>
    <row r="289" spans="2:8" x14ac:dyDescent="0.3">
      <c r="B289" s="45" t="s">
        <v>226</v>
      </c>
      <c r="C289" s="45" t="s">
        <v>595</v>
      </c>
      <c r="D289" s="45" t="s">
        <v>596</v>
      </c>
      <c r="E289" s="66">
        <v>736</v>
      </c>
      <c r="F289" s="65">
        <v>13000</v>
      </c>
      <c r="G289" s="66">
        <v>3419</v>
      </c>
      <c r="H289" s="66" t="s">
        <v>46</v>
      </c>
    </row>
    <row r="290" spans="2:8" x14ac:dyDescent="0.3">
      <c r="B290" s="45" t="s">
        <v>226</v>
      </c>
      <c r="C290" s="45" t="s">
        <v>597</v>
      </c>
      <c r="D290" s="45" t="s">
        <v>598</v>
      </c>
      <c r="E290" s="66">
        <v>706</v>
      </c>
      <c r="F290" s="65">
        <v>8000</v>
      </c>
      <c r="G290" s="66">
        <v>3419</v>
      </c>
      <c r="H290" s="66" t="s">
        <v>46</v>
      </c>
    </row>
    <row r="291" spans="2:8" x14ac:dyDescent="0.3">
      <c r="B291" s="45" t="s">
        <v>226</v>
      </c>
      <c r="C291" s="45" t="s">
        <v>597</v>
      </c>
      <c r="D291" s="45" t="s">
        <v>598</v>
      </c>
      <c r="E291" s="66">
        <v>706</v>
      </c>
      <c r="F291" s="65">
        <v>10000</v>
      </c>
      <c r="G291" s="66">
        <v>3419</v>
      </c>
      <c r="H291" s="66" t="s">
        <v>46</v>
      </c>
    </row>
    <row r="292" spans="2:8" x14ac:dyDescent="0.3">
      <c r="B292" s="45" t="s">
        <v>226</v>
      </c>
      <c r="C292" s="45" t="s">
        <v>599</v>
      </c>
      <c r="D292" s="45" t="s">
        <v>600</v>
      </c>
      <c r="E292" s="66">
        <v>706</v>
      </c>
      <c r="F292" s="65">
        <v>35000</v>
      </c>
      <c r="G292" s="66">
        <v>3419</v>
      </c>
      <c r="H292" s="66" t="s">
        <v>46</v>
      </c>
    </row>
    <row r="293" spans="2:8" x14ac:dyDescent="0.3">
      <c r="B293" s="45" t="s">
        <v>226</v>
      </c>
      <c r="C293" s="45" t="s">
        <v>601</v>
      </c>
      <c r="D293" s="45" t="s">
        <v>602</v>
      </c>
      <c r="E293" s="66">
        <v>706</v>
      </c>
      <c r="F293" s="65">
        <v>10000</v>
      </c>
      <c r="G293" s="66">
        <v>3419</v>
      </c>
      <c r="H293" s="66" t="s">
        <v>46</v>
      </c>
    </row>
    <row r="294" spans="2:8" x14ac:dyDescent="0.3">
      <c r="B294" s="45" t="s">
        <v>226</v>
      </c>
      <c r="C294" s="45" t="s">
        <v>601</v>
      </c>
      <c r="D294" s="45" t="s">
        <v>602</v>
      </c>
      <c r="E294" s="66">
        <v>706</v>
      </c>
      <c r="F294" s="65">
        <v>5000</v>
      </c>
      <c r="G294" s="66">
        <v>3419</v>
      </c>
      <c r="H294" s="66" t="s">
        <v>46</v>
      </c>
    </row>
    <row r="295" spans="2:8" x14ac:dyDescent="0.3">
      <c r="B295" s="45" t="s">
        <v>226</v>
      </c>
      <c r="C295" s="45" t="s">
        <v>603</v>
      </c>
      <c r="D295" s="45" t="s">
        <v>604</v>
      </c>
      <c r="E295" s="66">
        <v>706</v>
      </c>
      <c r="F295" s="65">
        <v>9000</v>
      </c>
      <c r="G295" s="66">
        <v>3419</v>
      </c>
      <c r="H295" s="66" t="s">
        <v>46</v>
      </c>
    </row>
    <row r="296" spans="2:8" x14ac:dyDescent="0.3">
      <c r="B296" s="45" t="s">
        <v>226</v>
      </c>
      <c r="C296" s="45" t="s">
        <v>605</v>
      </c>
      <c r="D296" s="45" t="s">
        <v>606</v>
      </c>
      <c r="E296" s="66">
        <v>706</v>
      </c>
      <c r="F296" s="65">
        <v>25000</v>
      </c>
      <c r="G296" s="66">
        <v>3419</v>
      </c>
      <c r="H296" s="66" t="s">
        <v>46</v>
      </c>
    </row>
    <row r="297" spans="2:8" s="1" customFormat="1" x14ac:dyDescent="0.3">
      <c r="B297" s="59" t="s">
        <v>37</v>
      </c>
      <c r="C297" s="59"/>
      <c r="D297" s="59"/>
      <c r="E297" s="60"/>
      <c r="F297" s="67">
        <f>SUM(F7:F296)</f>
        <v>3379467</v>
      </c>
      <c r="G297" s="60"/>
      <c r="H297" s="60"/>
    </row>
  </sheetData>
  <conditionalFormatting sqref="A7:A296">
    <cfRule type="duplicateValues" dxfId="27" priority="1"/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opLeftCell="A6" zoomScaleNormal="100" workbookViewId="0">
      <selection activeCell="B6" sqref="B6:H150"/>
    </sheetView>
  </sheetViews>
  <sheetFormatPr defaultRowHeight="14.4" x14ac:dyDescent="0.3"/>
  <cols>
    <col min="1" max="1" width="2.77734375" customWidth="1"/>
    <col min="2" max="2" width="26.33203125" customWidth="1"/>
    <col min="3" max="3" width="34.5546875" customWidth="1"/>
    <col min="6" max="6" width="12.33203125" bestFit="1" customWidth="1"/>
    <col min="7" max="8" width="8.88671875" style="58"/>
  </cols>
  <sheetData>
    <row r="1" spans="1:15" x14ac:dyDescent="0.3">
      <c r="B1" t="s">
        <v>680</v>
      </c>
      <c r="F1" s="58"/>
    </row>
    <row r="2" spans="1:15" x14ac:dyDescent="0.3">
      <c r="F2" s="58"/>
    </row>
    <row r="3" spans="1:15" x14ac:dyDescent="0.3">
      <c r="B3" t="s">
        <v>0</v>
      </c>
      <c r="F3" s="58"/>
    </row>
    <row r="4" spans="1:15" x14ac:dyDescent="0.3">
      <c r="B4" t="s">
        <v>1</v>
      </c>
    </row>
    <row r="6" spans="1:15" x14ac:dyDescent="0.3">
      <c r="A6" s="64">
        <v>3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L6" s="62"/>
      <c r="M6" s="62"/>
      <c r="N6" s="62"/>
      <c r="O6" s="62"/>
    </row>
    <row r="7" spans="1:15" x14ac:dyDescent="0.3">
      <c r="B7" s="45" t="s">
        <v>10</v>
      </c>
      <c r="C7" s="45" t="s">
        <v>607</v>
      </c>
      <c r="D7" s="45" t="s">
        <v>608</v>
      </c>
      <c r="E7" s="45"/>
      <c r="F7" s="65">
        <v>40000</v>
      </c>
      <c r="G7" s="66">
        <v>3419</v>
      </c>
      <c r="H7" s="66" t="s">
        <v>46</v>
      </c>
    </row>
    <row r="8" spans="1:15" x14ac:dyDescent="0.3">
      <c r="B8" s="45" t="s">
        <v>10</v>
      </c>
      <c r="C8" s="45" t="s">
        <v>224</v>
      </c>
      <c r="D8" s="45" t="s">
        <v>225</v>
      </c>
      <c r="E8" s="45"/>
      <c r="F8" s="65">
        <v>40000</v>
      </c>
      <c r="G8" s="66">
        <v>3419</v>
      </c>
      <c r="H8" s="66" t="s">
        <v>46</v>
      </c>
    </row>
    <row r="9" spans="1:15" x14ac:dyDescent="0.3">
      <c r="B9" s="45" t="s">
        <v>10</v>
      </c>
      <c r="C9" s="45" t="s">
        <v>224</v>
      </c>
      <c r="D9" s="45" t="s">
        <v>225</v>
      </c>
      <c r="E9" s="45"/>
      <c r="F9" s="65">
        <v>40000</v>
      </c>
      <c r="G9" s="66">
        <v>3419</v>
      </c>
      <c r="H9" s="66" t="s">
        <v>46</v>
      </c>
    </row>
    <row r="10" spans="1:15" x14ac:dyDescent="0.3">
      <c r="B10" s="45" t="s">
        <v>10</v>
      </c>
      <c r="C10" s="45" t="s">
        <v>609</v>
      </c>
      <c r="D10" s="45" t="s">
        <v>610</v>
      </c>
      <c r="E10" s="45"/>
      <c r="F10" s="65">
        <v>50000</v>
      </c>
      <c r="G10" s="66">
        <v>3419</v>
      </c>
      <c r="H10" s="66" t="s">
        <v>46</v>
      </c>
    </row>
    <row r="11" spans="1:15" x14ac:dyDescent="0.3">
      <c r="B11" s="45" t="s">
        <v>10</v>
      </c>
      <c r="C11" s="45" t="s">
        <v>609</v>
      </c>
      <c r="D11" s="45" t="s">
        <v>610</v>
      </c>
      <c r="E11" s="45"/>
      <c r="F11" s="65">
        <v>50000</v>
      </c>
      <c r="G11" s="66">
        <v>3419</v>
      </c>
      <c r="H11" s="66" t="s">
        <v>46</v>
      </c>
    </row>
    <row r="12" spans="1:15" x14ac:dyDescent="0.3">
      <c r="B12" s="45" t="s">
        <v>10</v>
      </c>
      <c r="C12" s="45" t="s">
        <v>611</v>
      </c>
      <c r="D12" s="45" t="s">
        <v>612</v>
      </c>
      <c r="E12" s="45"/>
      <c r="F12" s="65">
        <v>50000</v>
      </c>
      <c r="G12" s="66">
        <v>3419</v>
      </c>
      <c r="H12" s="66" t="s">
        <v>46</v>
      </c>
    </row>
    <row r="13" spans="1:15" x14ac:dyDescent="0.3">
      <c r="B13" s="45" t="s">
        <v>10</v>
      </c>
      <c r="C13" s="45" t="s">
        <v>611</v>
      </c>
      <c r="D13" s="45" t="s">
        <v>612</v>
      </c>
      <c r="E13" s="45"/>
      <c r="F13" s="65">
        <v>50000</v>
      </c>
      <c r="G13" s="66">
        <v>3419</v>
      </c>
      <c r="H13" s="66" t="s">
        <v>46</v>
      </c>
    </row>
    <row r="14" spans="1:15" x14ac:dyDescent="0.3">
      <c r="B14" s="45" t="s">
        <v>10</v>
      </c>
      <c r="C14" s="45" t="s">
        <v>249</v>
      </c>
      <c r="D14" s="45" t="s">
        <v>250</v>
      </c>
      <c r="E14" s="45"/>
      <c r="F14" s="65">
        <v>100000</v>
      </c>
      <c r="G14" s="66">
        <v>3419</v>
      </c>
      <c r="H14" s="66" t="s">
        <v>46</v>
      </c>
    </row>
    <row r="15" spans="1:15" x14ac:dyDescent="0.3">
      <c r="B15" s="45" t="s">
        <v>10</v>
      </c>
      <c r="C15" s="45" t="s">
        <v>249</v>
      </c>
      <c r="D15" s="45" t="s">
        <v>250</v>
      </c>
      <c r="E15" s="45"/>
      <c r="F15" s="65">
        <v>100000</v>
      </c>
      <c r="G15" s="66">
        <v>3419</v>
      </c>
      <c r="H15" s="66" t="s">
        <v>46</v>
      </c>
    </row>
    <row r="16" spans="1:15" x14ac:dyDescent="0.3">
      <c r="B16" s="45" t="s">
        <v>10</v>
      </c>
      <c r="C16" s="45" t="s">
        <v>251</v>
      </c>
      <c r="D16" s="45" t="s">
        <v>252</v>
      </c>
      <c r="E16" s="45"/>
      <c r="F16" s="65">
        <v>30000</v>
      </c>
      <c r="G16" s="66">
        <v>3419</v>
      </c>
      <c r="H16" s="66" t="s">
        <v>46</v>
      </c>
    </row>
    <row r="17" spans="2:8" x14ac:dyDescent="0.3">
      <c r="B17" s="45" t="s">
        <v>10</v>
      </c>
      <c r="C17" s="45" t="s">
        <v>251</v>
      </c>
      <c r="D17" s="45" t="s">
        <v>252</v>
      </c>
      <c r="E17" s="45"/>
      <c r="F17" s="65">
        <v>30000</v>
      </c>
      <c r="G17" s="66">
        <v>3419</v>
      </c>
      <c r="H17" s="66" t="s">
        <v>46</v>
      </c>
    </row>
    <row r="18" spans="2:8" x14ac:dyDescent="0.3">
      <c r="B18" s="45" t="s">
        <v>10</v>
      </c>
      <c r="C18" s="45" t="s">
        <v>613</v>
      </c>
      <c r="D18" s="45" t="s">
        <v>614</v>
      </c>
      <c r="E18" s="45"/>
      <c r="F18" s="65">
        <v>40000</v>
      </c>
      <c r="G18" s="66">
        <v>3419</v>
      </c>
      <c r="H18" s="66" t="s">
        <v>46</v>
      </c>
    </row>
    <row r="19" spans="2:8" x14ac:dyDescent="0.3">
      <c r="B19" s="45" t="s">
        <v>10</v>
      </c>
      <c r="C19" s="45" t="s">
        <v>615</v>
      </c>
      <c r="D19" s="45" t="s">
        <v>272</v>
      </c>
      <c r="E19" s="45"/>
      <c r="F19" s="65">
        <v>82500</v>
      </c>
      <c r="G19" s="66">
        <v>3419</v>
      </c>
      <c r="H19" s="66" t="s">
        <v>46</v>
      </c>
    </row>
    <row r="20" spans="2:8" x14ac:dyDescent="0.3">
      <c r="B20" s="45" t="s">
        <v>10</v>
      </c>
      <c r="C20" s="45" t="s">
        <v>615</v>
      </c>
      <c r="D20" s="45" t="s">
        <v>272</v>
      </c>
      <c r="E20" s="45"/>
      <c r="F20" s="65">
        <v>82500</v>
      </c>
      <c r="G20" s="66">
        <v>3419</v>
      </c>
      <c r="H20" s="66" t="s">
        <v>46</v>
      </c>
    </row>
    <row r="21" spans="2:8" x14ac:dyDescent="0.3">
      <c r="B21" s="45" t="s">
        <v>10</v>
      </c>
      <c r="C21" s="45" t="s">
        <v>615</v>
      </c>
      <c r="D21" s="45" t="s">
        <v>272</v>
      </c>
      <c r="E21" s="45"/>
      <c r="F21" s="65">
        <v>82500</v>
      </c>
      <c r="G21" s="66">
        <v>3419</v>
      </c>
      <c r="H21" s="66" t="s">
        <v>46</v>
      </c>
    </row>
    <row r="22" spans="2:8" x14ac:dyDescent="0.3">
      <c r="B22" s="45" t="s">
        <v>10</v>
      </c>
      <c r="C22" s="45" t="s">
        <v>615</v>
      </c>
      <c r="D22" s="45" t="s">
        <v>272</v>
      </c>
      <c r="E22" s="45"/>
      <c r="F22" s="65">
        <v>82500</v>
      </c>
      <c r="G22" s="66">
        <v>3419</v>
      </c>
      <c r="H22" s="66" t="s">
        <v>46</v>
      </c>
    </row>
    <row r="23" spans="2:8" x14ac:dyDescent="0.3">
      <c r="B23" s="45" t="s">
        <v>10</v>
      </c>
      <c r="C23" s="45" t="s">
        <v>616</v>
      </c>
      <c r="D23" s="45" t="s">
        <v>617</v>
      </c>
      <c r="E23" s="45"/>
      <c r="F23" s="65">
        <v>775000</v>
      </c>
      <c r="G23" s="66">
        <v>3419</v>
      </c>
      <c r="H23" s="66" t="s">
        <v>46</v>
      </c>
    </row>
    <row r="24" spans="2:8" x14ac:dyDescent="0.3">
      <c r="B24" s="45" t="s">
        <v>10</v>
      </c>
      <c r="C24" s="45" t="s">
        <v>616</v>
      </c>
      <c r="D24" s="45" t="s">
        <v>617</v>
      </c>
      <c r="E24" s="45"/>
      <c r="F24" s="65">
        <v>775000</v>
      </c>
      <c r="G24" s="66">
        <v>3419</v>
      </c>
      <c r="H24" s="66" t="s">
        <v>46</v>
      </c>
    </row>
    <row r="25" spans="2:8" x14ac:dyDescent="0.3">
      <c r="B25" s="45" t="s">
        <v>10</v>
      </c>
      <c r="C25" s="45" t="s">
        <v>616</v>
      </c>
      <c r="D25" s="45" t="s">
        <v>617</v>
      </c>
      <c r="E25" s="45"/>
      <c r="F25" s="65">
        <v>275000</v>
      </c>
      <c r="G25" s="66">
        <v>3419</v>
      </c>
      <c r="H25" s="66" t="s">
        <v>46</v>
      </c>
    </row>
    <row r="26" spans="2:8" x14ac:dyDescent="0.3">
      <c r="B26" s="45" t="s">
        <v>10</v>
      </c>
      <c r="C26" s="45" t="s">
        <v>616</v>
      </c>
      <c r="D26" s="45" t="s">
        <v>617</v>
      </c>
      <c r="E26" s="45"/>
      <c r="F26" s="65">
        <v>275000</v>
      </c>
      <c r="G26" s="66">
        <v>3419</v>
      </c>
      <c r="H26" s="66" t="s">
        <v>46</v>
      </c>
    </row>
    <row r="27" spans="2:8" x14ac:dyDescent="0.3">
      <c r="B27" s="45" t="s">
        <v>10</v>
      </c>
      <c r="C27" s="45" t="s">
        <v>618</v>
      </c>
      <c r="D27" s="45" t="s">
        <v>619</v>
      </c>
      <c r="E27" s="45"/>
      <c r="F27" s="65">
        <v>100000</v>
      </c>
      <c r="G27" s="66">
        <v>3419</v>
      </c>
      <c r="H27" s="66" t="s">
        <v>46</v>
      </c>
    </row>
    <row r="28" spans="2:8" x14ac:dyDescent="0.3">
      <c r="B28" s="45" t="s">
        <v>10</v>
      </c>
      <c r="C28" s="45" t="s">
        <v>618</v>
      </c>
      <c r="D28" s="45" t="s">
        <v>619</v>
      </c>
      <c r="E28" s="45"/>
      <c r="F28" s="65">
        <v>100000</v>
      </c>
      <c r="G28" s="66">
        <v>3419</v>
      </c>
      <c r="H28" s="66" t="s">
        <v>46</v>
      </c>
    </row>
    <row r="29" spans="2:8" x14ac:dyDescent="0.3">
      <c r="B29" s="45" t="s">
        <v>10</v>
      </c>
      <c r="C29" s="45" t="s">
        <v>618</v>
      </c>
      <c r="D29" s="45" t="s">
        <v>619</v>
      </c>
      <c r="E29" s="45"/>
      <c r="F29" s="65">
        <v>100000</v>
      </c>
      <c r="G29" s="66">
        <v>3419</v>
      </c>
      <c r="H29" s="66" t="s">
        <v>46</v>
      </c>
    </row>
    <row r="30" spans="2:8" x14ac:dyDescent="0.3">
      <c r="B30" s="45" t="s">
        <v>10</v>
      </c>
      <c r="C30" s="45" t="s">
        <v>618</v>
      </c>
      <c r="D30" s="45" t="s">
        <v>619</v>
      </c>
      <c r="E30" s="45"/>
      <c r="F30" s="65">
        <v>100000</v>
      </c>
      <c r="G30" s="66">
        <v>3419</v>
      </c>
      <c r="H30" s="66" t="s">
        <v>46</v>
      </c>
    </row>
    <row r="31" spans="2:8" x14ac:dyDescent="0.3">
      <c r="B31" s="45" t="s">
        <v>10</v>
      </c>
      <c r="C31" s="45" t="s">
        <v>295</v>
      </c>
      <c r="D31" s="45" t="s">
        <v>296</v>
      </c>
      <c r="E31" s="45"/>
      <c r="F31" s="65">
        <v>75000</v>
      </c>
      <c r="G31" s="66">
        <v>3419</v>
      </c>
      <c r="H31" s="66" t="s">
        <v>46</v>
      </c>
    </row>
    <row r="32" spans="2:8" x14ac:dyDescent="0.3">
      <c r="B32" s="45" t="s">
        <v>10</v>
      </c>
      <c r="C32" s="45" t="s">
        <v>295</v>
      </c>
      <c r="D32" s="45" t="s">
        <v>296</v>
      </c>
      <c r="E32" s="45"/>
      <c r="F32" s="65">
        <v>75000</v>
      </c>
      <c r="G32" s="66">
        <v>3419</v>
      </c>
      <c r="H32" s="66" t="s">
        <v>46</v>
      </c>
    </row>
    <row r="33" spans="2:8" x14ac:dyDescent="0.3">
      <c r="B33" s="45" t="s">
        <v>10</v>
      </c>
      <c r="C33" s="45" t="s">
        <v>295</v>
      </c>
      <c r="D33" s="45" t="s">
        <v>296</v>
      </c>
      <c r="E33" s="45"/>
      <c r="F33" s="65">
        <v>75000</v>
      </c>
      <c r="G33" s="66">
        <v>3419</v>
      </c>
      <c r="H33" s="66" t="s">
        <v>46</v>
      </c>
    </row>
    <row r="34" spans="2:8" x14ac:dyDescent="0.3">
      <c r="B34" s="45" t="s">
        <v>10</v>
      </c>
      <c r="C34" s="45" t="s">
        <v>295</v>
      </c>
      <c r="D34" s="45" t="s">
        <v>296</v>
      </c>
      <c r="E34" s="45"/>
      <c r="F34" s="65">
        <v>75000</v>
      </c>
      <c r="G34" s="66">
        <v>3419</v>
      </c>
      <c r="H34" s="66" t="s">
        <v>46</v>
      </c>
    </row>
    <row r="35" spans="2:8" x14ac:dyDescent="0.3">
      <c r="B35" s="45" t="s">
        <v>10</v>
      </c>
      <c r="C35" s="45" t="s">
        <v>620</v>
      </c>
      <c r="D35" s="45" t="s">
        <v>621</v>
      </c>
      <c r="E35" s="45"/>
      <c r="F35" s="65">
        <v>75000</v>
      </c>
      <c r="G35" s="66">
        <v>3419</v>
      </c>
      <c r="H35" s="66" t="s">
        <v>46</v>
      </c>
    </row>
    <row r="36" spans="2:8" x14ac:dyDescent="0.3">
      <c r="B36" s="45" t="s">
        <v>10</v>
      </c>
      <c r="C36" s="45" t="s">
        <v>620</v>
      </c>
      <c r="D36" s="45" t="s">
        <v>621</v>
      </c>
      <c r="E36" s="45"/>
      <c r="F36" s="65">
        <v>75000</v>
      </c>
      <c r="G36" s="66">
        <v>3419</v>
      </c>
      <c r="H36" s="66" t="s">
        <v>46</v>
      </c>
    </row>
    <row r="37" spans="2:8" x14ac:dyDescent="0.3">
      <c r="B37" s="45" t="s">
        <v>10</v>
      </c>
      <c r="C37" s="45" t="s">
        <v>620</v>
      </c>
      <c r="D37" s="45" t="s">
        <v>621</v>
      </c>
      <c r="E37" s="45"/>
      <c r="F37" s="65">
        <v>75000</v>
      </c>
      <c r="G37" s="66">
        <v>3419</v>
      </c>
      <c r="H37" s="66" t="s">
        <v>46</v>
      </c>
    </row>
    <row r="38" spans="2:8" x14ac:dyDescent="0.3">
      <c r="B38" s="45" t="s">
        <v>10</v>
      </c>
      <c r="C38" s="45" t="s">
        <v>620</v>
      </c>
      <c r="D38" s="45" t="s">
        <v>621</v>
      </c>
      <c r="E38" s="45"/>
      <c r="F38" s="65">
        <v>75000</v>
      </c>
      <c r="G38" s="66">
        <v>3419</v>
      </c>
      <c r="H38" s="66" t="s">
        <v>46</v>
      </c>
    </row>
    <row r="39" spans="2:8" x14ac:dyDescent="0.3">
      <c r="B39" s="45" t="s">
        <v>10</v>
      </c>
      <c r="C39" s="45" t="s">
        <v>622</v>
      </c>
      <c r="D39" s="45" t="s">
        <v>623</v>
      </c>
      <c r="E39" s="45"/>
      <c r="F39" s="65">
        <v>30000</v>
      </c>
      <c r="G39" s="66">
        <v>3419</v>
      </c>
      <c r="H39" s="66" t="s">
        <v>46</v>
      </c>
    </row>
    <row r="40" spans="2:8" x14ac:dyDescent="0.3">
      <c r="B40" s="45" t="s">
        <v>10</v>
      </c>
      <c r="C40" s="45" t="s">
        <v>622</v>
      </c>
      <c r="D40" s="45" t="s">
        <v>623</v>
      </c>
      <c r="E40" s="45"/>
      <c r="F40" s="65">
        <v>30000</v>
      </c>
      <c r="G40" s="66">
        <v>3419</v>
      </c>
      <c r="H40" s="66" t="s">
        <v>46</v>
      </c>
    </row>
    <row r="41" spans="2:8" x14ac:dyDescent="0.3">
      <c r="B41" s="45" t="s">
        <v>10</v>
      </c>
      <c r="C41" s="45" t="s">
        <v>624</v>
      </c>
      <c r="D41" s="45" t="s">
        <v>625</v>
      </c>
      <c r="E41" s="45"/>
      <c r="F41" s="65">
        <v>600000</v>
      </c>
      <c r="G41" s="66">
        <v>3419</v>
      </c>
      <c r="H41" s="66" t="s">
        <v>46</v>
      </c>
    </row>
    <row r="42" spans="2:8" x14ac:dyDescent="0.3">
      <c r="B42" s="45" t="s">
        <v>10</v>
      </c>
      <c r="C42" s="45" t="s">
        <v>624</v>
      </c>
      <c r="D42" s="45" t="s">
        <v>625</v>
      </c>
      <c r="E42" s="45"/>
      <c r="F42" s="65">
        <v>600000</v>
      </c>
      <c r="G42" s="66">
        <v>3419</v>
      </c>
      <c r="H42" s="66" t="s">
        <v>46</v>
      </c>
    </row>
    <row r="43" spans="2:8" x14ac:dyDescent="0.3">
      <c r="B43" s="45" t="s">
        <v>10</v>
      </c>
      <c r="C43" s="45" t="s">
        <v>624</v>
      </c>
      <c r="D43" s="45" t="s">
        <v>625</v>
      </c>
      <c r="E43" s="45"/>
      <c r="F43" s="65">
        <v>1100000</v>
      </c>
      <c r="G43" s="66">
        <v>3419</v>
      </c>
      <c r="H43" s="66" t="s">
        <v>46</v>
      </c>
    </row>
    <row r="44" spans="2:8" x14ac:dyDescent="0.3">
      <c r="B44" s="45" t="s">
        <v>10</v>
      </c>
      <c r="C44" s="45" t="s">
        <v>309</v>
      </c>
      <c r="D44" s="45" t="s">
        <v>310</v>
      </c>
      <c r="E44" s="45"/>
      <c r="F44" s="65">
        <v>137500</v>
      </c>
      <c r="G44" s="66">
        <v>3419</v>
      </c>
      <c r="H44" s="66" t="s">
        <v>46</v>
      </c>
    </row>
    <row r="45" spans="2:8" x14ac:dyDescent="0.3">
      <c r="B45" s="45" t="s">
        <v>10</v>
      </c>
      <c r="C45" s="45" t="s">
        <v>309</v>
      </c>
      <c r="D45" s="45" t="s">
        <v>310</v>
      </c>
      <c r="E45" s="45"/>
      <c r="F45" s="65">
        <v>137500</v>
      </c>
      <c r="G45" s="66">
        <v>3419</v>
      </c>
      <c r="H45" s="66" t="s">
        <v>46</v>
      </c>
    </row>
    <row r="46" spans="2:8" x14ac:dyDescent="0.3">
      <c r="B46" s="45" t="s">
        <v>10</v>
      </c>
      <c r="C46" s="45" t="s">
        <v>309</v>
      </c>
      <c r="D46" s="45" t="s">
        <v>310</v>
      </c>
      <c r="E46" s="45"/>
      <c r="F46" s="65">
        <v>137500</v>
      </c>
      <c r="G46" s="66">
        <v>3419</v>
      </c>
      <c r="H46" s="66" t="s">
        <v>46</v>
      </c>
    </row>
    <row r="47" spans="2:8" x14ac:dyDescent="0.3">
      <c r="B47" s="45" t="s">
        <v>10</v>
      </c>
      <c r="C47" s="45" t="s">
        <v>309</v>
      </c>
      <c r="D47" s="45" t="s">
        <v>310</v>
      </c>
      <c r="E47" s="45"/>
      <c r="F47" s="65">
        <v>137500</v>
      </c>
      <c r="G47" s="66">
        <v>3419</v>
      </c>
      <c r="H47" s="66" t="s">
        <v>46</v>
      </c>
    </row>
    <row r="48" spans="2:8" x14ac:dyDescent="0.3">
      <c r="B48" s="45" t="s">
        <v>10</v>
      </c>
      <c r="C48" s="45" t="s">
        <v>311</v>
      </c>
      <c r="D48" s="45" t="s">
        <v>312</v>
      </c>
      <c r="E48" s="45"/>
      <c r="F48" s="65">
        <v>137500</v>
      </c>
      <c r="G48" s="66">
        <v>3419</v>
      </c>
      <c r="H48" s="66" t="s">
        <v>46</v>
      </c>
    </row>
    <row r="49" spans="2:8" x14ac:dyDescent="0.3">
      <c r="B49" s="45" t="s">
        <v>10</v>
      </c>
      <c r="C49" s="45" t="s">
        <v>311</v>
      </c>
      <c r="D49" s="45" t="s">
        <v>312</v>
      </c>
      <c r="E49" s="45"/>
      <c r="F49" s="65">
        <v>137500</v>
      </c>
      <c r="G49" s="66">
        <v>3419</v>
      </c>
      <c r="H49" s="66" t="s">
        <v>46</v>
      </c>
    </row>
    <row r="50" spans="2:8" x14ac:dyDescent="0.3">
      <c r="B50" s="45" t="s">
        <v>10</v>
      </c>
      <c r="C50" s="45" t="s">
        <v>311</v>
      </c>
      <c r="D50" s="45" t="s">
        <v>312</v>
      </c>
      <c r="E50" s="45"/>
      <c r="F50" s="65">
        <v>137500</v>
      </c>
      <c r="G50" s="66">
        <v>3419</v>
      </c>
      <c r="H50" s="66" t="s">
        <v>46</v>
      </c>
    </row>
    <row r="51" spans="2:8" x14ac:dyDescent="0.3">
      <c r="B51" s="45" t="s">
        <v>10</v>
      </c>
      <c r="C51" s="45" t="s">
        <v>311</v>
      </c>
      <c r="D51" s="45" t="s">
        <v>312</v>
      </c>
      <c r="E51" s="45"/>
      <c r="F51" s="65">
        <v>137500</v>
      </c>
      <c r="G51" s="66">
        <v>3419</v>
      </c>
      <c r="H51" s="66" t="s">
        <v>46</v>
      </c>
    </row>
    <row r="52" spans="2:8" x14ac:dyDescent="0.3">
      <c r="B52" s="45" t="s">
        <v>10</v>
      </c>
      <c r="C52" s="45" t="s">
        <v>626</v>
      </c>
      <c r="D52" s="45" t="s">
        <v>627</v>
      </c>
      <c r="E52" s="45"/>
      <c r="F52" s="65">
        <v>500000</v>
      </c>
      <c r="G52" s="66">
        <v>3419</v>
      </c>
      <c r="H52" s="66" t="s">
        <v>46</v>
      </c>
    </row>
    <row r="53" spans="2:8" x14ac:dyDescent="0.3">
      <c r="B53" s="45" t="s">
        <v>10</v>
      </c>
      <c r="C53" s="45" t="s">
        <v>626</v>
      </c>
      <c r="D53" s="45" t="s">
        <v>627</v>
      </c>
      <c r="E53" s="45"/>
      <c r="F53" s="65">
        <v>500000</v>
      </c>
      <c r="G53" s="66">
        <v>3419</v>
      </c>
      <c r="H53" s="66" t="s">
        <v>46</v>
      </c>
    </row>
    <row r="54" spans="2:8" x14ac:dyDescent="0.3">
      <c r="B54" s="45" t="s">
        <v>10</v>
      </c>
      <c r="C54" s="45" t="s">
        <v>626</v>
      </c>
      <c r="D54" s="45" t="s">
        <v>627</v>
      </c>
      <c r="E54" s="45"/>
      <c r="F54" s="65">
        <v>500000</v>
      </c>
      <c r="G54" s="66">
        <v>3419</v>
      </c>
      <c r="H54" s="66" t="s">
        <v>46</v>
      </c>
    </row>
    <row r="55" spans="2:8" x14ac:dyDescent="0.3">
      <c r="B55" s="45" t="s">
        <v>10</v>
      </c>
      <c r="C55" s="45" t="s">
        <v>626</v>
      </c>
      <c r="D55" s="45" t="s">
        <v>627</v>
      </c>
      <c r="E55" s="45"/>
      <c r="F55" s="65">
        <v>500000</v>
      </c>
      <c r="G55" s="66">
        <v>3419</v>
      </c>
      <c r="H55" s="66" t="s">
        <v>46</v>
      </c>
    </row>
    <row r="56" spans="2:8" x14ac:dyDescent="0.3">
      <c r="B56" s="45" t="s">
        <v>10</v>
      </c>
      <c r="C56" s="45" t="s">
        <v>628</v>
      </c>
      <c r="D56" s="45" t="s">
        <v>629</v>
      </c>
      <c r="E56" s="45"/>
      <c r="F56" s="65">
        <v>60000</v>
      </c>
      <c r="G56" s="66">
        <v>3419</v>
      </c>
      <c r="H56" s="66" t="s">
        <v>46</v>
      </c>
    </row>
    <row r="57" spans="2:8" x14ac:dyDescent="0.3">
      <c r="B57" s="45" t="s">
        <v>10</v>
      </c>
      <c r="C57" s="45" t="s">
        <v>628</v>
      </c>
      <c r="D57" s="45" t="s">
        <v>629</v>
      </c>
      <c r="E57" s="45"/>
      <c r="F57" s="65">
        <v>60000</v>
      </c>
      <c r="G57" s="66">
        <v>3419</v>
      </c>
      <c r="H57" s="66" t="s">
        <v>46</v>
      </c>
    </row>
    <row r="58" spans="2:8" x14ac:dyDescent="0.3">
      <c r="B58" s="45" t="s">
        <v>10</v>
      </c>
      <c r="C58" s="45" t="s">
        <v>630</v>
      </c>
      <c r="D58" s="45" t="s">
        <v>631</v>
      </c>
      <c r="E58" s="45"/>
      <c r="F58" s="65">
        <v>50000</v>
      </c>
      <c r="G58" s="66">
        <v>3419</v>
      </c>
      <c r="H58" s="66" t="s">
        <v>46</v>
      </c>
    </row>
    <row r="59" spans="2:8" x14ac:dyDescent="0.3">
      <c r="B59" s="45" t="s">
        <v>10</v>
      </c>
      <c r="C59" s="45" t="s">
        <v>632</v>
      </c>
      <c r="D59" s="45" t="s">
        <v>633</v>
      </c>
      <c r="E59" s="45"/>
      <c r="F59" s="65">
        <v>85000</v>
      </c>
      <c r="G59" s="66">
        <v>3419</v>
      </c>
      <c r="H59" s="66" t="s">
        <v>46</v>
      </c>
    </row>
    <row r="60" spans="2:8" x14ac:dyDescent="0.3">
      <c r="B60" s="45" t="s">
        <v>10</v>
      </c>
      <c r="C60" s="45" t="s">
        <v>632</v>
      </c>
      <c r="D60" s="45" t="s">
        <v>633</v>
      </c>
      <c r="E60" s="45"/>
      <c r="F60" s="65">
        <v>85000</v>
      </c>
      <c r="G60" s="66">
        <v>3419</v>
      </c>
      <c r="H60" s="66" t="s">
        <v>46</v>
      </c>
    </row>
    <row r="61" spans="2:8" x14ac:dyDescent="0.3">
      <c r="B61" s="45" t="s">
        <v>10</v>
      </c>
      <c r="C61" s="45" t="s">
        <v>634</v>
      </c>
      <c r="D61" s="45" t="s">
        <v>635</v>
      </c>
      <c r="E61" s="45"/>
      <c r="F61" s="65">
        <v>60000</v>
      </c>
      <c r="G61" s="66">
        <v>3419</v>
      </c>
      <c r="H61" s="66" t="s">
        <v>46</v>
      </c>
    </row>
    <row r="62" spans="2:8" x14ac:dyDescent="0.3">
      <c r="B62" s="45" t="s">
        <v>10</v>
      </c>
      <c r="C62" s="45" t="s">
        <v>634</v>
      </c>
      <c r="D62" s="45" t="s">
        <v>635</v>
      </c>
      <c r="E62" s="45"/>
      <c r="F62" s="65">
        <v>60000</v>
      </c>
      <c r="G62" s="66">
        <v>3419</v>
      </c>
      <c r="H62" s="66" t="s">
        <v>46</v>
      </c>
    </row>
    <row r="63" spans="2:8" x14ac:dyDescent="0.3">
      <c r="B63" s="45" t="s">
        <v>10</v>
      </c>
      <c r="C63" s="45" t="s">
        <v>636</v>
      </c>
      <c r="D63" s="45" t="s">
        <v>637</v>
      </c>
      <c r="E63" s="45"/>
      <c r="F63" s="65">
        <v>40000</v>
      </c>
      <c r="G63" s="66">
        <v>3419</v>
      </c>
      <c r="H63" s="66" t="s">
        <v>46</v>
      </c>
    </row>
    <row r="64" spans="2:8" x14ac:dyDescent="0.3">
      <c r="B64" s="45" t="s">
        <v>10</v>
      </c>
      <c r="C64" s="45" t="s">
        <v>335</v>
      </c>
      <c r="D64" s="45" t="s">
        <v>336</v>
      </c>
      <c r="E64" s="45"/>
      <c r="F64" s="65">
        <v>20000</v>
      </c>
      <c r="G64" s="66">
        <v>3419</v>
      </c>
      <c r="H64" s="66" t="s">
        <v>46</v>
      </c>
    </row>
    <row r="65" spans="2:8" x14ac:dyDescent="0.3">
      <c r="B65" s="45" t="s">
        <v>10</v>
      </c>
      <c r="C65" s="45" t="s">
        <v>638</v>
      </c>
      <c r="D65" s="45" t="s">
        <v>639</v>
      </c>
      <c r="E65" s="45"/>
      <c r="F65" s="65">
        <v>20000</v>
      </c>
      <c r="G65" s="66">
        <v>3419</v>
      </c>
      <c r="H65" s="66" t="s">
        <v>46</v>
      </c>
    </row>
    <row r="66" spans="2:8" x14ac:dyDescent="0.3">
      <c r="B66" s="45" t="s">
        <v>10</v>
      </c>
      <c r="C66" s="45" t="s">
        <v>361</v>
      </c>
      <c r="D66" s="45" t="s">
        <v>362</v>
      </c>
      <c r="E66" s="45"/>
      <c r="F66" s="65">
        <v>20000</v>
      </c>
      <c r="G66" s="66">
        <v>3419</v>
      </c>
      <c r="H66" s="66" t="s">
        <v>46</v>
      </c>
    </row>
    <row r="67" spans="2:8" x14ac:dyDescent="0.3">
      <c r="B67" s="45" t="s">
        <v>10</v>
      </c>
      <c r="C67" s="45" t="s">
        <v>379</v>
      </c>
      <c r="D67" s="45" t="s">
        <v>380</v>
      </c>
      <c r="E67" s="45"/>
      <c r="F67" s="65">
        <v>50000</v>
      </c>
      <c r="G67" s="66">
        <v>3419</v>
      </c>
      <c r="H67" s="66" t="s">
        <v>46</v>
      </c>
    </row>
    <row r="68" spans="2:8" x14ac:dyDescent="0.3">
      <c r="B68" s="45" t="s">
        <v>10</v>
      </c>
      <c r="C68" s="45" t="s">
        <v>379</v>
      </c>
      <c r="D68" s="45" t="s">
        <v>380</v>
      </c>
      <c r="E68" s="45"/>
      <c r="F68" s="65">
        <v>50000</v>
      </c>
      <c r="G68" s="66">
        <v>3419</v>
      </c>
      <c r="H68" s="66" t="s">
        <v>46</v>
      </c>
    </row>
    <row r="69" spans="2:8" x14ac:dyDescent="0.3">
      <c r="B69" s="45" t="s">
        <v>10</v>
      </c>
      <c r="C69" s="45" t="s">
        <v>640</v>
      </c>
      <c r="D69" s="45" t="s">
        <v>641</v>
      </c>
      <c r="E69" s="45"/>
      <c r="F69" s="65">
        <v>20000</v>
      </c>
      <c r="G69" s="66">
        <v>3419</v>
      </c>
      <c r="H69" s="66" t="s">
        <v>46</v>
      </c>
    </row>
    <row r="70" spans="2:8" x14ac:dyDescent="0.3">
      <c r="B70" s="45" t="s">
        <v>10</v>
      </c>
      <c r="C70" s="45" t="s">
        <v>389</v>
      </c>
      <c r="D70" s="45" t="s">
        <v>390</v>
      </c>
      <c r="E70" s="45"/>
      <c r="F70" s="65">
        <v>35000</v>
      </c>
      <c r="G70" s="66">
        <v>3419</v>
      </c>
      <c r="H70" s="66" t="s">
        <v>46</v>
      </c>
    </row>
    <row r="71" spans="2:8" x14ac:dyDescent="0.3">
      <c r="B71" s="45" t="s">
        <v>10</v>
      </c>
      <c r="C71" s="45" t="s">
        <v>389</v>
      </c>
      <c r="D71" s="45" t="s">
        <v>390</v>
      </c>
      <c r="E71" s="45"/>
      <c r="F71" s="65">
        <v>35000</v>
      </c>
      <c r="G71" s="66">
        <v>3419</v>
      </c>
      <c r="H71" s="66" t="s">
        <v>46</v>
      </c>
    </row>
    <row r="72" spans="2:8" x14ac:dyDescent="0.3">
      <c r="B72" s="45" t="s">
        <v>10</v>
      </c>
      <c r="C72" s="45" t="s">
        <v>397</v>
      </c>
      <c r="D72" s="45" t="s">
        <v>398</v>
      </c>
      <c r="E72" s="45"/>
      <c r="F72" s="65">
        <v>27500</v>
      </c>
      <c r="G72" s="66">
        <v>3419</v>
      </c>
      <c r="H72" s="66" t="s">
        <v>46</v>
      </c>
    </row>
    <row r="73" spans="2:8" x14ac:dyDescent="0.3">
      <c r="B73" s="45" t="s">
        <v>10</v>
      </c>
      <c r="C73" s="45" t="s">
        <v>397</v>
      </c>
      <c r="D73" s="45" t="s">
        <v>398</v>
      </c>
      <c r="E73" s="45"/>
      <c r="F73" s="65">
        <v>27500</v>
      </c>
      <c r="G73" s="66">
        <v>3419</v>
      </c>
      <c r="H73" s="66" t="s">
        <v>46</v>
      </c>
    </row>
    <row r="74" spans="2:8" x14ac:dyDescent="0.3">
      <c r="B74" s="45" t="s">
        <v>10</v>
      </c>
      <c r="C74" s="45" t="s">
        <v>642</v>
      </c>
      <c r="D74" s="45" t="s">
        <v>643</v>
      </c>
      <c r="E74" s="45"/>
      <c r="F74" s="65">
        <v>25000</v>
      </c>
      <c r="G74" s="66">
        <v>3419</v>
      </c>
      <c r="H74" s="66" t="s">
        <v>46</v>
      </c>
    </row>
    <row r="75" spans="2:8" x14ac:dyDescent="0.3">
      <c r="B75" s="45" t="s">
        <v>10</v>
      </c>
      <c r="C75" s="45" t="s">
        <v>644</v>
      </c>
      <c r="D75" s="45" t="s">
        <v>645</v>
      </c>
      <c r="E75" s="45"/>
      <c r="F75" s="65">
        <v>55000</v>
      </c>
      <c r="G75" s="66">
        <v>3419</v>
      </c>
      <c r="H75" s="66" t="s">
        <v>46</v>
      </c>
    </row>
    <row r="76" spans="2:8" x14ac:dyDescent="0.3">
      <c r="B76" s="45" t="s">
        <v>10</v>
      </c>
      <c r="C76" s="45" t="s">
        <v>644</v>
      </c>
      <c r="D76" s="45" t="s">
        <v>645</v>
      </c>
      <c r="E76" s="45"/>
      <c r="F76" s="65">
        <v>55000</v>
      </c>
      <c r="G76" s="66">
        <v>3419</v>
      </c>
      <c r="H76" s="66" t="s">
        <v>46</v>
      </c>
    </row>
    <row r="77" spans="2:8" x14ac:dyDescent="0.3">
      <c r="B77" s="45" t="s">
        <v>10</v>
      </c>
      <c r="C77" s="45" t="s">
        <v>644</v>
      </c>
      <c r="D77" s="45" t="s">
        <v>645</v>
      </c>
      <c r="E77" s="45"/>
      <c r="F77" s="65">
        <v>55000</v>
      </c>
      <c r="G77" s="66">
        <v>3419</v>
      </c>
      <c r="H77" s="66" t="s">
        <v>46</v>
      </c>
    </row>
    <row r="78" spans="2:8" x14ac:dyDescent="0.3">
      <c r="B78" s="45" t="s">
        <v>10</v>
      </c>
      <c r="C78" s="45" t="s">
        <v>646</v>
      </c>
      <c r="D78" s="45" t="s">
        <v>645</v>
      </c>
      <c r="E78" s="45"/>
      <c r="F78" s="65">
        <v>55000</v>
      </c>
      <c r="G78" s="66">
        <v>3419</v>
      </c>
      <c r="H78" s="66" t="s">
        <v>46</v>
      </c>
    </row>
    <row r="79" spans="2:8" x14ac:dyDescent="0.3">
      <c r="B79" s="45" t="s">
        <v>10</v>
      </c>
      <c r="C79" s="45" t="s">
        <v>647</v>
      </c>
      <c r="D79" s="45" t="s">
        <v>648</v>
      </c>
      <c r="E79" s="45"/>
      <c r="F79" s="65">
        <v>75000</v>
      </c>
      <c r="G79" s="66">
        <v>3419</v>
      </c>
      <c r="H79" s="66" t="s">
        <v>46</v>
      </c>
    </row>
    <row r="80" spans="2:8" x14ac:dyDescent="0.3">
      <c r="B80" s="45" t="s">
        <v>10</v>
      </c>
      <c r="C80" s="45" t="s">
        <v>647</v>
      </c>
      <c r="D80" s="45" t="s">
        <v>648</v>
      </c>
      <c r="E80" s="45"/>
      <c r="F80" s="65">
        <v>75000</v>
      </c>
      <c r="G80" s="66">
        <v>3419</v>
      </c>
      <c r="H80" s="66" t="s">
        <v>46</v>
      </c>
    </row>
    <row r="81" spans="2:8" x14ac:dyDescent="0.3">
      <c r="B81" s="45" t="s">
        <v>10</v>
      </c>
      <c r="C81" s="45" t="s">
        <v>647</v>
      </c>
      <c r="D81" s="45" t="s">
        <v>648</v>
      </c>
      <c r="E81" s="45"/>
      <c r="F81" s="65">
        <v>75000</v>
      </c>
      <c r="G81" s="66">
        <v>3419</v>
      </c>
      <c r="H81" s="66" t="s">
        <v>46</v>
      </c>
    </row>
    <row r="82" spans="2:8" x14ac:dyDescent="0.3">
      <c r="B82" s="45" t="s">
        <v>10</v>
      </c>
      <c r="C82" s="45" t="s">
        <v>647</v>
      </c>
      <c r="D82" s="45" t="s">
        <v>648</v>
      </c>
      <c r="E82" s="45"/>
      <c r="F82" s="65">
        <v>75000</v>
      </c>
      <c r="G82" s="66">
        <v>3419</v>
      </c>
      <c r="H82" s="66" t="s">
        <v>46</v>
      </c>
    </row>
    <row r="83" spans="2:8" x14ac:dyDescent="0.3">
      <c r="B83" s="45" t="s">
        <v>10</v>
      </c>
      <c r="C83" s="45" t="s">
        <v>444</v>
      </c>
      <c r="D83" s="45" t="s">
        <v>445</v>
      </c>
      <c r="E83" s="45"/>
      <c r="F83" s="65">
        <v>200000</v>
      </c>
      <c r="G83" s="66">
        <v>3419</v>
      </c>
      <c r="H83" s="66" t="s">
        <v>46</v>
      </c>
    </row>
    <row r="84" spans="2:8" x14ac:dyDescent="0.3">
      <c r="B84" s="45" t="s">
        <v>10</v>
      </c>
      <c r="C84" s="45" t="s">
        <v>444</v>
      </c>
      <c r="D84" s="45" t="s">
        <v>445</v>
      </c>
      <c r="E84" s="45"/>
      <c r="F84" s="65">
        <v>87500</v>
      </c>
      <c r="G84" s="66">
        <v>3419</v>
      </c>
      <c r="H84" s="66" t="s">
        <v>46</v>
      </c>
    </row>
    <row r="85" spans="2:8" x14ac:dyDescent="0.3">
      <c r="B85" s="45" t="s">
        <v>10</v>
      </c>
      <c r="C85" s="45" t="s">
        <v>444</v>
      </c>
      <c r="D85" s="45" t="s">
        <v>445</v>
      </c>
      <c r="E85" s="45"/>
      <c r="F85" s="65">
        <v>87500</v>
      </c>
      <c r="G85" s="66">
        <v>3419</v>
      </c>
      <c r="H85" s="66" t="s">
        <v>46</v>
      </c>
    </row>
    <row r="86" spans="2:8" x14ac:dyDescent="0.3">
      <c r="B86" s="45" t="s">
        <v>10</v>
      </c>
      <c r="C86" s="45" t="s">
        <v>444</v>
      </c>
      <c r="D86" s="45" t="s">
        <v>445</v>
      </c>
      <c r="E86" s="45"/>
      <c r="F86" s="65">
        <v>87500</v>
      </c>
      <c r="G86" s="66">
        <v>3419</v>
      </c>
      <c r="H86" s="66" t="s">
        <v>46</v>
      </c>
    </row>
    <row r="87" spans="2:8" x14ac:dyDescent="0.3">
      <c r="B87" s="45" t="s">
        <v>10</v>
      </c>
      <c r="C87" s="45" t="s">
        <v>444</v>
      </c>
      <c r="D87" s="45" t="s">
        <v>445</v>
      </c>
      <c r="E87" s="45"/>
      <c r="F87" s="65">
        <v>87500</v>
      </c>
      <c r="G87" s="66">
        <v>3419</v>
      </c>
      <c r="H87" s="66" t="s">
        <v>46</v>
      </c>
    </row>
    <row r="88" spans="2:8" x14ac:dyDescent="0.3">
      <c r="B88" s="45" t="s">
        <v>10</v>
      </c>
      <c r="C88" s="45" t="s">
        <v>649</v>
      </c>
      <c r="D88" s="45" t="s">
        <v>650</v>
      </c>
      <c r="E88" s="45"/>
      <c r="F88" s="65">
        <v>20000</v>
      </c>
      <c r="G88" s="66">
        <v>3419</v>
      </c>
      <c r="H88" s="66" t="s">
        <v>46</v>
      </c>
    </row>
    <row r="89" spans="2:8" x14ac:dyDescent="0.3">
      <c r="B89" s="45" t="s">
        <v>10</v>
      </c>
      <c r="C89" s="45" t="s">
        <v>450</v>
      </c>
      <c r="D89" s="45" t="s">
        <v>451</v>
      </c>
      <c r="E89" s="45"/>
      <c r="F89" s="65">
        <v>35000</v>
      </c>
      <c r="G89" s="66">
        <v>3419</v>
      </c>
      <c r="H89" s="66" t="s">
        <v>46</v>
      </c>
    </row>
    <row r="90" spans="2:8" x14ac:dyDescent="0.3">
      <c r="B90" s="45" t="s">
        <v>10</v>
      </c>
      <c r="C90" s="45" t="s">
        <v>450</v>
      </c>
      <c r="D90" s="45" t="s">
        <v>451</v>
      </c>
      <c r="E90" s="45"/>
      <c r="F90" s="65">
        <v>35000</v>
      </c>
      <c r="G90" s="66">
        <v>3419</v>
      </c>
      <c r="H90" s="66" t="s">
        <v>46</v>
      </c>
    </row>
    <row r="91" spans="2:8" x14ac:dyDescent="0.3">
      <c r="B91" s="45" t="s">
        <v>10</v>
      </c>
      <c r="C91" s="45" t="s">
        <v>651</v>
      </c>
      <c r="D91" s="45" t="s">
        <v>652</v>
      </c>
      <c r="E91" s="45"/>
      <c r="F91" s="65">
        <v>100000</v>
      </c>
      <c r="G91" s="66">
        <v>3419</v>
      </c>
      <c r="H91" s="66" t="s">
        <v>46</v>
      </c>
    </row>
    <row r="92" spans="2:8" x14ac:dyDescent="0.3">
      <c r="B92" s="45" t="s">
        <v>10</v>
      </c>
      <c r="C92" s="45" t="s">
        <v>651</v>
      </c>
      <c r="D92" s="45" t="s">
        <v>652</v>
      </c>
      <c r="E92" s="45"/>
      <c r="F92" s="65">
        <v>100000</v>
      </c>
      <c r="G92" s="66">
        <v>3419</v>
      </c>
      <c r="H92" s="66" t="s">
        <v>46</v>
      </c>
    </row>
    <row r="93" spans="2:8" x14ac:dyDescent="0.3">
      <c r="B93" s="45" t="s">
        <v>10</v>
      </c>
      <c r="C93" s="45" t="s">
        <v>653</v>
      </c>
      <c r="D93" s="45" t="s">
        <v>654</v>
      </c>
      <c r="E93" s="45"/>
      <c r="F93" s="65">
        <v>30000</v>
      </c>
      <c r="G93" s="66">
        <v>3419</v>
      </c>
      <c r="H93" s="66" t="s">
        <v>46</v>
      </c>
    </row>
    <row r="94" spans="2:8" x14ac:dyDescent="0.3">
      <c r="B94" s="45" t="s">
        <v>10</v>
      </c>
      <c r="C94" s="45" t="s">
        <v>655</v>
      </c>
      <c r="D94" s="45" t="s">
        <v>656</v>
      </c>
      <c r="E94" s="45"/>
      <c r="F94" s="65">
        <v>75000</v>
      </c>
      <c r="G94" s="66">
        <v>3419</v>
      </c>
      <c r="H94" s="66" t="s">
        <v>46</v>
      </c>
    </row>
    <row r="95" spans="2:8" x14ac:dyDescent="0.3">
      <c r="B95" s="45" t="s">
        <v>10</v>
      </c>
      <c r="C95" s="45" t="s">
        <v>655</v>
      </c>
      <c r="D95" s="45" t="s">
        <v>656</v>
      </c>
      <c r="E95" s="45"/>
      <c r="F95" s="65">
        <v>75000</v>
      </c>
      <c r="G95" s="66">
        <v>3419</v>
      </c>
      <c r="H95" s="66" t="s">
        <v>46</v>
      </c>
    </row>
    <row r="96" spans="2:8" x14ac:dyDescent="0.3">
      <c r="B96" s="45" t="s">
        <v>10</v>
      </c>
      <c r="C96" s="45" t="s">
        <v>492</v>
      </c>
      <c r="D96" s="45" t="s">
        <v>493</v>
      </c>
      <c r="E96" s="45"/>
      <c r="F96" s="65">
        <v>50000</v>
      </c>
      <c r="G96" s="66">
        <v>3419</v>
      </c>
      <c r="H96" s="66" t="s">
        <v>46</v>
      </c>
    </row>
    <row r="97" spans="2:8" x14ac:dyDescent="0.3">
      <c r="B97" s="45" t="s">
        <v>10</v>
      </c>
      <c r="C97" s="45" t="s">
        <v>494</v>
      </c>
      <c r="D97" s="45" t="s">
        <v>495</v>
      </c>
      <c r="E97" s="45"/>
      <c r="F97" s="65">
        <v>20000</v>
      </c>
      <c r="G97" s="66">
        <v>3419</v>
      </c>
      <c r="H97" s="66" t="s">
        <v>46</v>
      </c>
    </row>
    <row r="98" spans="2:8" x14ac:dyDescent="0.3">
      <c r="B98" s="45" t="s">
        <v>10</v>
      </c>
      <c r="C98" s="45" t="s">
        <v>506</v>
      </c>
      <c r="D98" s="45" t="s">
        <v>507</v>
      </c>
      <c r="E98" s="45"/>
      <c r="F98" s="65">
        <v>90000</v>
      </c>
      <c r="G98" s="66">
        <v>3419</v>
      </c>
      <c r="H98" s="66" t="s">
        <v>46</v>
      </c>
    </row>
    <row r="99" spans="2:8" x14ac:dyDescent="0.3">
      <c r="B99" s="45" t="s">
        <v>10</v>
      </c>
      <c r="C99" s="45" t="s">
        <v>506</v>
      </c>
      <c r="D99" s="45" t="s">
        <v>507</v>
      </c>
      <c r="E99" s="45"/>
      <c r="F99" s="65">
        <v>90000</v>
      </c>
      <c r="G99" s="66">
        <v>3419</v>
      </c>
      <c r="H99" s="66" t="s">
        <v>46</v>
      </c>
    </row>
    <row r="100" spans="2:8" x14ac:dyDescent="0.3">
      <c r="B100" s="45" t="s">
        <v>10</v>
      </c>
      <c r="C100" s="45" t="s">
        <v>506</v>
      </c>
      <c r="D100" s="45" t="s">
        <v>507</v>
      </c>
      <c r="E100" s="45"/>
      <c r="F100" s="65">
        <v>90000</v>
      </c>
      <c r="G100" s="66">
        <v>3419</v>
      </c>
      <c r="H100" s="66" t="s">
        <v>46</v>
      </c>
    </row>
    <row r="101" spans="2:8" x14ac:dyDescent="0.3">
      <c r="B101" s="45" t="s">
        <v>10</v>
      </c>
      <c r="C101" s="45" t="s">
        <v>506</v>
      </c>
      <c r="D101" s="45" t="s">
        <v>507</v>
      </c>
      <c r="E101" s="45"/>
      <c r="F101" s="65">
        <v>90000</v>
      </c>
      <c r="G101" s="66">
        <v>3419</v>
      </c>
      <c r="H101" s="66" t="s">
        <v>46</v>
      </c>
    </row>
    <row r="102" spans="2:8" x14ac:dyDescent="0.3">
      <c r="B102" s="45" t="s">
        <v>10</v>
      </c>
      <c r="C102" s="45" t="s">
        <v>657</v>
      </c>
      <c r="D102" s="45" t="s">
        <v>658</v>
      </c>
      <c r="E102" s="45"/>
      <c r="F102" s="65">
        <v>40000</v>
      </c>
      <c r="G102" s="66">
        <v>3419</v>
      </c>
      <c r="H102" s="66" t="s">
        <v>46</v>
      </c>
    </row>
    <row r="103" spans="2:8" x14ac:dyDescent="0.3">
      <c r="B103" s="45" t="s">
        <v>10</v>
      </c>
      <c r="C103" s="45" t="s">
        <v>510</v>
      </c>
      <c r="D103" s="45" t="s">
        <v>511</v>
      </c>
      <c r="E103" s="45"/>
      <c r="F103" s="65">
        <v>20000</v>
      </c>
      <c r="G103" s="66">
        <v>3419</v>
      </c>
      <c r="H103" s="66" t="s">
        <v>46</v>
      </c>
    </row>
    <row r="104" spans="2:8" x14ac:dyDescent="0.3">
      <c r="B104" s="45" t="s">
        <v>10</v>
      </c>
      <c r="C104" s="45" t="s">
        <v>512</v>
      </c>
      <c r="D104" s="45" t="s">
        <v>513</v>
      </c>
      <c r="E104" s="45"/>
      <c r="F104" s="65">
        <v>32500</v>
      </c>
      <c r="G104" s="66">
        <v>3419</v>
      </c>
      <c r="H104" s="66" t="s">
        <v>46</v>
      </c>
    </row>
    <row r="105" spans="2:8" x14ac:dyDescent="0.3">
      <c r="B105" s="45" t="s">
        <v>10</v>
      </c>
      <c r="C105" s="45" t="s">
        <v>512</v>
      </c>
      <c r="D105" s="45" t="s">
        <v>513</v>
      </c>
      <c r="E105" s="45"/>
      <c r="F105" s="65">
        <v>32500</v>
      </c>
      <c r="G105" s="66">
        <v>3419</v>
      </c>
      <c r="H105" s="66" t="s">
        <v>46</v>
      </c>
    </row>
    <row r="106" spans="2:8" x14ac:dyDescent="0.3">
      <c r="B106" s="45" t="s">
        <v>10</v>
      </c>
      <c r="C106" s="45" t="s">
        <v>516</v>
      </c>
      <c r="D106" s="45" t="s">
        <v>517</v>
      </c>
      <c r="E106" s="45"/>
      <c r="F106" s="65">
        <v>100000</v>
      </c>
      <c r="G106" s="66">
        <v>3419</v>
      </c>
      <c r="H106" s="66" t="s">
        <v>46</v>
      </c>
    </row>
    <row r="107" spans="2:8" x14ac:dyDescent="0.3">
      <c r="B107" s="45" t="s">
        <v>10</v>
      </c>
      <c r="C107" s="45" t="s">
        <v>516</v>
      </c>
      <c r="D107" s="45" t="s">
        <v>517</v>
      </c>
      <c r="E107" s="45"/>
      <c r="F107" s="65">
        <v>100000</v>
      </c>
      <c r="G107" s="66">
        <v>3419</v>
      </c>
      <c r="H107" s="66" t="s">
        <v>46</v>
      </c>
    </row>
    <row r="108" spans="2:8" x14ac:dyDescent="0.3">
      <c r="B108" s="45" t="s">
        <v>10</v>
      </c>
      <c r="C108" s="45" t="s">
        <v>659</v>
      </c>
      <c r="D108" s="45" t="s">
        <v>660</v>
      </c>
      <c r="E108" s="45"/>
      <c r="F108" s="65">
        <v>57500</v>
      </c>
      <c r="G108" s="66">
        <v>3419</v>
      </c>
      <c r="H108" s="66" t="s">
        <v>46</v>
      </c>
    </row>
    <row r="109" spans="2:8" x14ac:dyDescent="0.3">
      <c r="B109" s="45" t="s">
        <v>10</v>
      </c>
      <c r="C109" s="45" t="s">
        <v>659</v>
      </c>
      <c r="D109" s="45" t="s">
        <v>660</v>
      </c>
      <c r="E109" s="45"/>
      <c r="F109" s="65">
        <v>57500</v>
      </c>
      <c r="G109" s="66">
        <v>3419</v>
      </c>
      <c r="H109" s="66" t="s">
        <v>46</v>
      </c>
    </row>
    <row r="110" spans="2:8" x14ac:dyDescent="0.3">
      <c r="B110" s="45" t="s">
        <v>10</v>
      </c>
      <c r="C110" s="45" t="s">
        <v>519</v>
      </c>
      <c r="D110" s="45" t="s">
        <v>520</v>
      </c>
      <c r="E110" s="45"/>
      <c r="F110" s="65">
        <v>100000</v>
      </c>
      <c r="G110" s="66">
        <v>3419</v>
      </c>
      <c r="H110" s="66" t="s">
        <v>46</v>
      </c>
    </row>
    <row r="111" spans="2:8" x14ac:dyDescent="0.3">
      <c r="B111" s="45" t="s">
        <v>10</v>
      </c>
      <c r="C111" s="45" t="s">
        <v>519</v>
      </c>
      <c r="D111" s="45" t="s">
        <v>520</v>
      </c>
      <c r="E111" s="45"/>
      <c r="F111" s="65">
        <v>100000</v>
      </c>
      <c r="G111" s="66">
        <v>3419</v>
      </c>
      <c r="H111" s="66" t="s">
        <v>46</v>
      </c>
    </row>
    <row r="112" spans="2:8" x14ac:dyDescent="0.3">
      <c r="B112" s="45" t="s">
        <v>10</v>
      </c>
      <c r="C112" s="45" t="s">
        <v>519</v>
      </c>
      <c r="D112" s="45" t="s">
        <v>520</v>
      </c>
      <c r="E112" s="45"/>
      <c r="F112" s="65">
        <v>100000</v>
      </c>
      <c r="G112" s="66">
        <v>3419</v>
      </c>
      <c r="H112" s="66" t="s">
        <v>46</v>
      </c>
    </row>
    <row r="113" spans="2:8" x14ac:dyDescent="0.3">
      <c r="B113" s="45" t="s">
        <v>10</v>
      </c>
      <c r="C113" s="45" t="s">
        <v>519</v>
      </c>
      <c r="D113" s="45" t="s">
        <v>520</v>
      </c>
      <c r="E113" s="45"/>
      <c r="F113" s="65">
        <v>100000</v>
      </c>
      <c r="G113" s="66">
        <v>3419</v>
      </c>
      <c r="H113" s="66" t="s">
        <v>46</v>
      </c>
    </row>
    <row r="114" spans="2:8" x14ac:dyDescent="0.3">
      <c r="B114" s="45" t="s">
        <v>10</v>
      </c>
      <c r="C114" s="45" t="s">
        <v>521</v>
      </c>
      <c r="D114" s="45" t="s">
        <v>522</v>
      </c>
      <c r="E114" s="45"/>
      <c r="F114" s="65">
        <v>40000</v>
      </c>
      <c r="G114" s="66">
        <v>3419</v>
      </c>
      <c r="H114" s="66" t="s">
        <v>46</v>
      </c>
    </row>
    <row r="115" spans="2:8" x14ac:dyDescent="0.3">
      <c r="B115" s="45" t="s">
        <v>10</v>
      </c>
      <c r="C115" s="45" t="s">
        <v>521</v>
      </c>
      <c r="D115" s="45" t="s">
        <v>522</v>
      </c>
      <c r="E115" s="45"/>
      <c r="F115" s="65">
        <v>40000</v>
      </c>
      <c r="G115" s="66">
        <v>3419</v>
      </c>
      <c r="H115" s="66" t="s">
        <v>46</v>
      </c>
    </row>
    <row r="116" spans="2:8" x14ac:dyDescent="0.3">
      <c r="B116" s="45" t="s">
        <v>10</v>
      </c>
      <c r="C116" s="45" t="s">
        <v>661</v>
      </c>
      <c r="D116" s="45" t="s">
        <v>662</v>
      </c>
      <c r="E116" s="45"/>
      <c r="F116" s="65">
        <v>40000</v>
      </c>
      <c r="G116" s="66">
        <v>3419</v>
      </c>
      <c r="H116" s="66" t="s">
        <v>46</v>
      </c>
    </row>
    <row r="117" spans="2:8" x14ac:dyDescent="0.3">
      <c r="B117" s="45" t="s">
        <v>10</v>
      </c>
      <c r="C117" s="45" t="s">
        <v>661</v>
      </c>
      <c r="D117" s="45" t="s">
        <v>662</v>
      </c>
      <c r="E117" s="45"/>
      <c r="F117" s="65">
        <v>40000</v>
      </c>
      <c r="G117" s="66">
        <v>3419</v>
      </c>
      <c r="H117" s="66" t="s">
        <v>46</v>
      </c>
    </row>
    <row r="118" spans="2:8" x14ac:dyDescent="0.3">
      <c r="B118" s="45" t="s">
        <v>10</v>
      </c>
      <c r="C118" s="45" t="s">
        <v>533</v>
      </c>
      <c r="D118" s="45" t="s">
        <v>534</v>
      </c>
      <c r="E118" s="45"/>
      <c r="F118" s="65">
        <v>40000</v>
      </c>
      <c r="G118" s="66">
        <v>3419</v>
      </c>
      <c r="H118" s="66" t="s">
        <v>46</v>
      </c>
    </row>
    <row r="119" spans="2:8" x14ac:dyDescent="0.3">
      <c r="B119" s="45" t="s">
        <v>10</v>
      </c>
      <c r="C119" s="45" t="s">
        <v>545</v>
      </c>
      <c r="D119" s="45" t="s">
        <v>546</v>
      </c>
      <c r="E119" s="45"/>
      <c r="F119" s="65">
        <v>25000</v>
      </c>
      <c r="G119" s="66">
        <v>3419</v>
      </c>
      <c r="H119" s="66" t="s">
        <v>46</v>
      </c>
    </row>
    <row r="120" spans="2:8" x14ac:dyDescent="0.3">
      <c r="B120" s="45" t="s">
        <v>10</v>
      </c>
      <c r="C120" s="45" t="s">
        <v>547</v>
      </c>
      <c r="D120" s="45" t="s">
        <v>548</v>
      </c>
      <c r="E120" s="45"/>
      <c r="F120" s="65">
        <v>40000</v>
      </c>
      <c r="G120" s="66">
        <v>3419</v>
      </c>
      <c r="H120" s="66" t="s">
        <v>46</v>
      </c>
    </row>
    <row r="121" spans="2:8" x14ac:dyDescent="0.3">
      <c r="B121" s="45" t="s">
        <v>10</v>
      </c>
      <c r="C121" s="45" t="s">
        <v>547</v>
      </c>
      <c r="D121" s="45" t="s">
        <v>548</v>
      </c>
      <c r="E121" s="45"/>
      <c r="F121" s="65">
        <v>40000</v>
      </c>
      <c r="G121" s="66">
        <v>3419</v>
      </c>
      <c r="H121" s="66" t="s">
        <v>46</v>
      </c>
    </row>
    <row r="122" spans="2:8" x14ac:dyDescent="0.3">
      <c r="B122" s="45" t="s">
        <v>10</v>
      </c>
      <c r="C122" s="45" t="s">
        <v>663</v>
      </c>
      <c r="D122" s="45" t="s">
        <v>550</v>
      </c>
      <c r="E122" s="45"/>
      <c r="F122" s="65">
        <v>40000</v>
      </c>
      <c r="G122" s="66">
        <v>3419</v>
      </c>
      <c r="H122" s="66" t="s">
        <v>46</v>
      </c>
    </row>
    <row r="123" spans="2:8" x14ac:dyDescent="0.3">
      <c r="B123" s="45" t="s">
        <v>10</v>
      </c>
      <c r="C123" s="45" t="s">
        <v>557</v>
      </c>
      <c r="D123" s="45" t="s">
        <v>558</v>
      </c>
      <c r="E123" s="45"/>
      <c r="F123" s="65">
        <v>50000</v>
      </c>
      <c r="G123" s="66">
        <v>3419</v>
      </c>
      <c r="H123" s="66" t="s">
        <v>46</v>
      </c>
    </row>
    <row r="124" spans="2:8" x14ac:dyDescent="0.3">
      <c r="B124" s="45" t="s">
        <v>10</v>
      </c>
      <c r="C124" s="45" t="s">
        <v>563</v>
      </c>
      <c r="D124" s="45" t="s">
        <v>564</v>
      </c>
      <c r="E124" s="45"/>
      <c r="F124" s="65">
        <v>80000</v>
      </c>
      <c r="G124" s="66">
        <v>3419</v>
      </c>
      <c r="H124" s="66" t="s">
        <v>46</v>
      </c>
    </row>
    <row r="125" spans="2:8" x14ac:dyDescent="0.3">
      <c r="B125" s="45" t="s">
        <v>10</v>
      </c>
      <c r="C125" s="45" t="s">
        <v>563</v>
      </c>
      <c r="D125" s="45" t="s">
        <v>564</v>
      </c>
      <c r="E125" s="45"/>
      <c r="F125" s="65">
        <v>80000</v>
      </c>
      <c r="G125" s="66">
        <v>3419</v>
      </c>
      <c r="H125" s="66" t="s">
        <v>46</v>
      </c>
    </row>
    <row r="126" spans="2:8" x14ac:dyDescent="0.3">
      <c r="B126" s="45" t="s">
        <v>10</v>
      </c>
      <c r="C126" s="45" t="s">
        <v>569</v>
      </c>
      <c r="D126" s="45" t="s">
        <v>570</v>
      </c>
      <c r="E126" s="45"/>
      <c r="F126" s="65">
        <v>45000</v>
      </c>
      <c r="G126" s="66">
        <v>3419</v>
      </c>
      <c r="H126" s="66" t="s">
        <v>46</v>
      </c>
    </row>
    <row r="127" spans="2:8" x14ac:dyDescent="0.3">
      <c r="B127" s="45" t="s">
        <v>10</v>
      </c>
      <c r="C127" s="45" t="s">
        <v>573</v>
      </c>
      <c r="D127" s="45" t="s">
        <v>378</v>
      </c>
      <c r="E127" s="45"/>
      <c r="F127" s="65">
        <v>40000</v>
      </c>
      <c r="G127" s="66">
        <v>3419</v>
      </c>
      <c r="H127" s="66" t="s">
        <v>46</v>
      </c>
    </row>
    <row r="128" spans="2:8" x14ac:dyDescent="0.3">
      <c r="B128" s="45" t="s">
        <v>10</v>
      </c>
      <c r="C128" s="45" t="s">
        <v>664</v>
      </c>
      <c r="D128" s="45" t="s">
        <v>665</v>
      </c>
      <c r="E128" s="45"/>
      <c r="F128" s="65">
        <v>600000</v>
      </c>
      <c r="G128" s="66">
        <v>3419</v>
      </c>
      <c r="H128" s="66" t="s">
        <v>46</v>
      </c>
    </row>
    <row r="129" spans="2:8" x14ac:dyDescent="0.3">
      <c r="B129" s="45" t="s">
        <v>10</v>
      </c>
      <c r="C129" s="45" t="s">
        <v>664</v>
      </c>
      <c r="D129" s="45" t="s">
        <v>665</v>
      </c>
      <c r="E129" s="45"/>
      <c r="F129" s="65">
        <v>600000</v>
      </c>
      <c r="G129" s="66">
        <v>3419</v>
      </c>
      <c r="H129" s="66" t="s">
        <v>46</v>
      </c>
    </row>
    <row r="130" spans="2:8" x14ac:dyDescent="0.3">
      <c r="B130" s="45" t="s">
        <v>10</v>
      </c>
      <c r="C130" s="45" t="s">
        <v>664</v>
      </c>
      <c r="D130" s="45" t="s">
        <v>665</v>
      </c>
      <c r="E130" s="45"/>
      <c r="F130" s="65">
        <v>100000</v>
      </c>
      <c r="G130" s="66">
        <v>3419</v>
      </c>
      <c r="H130" s="66" t="s">
        <v>46</v>
      </c>
    </row>
    <row r="131" spans="2:8" x14ac:dyDescent="0.3">
      <c r="B131" s="45" t="s">
        <v>10</v>
      </c>
      <c r="C131" s="45" t="s">
        <v>664</v>
      </c>
      <c r="D131" s="45" t="s">
        <v>665</v>
      </c>
      <c r="E131" s="45"/>
      <c r="F131" s="65">
        <v>100000</v>
      </c>
      <c r="G131" s="66">
        <v>3419</v>
      </c>
      <c r="H131" s="66" t="s">
        <v>46</v>
      </c>
    </row>
    <row r="132" spans="2:8" x14ac:dyDescent="0.3">
      <c r="B132" s="45" t="s">
        <v>10</v>
      </c>
      <c r="C132" s="45" t="s">
        <v>582</v>
      </c>
      <c r="D132" s="45" t="s">
        <v>583</v>
      </c>
      <c r="E132" s="45"/>
      <c r="F132" s="65">
        <v>32500</v>
      </c>
      <c r="G132" s="66">
        <v>3419</v>
      </c>
      <c r="H132" s="66" t="s">
        <v>46</v>
      </c>
    </row>
    <row r="133" spans="2:8" x14ac:dyDescent="0.3">
      <c r="B133" s="45" t="s">
        <v>10</v>
      </c>
      <c r="C133" s="45" t="s">
        <v>582</v>
      </c>
      <c r="D133" s="45" t="s">
        <v>583</v>
      </c>
      <c r="E133" s="45"/>
      <c r="F133" s="65">
        <v>32500</v>
      </c>
      <c r="G133" s="66">
        <v>3419</v>
      </c>
      <c r="H133" s="66" t="s">
        <v>46</v>
      </c>
    </row>
    <row r="134" spans="2:8" x14ac:dyDescent="0.3">
      <c r="B134" s="45" t="s">
        <v>10</v>
      </c>
      <c r="C134" s="45" t="s">
        <v>666</v>
      </c>
      <c r="D134" s="45" t="s">
        <v>667</v>
      </c>
      <c r="E134" s="45"/>
      <c r="F134" s="65">
        <v>40000</v>
      </c>
      <c r="G134" s="66">
        <v>3419</v>
      </c>
      <c r="H134" s="66" t="s">
        <v>46</v>
      </c>
    </row>
    <row r="135" spans="2:8" x14ac:dyDescent="0.3">
      <c r="B135" s="45" t="s">
        <v>10</v>
      </c>
      <c r="C135" s="45" t="s">
        <v>666</v>
      </c>
      <c r="D135" s="45" t="s">
        <v>667</v>
      </c>
      <c r="E135" s="45"/>
      <c r="F135" s="65">
        <v>40000</v>
      </c>
      <c r="G135" s="66">
        <v>3419</v>
      </c>
      <c r="H135" s="66" t="s">
        <v>46</v>
      </c>
    </row>
    <row r="136" spans="2:8" x14ac:dyDescent="0.3">
      <c r="B136" s="45" t="s">
        <v>10</v>
      </c>
      <c r="C136" s="45" t="s">
        <v>584</v>
      </c>
      <c r="D136" s="45" t="s">
        <v>585</v>
      </c>
      <c r="E136" s="45"/>
      <c r="F136" s="65">
        <v>100000</v>
      </c>
      <c r="G136" s="66">
        <v>3419</v>
      </c>
      <c r="H136" s="66" t="s">
        <v>46</v>
      </c>
    </row>
    <row r="137" spans="2:8" x14ac:dyDescent="0.3">
      <c r="B137" s="45" t="s">
        <v>10</v>
      </c>
      <c r="C137" s="45" t="s">
        <v>584</v>
      </c>
      <c r="D137" s="45" t="s">
        <v>585</v>
      </c>
      <c r="E137" s="45"/>
      <c r="F137" s="65">
        <v>100000</v>
      </c>
      <c r="G137" s="66">
        <v>3419</v>
      </c>
      <c r="H137" s="66" t="s">
        <v>46</v>
      </c>
    </row>
    <row r="138" spans="2:8" x14ac:dyDescent="0.3">
      <c r="B138" s="45" t="s">
        <v>10</v>
      </c>
      <c r="C138" s="45" t="s">
        <v>586</v>
      </c>
      <c r="D138" s="45" t="s">
        <v>585</v>
      </c>
      <c r="E138" s="45"/>
      <c r="F138" s="65">
        <v>100000</v>
      </c>
      <c r="G138" s="66">
        <v>3419</v>
      </c>
      <c r="H138" s="66" t="s">
        <v>46</v>
      </c>
    </row>
    <row r="139" spans="2:8" x14ac:dyDescent="0.3">
      <c r="B139" s="45" t="s">
        <v>10</v>
      </c>
      <c r="C139" s="45" t="s">
        <v>586</v>
      </c>
      <c r="D139" s="45" t="s">
        <v>585</v>
      </c>
      <c r="E139" s="45"/>
      <c r="F139" s="65">
        <v>100000</v>
      </c>
      <c r="G139" s="66">
        <v>3419</v>
      </c>
      <c r="H139" s="66" t="s">
        <v>46</v>
      </c>
    </row>
    <row r="140" spans="2:8" x14ac:dyDescent="0.3">
      <c r="B140" s="45" t="s">
        <v>10</v>
      </c>
      <c r="C140" s="45" t="s">
        <v>668</v>
      </c>
      <c r="D140" s="45" t="s">
        <v>669</v>
      </c>
      <c r="E140" s="45"/>
      <c r="F140" s="65">
        <v>35000</v>
      </c>
      <c r="G140" s="66">
        <v>3419</v>
      </c>
      <c r="H140" s="66" t="s">
        <v>46</v>
      </c>
    </row>
    <row r="141" spans="2:8" x14ac:dyDescent="0.3">
      <c r="B141" s="45" t="s">
        <v>10</v>
      </c>
      <c r="C141" s="45" t="s">
        <v>593</v>
      </c>
      <c r="D141" s="45" t="s">
        <v>594</v>
      </c>
      <c r="E141" s="45"/>
      <c r="F141" s="65">
        <v>100000</v>
      </c>
      <c r="G141" s="66">
        <v>3419</v>
      </c>
      <c r="H141" s="66" t="s">
        <v>46</v>
      </c>
    </row>
    <row r="142" spans="2:8" x14ac:dyDescent="0.3">
      <c r="B142" s="45" t="s">
        <v>10</v>
      </c>
      <c r="C142" s="45" t="s">
        <v>593</v>
      </c>
      <c r="D142" s="45" t="s">
        <v>594</v>
      </c>
      <c r="E142" s="45"/>
      <c r="F142" s="65">
        <v>100000</v>
      </c>
      <c r="G142" s="66">
        <v>3419</v>
      </c>
      <c r="H142" s="66" t="s">
        <v>46</v>
      </c>
    </row>
    <row r="143" spans="2:8" x14ac:dyDescent="0.3">
      <c r="B143" s="45" t="s">
        <v>10</v>
      </c>
      <c r="C143" s="45" t="s">
        <v>601</v>
      </c>
      <c r="D143" s="45" t="s">
        <v>602</v>
      </c>
      <c r="E143" s="45"/>
      <c r="F143" s="65">
        <v>20000</v>
      </c>
      <c r="G143" s="66">
        <v>3419</v>
      </c>
      <c r="H143" s="66" t="s">
        <v>46</v>
      </c>
    </row>
    <row r="144" spans="2:8" x14ac:dyDescent="0.3">
      <c r="B144" s="45" t="s">
        <v>10</v>
      </c>
      <c r="C144" s="45" t="s">
        <v>670</v>
      </c>
      <c r="D144" s="45" t="s">
        <v>671</v>
      </c>
      <c r="E144" s="45"/>
      <c r="F144" s="65">
        <v>75000</v>
      </c>
      <c r="G144" s="66">
        <v>3419</v>
      </c>
      <c r="H144" s="66" t="s">
        <v>46</v>
      </c>
    </row>
    <row r="145" spans="2:8" x14ac:dyDescent="0.3">
      <c r="B145" s="45" t="s">
        <v>10</v>
      </c>
      <c r="C145" s="45" t="s">
        <v>670</v>
      </c>
      <c r="D145" s="45" t="s">
        <v>671</v>
      </c>
      <c r="E145" s="45"/>
      <c r="F145" s="65">
        <v>75000</v>
      </c>
      <c r="G145" s="66">
        <v>3419</v>
      </c>
      <c r="H145" s="66" t="s">
        <v>46</v>
      </c>
    </row>
    <row r="146" spans="2:8" x14ac:dyDescent="0.3">
      <c r="B146" s="45" t="s">
        <v>10</v>
      </c>
      <c r="C146" s="45" t="s">
        <v>670</v>
      </c>
      <c r="D146" s="45" t="s">
        <v>671</v>
      </c>
      <c r="E146" s="45"/>
      <c r="F146" s="65">
        <v>75000</v>
      </c>
      <c r="G146" s="66">
        <v>3419</v>
      </c>
      <c r="H146" s="66" t="s">
        <v>46</v>
      </c>
    </row>
    <row r="147" spans="2:8" x14ac:dyDescent="0.3">
      <c r="B147" s="45" t="s">
        <v>10</v>
      </c>
      <c r="C147" s="45" t="s">
        <v>670</v>
      </c>
      <c r="D147" s="45" t="s">
        <v>671</v>
      </c>
      <c r="E147" s="45"/>
      <c r="F147" s="65">
        <v>75000</v>
      </c>
      <c r="G147" s="66">
        <v>3419</v>
      </c>
      <c r="H147" s="66" t="s">
        <v>46</v>
      </c>
    </row>
    <row r="148" spans="2:8" x14ac:dyDescent="0.3">
      <c r="B148" s="45" t="s">
        <v>10</v>
      </c>
      <c r="C148" s="45" t="s">
        <v>672</v>
      </c>
      <c r="D148" s="45" t="s">
        <v>673</v>
      </c>
      <c r="E148" s="45"/>
      <c r="F148" s="65">
        <v>55000</v>
      </c>
      <c r="G148" s="66">
        <v>3419</v>
      </c>
      <c r="H148" s="66" t="s">
        <v>46</v>
      </c>
    </row>
    <row r="149" spans="2:8" x14ac:dyDescent="0.3">
      <c r="B149" s="45" t="s">
        <v>10</v>
      </c>
      <c r="C149" s="45" t="s">
        <v>672</v>
      </c>
      <c r="D149" s="45" t="s">
        <v>673</v>
      </c>
      <c r="E149" s="45"/>
      <c r="F149" s="65">
        <v>55000</v>
      </c>
      <c r="G149" s="66">
        <v>3419</v>
      </c>
      <c r="H149" s="66" t="s">
        <v>46</v>
      </c>
    </row>
    <row r="150" spans="2:8" s="1" customFormat="1" x14ac:dyDescent="0.3">
      <c r="B150" s="59" t="s">
        <v>37</v>
      </c>
      <c r="C150" s="59"/>
      <c r="D150" s="59"/>
      <c r="E150" s="59"/>
      <c r="F150" s="67">
        <f>SUM(F7:F149)</f>
        <v>16400000</v>
      </c>
      <c r="G150" s="60"/>
      <c r="H150" s="60"/>
    </row>
  </sheetData>
  <conditionalFormatting sqref="A7:A149">
    <cfRule type="duplicateValues" dxfId="26" priority="1"/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zoomScaleNormal="100" workbookViewId="0">
      <selection activeCell="M20" sqref="M20"/>
    </sheetView>
  </sheetViews>
  <sheetFormatPr defaultRowHeight="14.4" x14ac:dyDescent="0.3"/>
  <cols>
    <col min="1" max="1" width="3.88671875" customWidth="1"/>
    <col min="2" max="2" width="20.6640625" customWidth="1"/>
    <col min="3" max="3" width="36.21875" customWidth="1"/>
    <col min="5" max="5" width="6.33203125" bestFit="1" customWidth="1"/>
    <col min="6" max="6" width="11.33203125" bestFit="1" customWidth="1"/>
    <col min="7" max="8" width="8.88671875" style="58"/>
  </cols>
  <sheetData>
    <row r="1" spans="1:16" x14ac:dyDescent="0.3">
      <c r="A1" t="s">
        <v>680</v>
      </c>
      <c r="E1" s="58"/>
      <c r="F1" s="58"/>
    </row>
    <row r="2" spans="1:16" x14ac:dyDescent="0.3">
      <c r="E2" s="58"/>
      <c r="F2" s="58"/>
    </row>
    <row r="3" spans="1:16" x14ac:dyDescent="0.3">
      <c r="A3" t="s">
        <v>0</v>
      </c>
      <c r="E3" s="58"/>
      <c r="F3" s="58"/>
    </row>
    <row r="4" spans="1:16" x14ac:dyDescent="0.3">
      <c r="A4" t="s">
        <v>1</v>
      </c>
      <c r="E4" s="58"/>
      <c r="F4" s="58"/>
    </row>
    <row r="5" spans="1:16" x14ac:dyDescent="0.3">
      <c r="E5" s="58"/>
      <c r="F5" s="58"/>
    </row>
    <row r="6" spans="1:16" x14ac:dyDescent="0.3">
      <c r="A6" s="64">
        <v>4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x14ac:dyDescent="0.3">
      <c r="B7" s="45" t="s">
        <v>11</v>
      </c>
      <c r="C7" s="45" t="s">
        <v>738</v>
      </c>
      <c r="D7" s="45" t="s">
        <v>739</v>
      </c>
      <c r="E7" s="45"/>
      <c r="F7" s="65">
        <v>35000</v>
      </c>
      <c r="G7" s="66">
        <v>4399</v>
      </c>
      <c r="H7" s="66" t="s">
        <v>46</v>
      </c>
    </row>
    <row r="8" spans="1:16" x14ac:dyDescent="0.3">
      <c r="B8" s="45" t="s">
        <v>11</v>
      </c>
      <c r="C8" s="45" t="s">
        <v>229</v>
      </c>
      <c r="D8" s="45" t="s">
        <v>230</v>
      </c>
      <c r="E8" s="45"/>
      <c r="F8" s="65">
        <v>14000</v>
      </c>
      <c r="G8" s="66">
        <v>4399</v>
      </c>
      <c r="H8" s="66" t="s">
        <v>46</v>
      </c>
    </row>
    <row r="9" spans="1:16" x14ac:dyDescent="0.3">
      <c r="B9" s="45" t="s">
        <v>11</v>
      </c>
      <c r="C9" s="45" t="s">
        <v>229</v>
      </c>
      <c r="D9" s="45" t="s">
        <v>230</v>
      </c>
      <c r="E9" s="45"/>
      <c r="F9" s="65">
        <v>35000</v>
      </c>
      <c r="G9" s="66">
        <v>4399</v>
      </c>
      <c r="H9" s="66" t="s">
        <v>46</v>
      </c>
    </row>
    <row r="10" spans="1:16" x14ac:dyDescent="0.3">
      <c r="B10" s="45" t="s">
        <v>11</v>
      </c>
      <c r="C10" s="45" t="s">
        <v>239</v>
      </c>
      <c r="D10" s="45" t="s">
        <v>240</v>
      </c>
      <c r="E10" s="45"/>
      <c r="F10" s="65">
        <v>15000</v>
      </c>
      <c r="G10" s="66">
        <v>4399</v>
      </c>
      <c r="H10" s="66" t="s">
        <v>46</v>
      </c>
    </row>
    <row r="11" spans="1:16" x14ac:dyDescent="0.3">
      <c r="B11" s="45" t="s">
        <v>11</v>
      </c>
      <c r="C11" s="45" t="s">
        <v>239</v>
      </c>
      <c r="D11" s="45" t="s">
        <v>240</v>
      </c>
      <c r="E11" s="45"/>
      <c r="F11" s="65">
        <v>17000</v>
      </c>
      <c r="G11" s="66">
        <v>4399</v>
      </c>
      <c r="H11" s="66" t="s">
        <v>46</v>
      </c>
    </row>
    <row r="12" spans="1:16" x14ac:dyDescent="0.3">
      <c r="B12" s="45" t="s">
        <v>11</v>
      </c>
      <c r="C12" s="45" t="s">
        <v>974</v>
      </c>
      <c r="D12" s="45" t="s">
        <v>975</v>
      </c>
      <c r="E12" s="45"/>
      <c r="F12" s="65">
        <v>25000</v>
      </c>
      <c r="G12" s="66">
        <v>4399</v>
      </c>
      <c r="H12" s="66" t="s">
        <v>52</v>
      </c>
    </row>
    <row r="13" spans="1:16" x14ac:dyDescent="0.3">
      <c r="B13" s="45" t="s">
        <v>11</v>
      </c>
      <c r="C13" s="45" t="s">
        <v>974</v>
      </c>
      <c r="D13" s="45" t="s">
        <v>975</v>
      </c>
      <c r="E13" s="45"/>
      <c r="F13" s="65">
        <v>19000</v>
      </c>
      <c r="G13" s="66">
        <v>4399</v>
      </c>
      <c r="H13" s="66" t="s">
        <v>52</v>
      </c>
    </row>
    <row r="14" spans="1:16" x14ac:dyDescent="0.3">
      <c r="B14" s="45" t="s">
        <v>11</v>
      </c>
      <c r="C14" s="45" t="s">
        <v>976</v>
      </c>
      <c r="D14" s="45" t="s">
        <v>977</v>
      </c>
      <c r="E14" s="45"/>
      <c r="F14" s="65">
        <v>35000</v>
      </c>
      <c r="G14" s="66">
        <v>4399</v>
      </c>
      <c r="H14" s="66" t="s">
        <v>46</v>
      </c>
    </row>
    <row r="15" spans="1:16" x14ac:dyDescent="0.3">
      <c r="B15" s="45" t="s">
        <v>11</v>
      </c>
      <c r="C15" s="45" t="s">
        <v>978</v>
      </c>
      <c r="D15" s="45" t="s">
        <v>979</v>
      </c>
      <c r="E15" s="45"/>
      <c r="F15" s="65">
        <v>70000</v>
      </c>
      <c r="G15" s="66">
        <v>4399</v>
      </c>
      <c r="H15" s="66" t="s">
        <v>46</v>
      </c>
    </row>
    <row r="16" spans="1:16" x14ac:dyDescent="0.3">
      <c r="B16" s="45" t="s">
        <v>11</v>
      </c>
      <c r="C16" s="45" t="s">
        <v>980</v>
      </c>
      <c r="D16" s="45" t="s">
        <v>981</v>
      </c>
      <c r="E16" s="45"/>
      <c r="F16" s="65">
        <v>20000</v>
      </c>
      <c r="G16" s="66">
        <v>4399</v>
      </c>
      <c r="H16" s="66" t="s">
        <v>46</v>
      </c>
    </row>
    <row r="17" spans="2:8" x14ac:dyDescent="0.3">
      <c r="B17" s="45" t="s">
        <v>11</v>
      </c>
      <c r="C17" s="45" t="s">
        <v>980</v>
      </c>
      <c r="D17" s="45" t="s">
        <v>981</v>
      </c>
      <c r="E17" s="45"/>
      <c r="F17" s="65">
        <v>58000</v>
      </c>
      <c r="G17" s="66">
        <v>4399</v>
      </c>
      <c r="H17" s="66" t="s">
        <v>46</v>
      </c>
    </row>
    <row r="18" spans="2:8" x14ac:dyDescent="0.3">
      <c r="B18" s="45" t="s">
        <v>11</v>
      </c>
      <c r="C18" s="45" t="s">
        <v>982</v>
      </c>
      <c r="D18" s="45" t="s">
        <v>983</v>
      </c>
      <c r="E18" s="45"/>
      <c r="F18" s="65">
        <v>23000</v>
      </c>
      <c r="G18" s="66">
        <v>4399</v>
      </c>
      <c r="H18" s="66" t="s">
        <v>46</v>
      </c>
    </row>
    <row r="19" spans="2:8" x14ac:dyDescent="0.3">
      <c r="B19" s="45" t="s">
        <v>11</v>
      </c>
      <c r="C19" s="45" t="s">
        <v>76</v>
      </c>
      <c r="D19" s="45" t="s">
        <v>77</v>
      </c>
      <c r="E19" s="45"/>
      <c r="F19" s="65">
        <v>49000</v>
      </c>
      <c r="G19" s="66">
        <v>4399</v>
      </c>
      <c r="H19" s="66" t="s">
        <v>52</v>
      </c>
    </row>
    <row r="20" spans="2:8" x14ac:dyDescent="0.3">
      <c r="B20" s="45" t="s">
        <v>11</v>
      </c>
      <c r="C20" s="45" t="s">
        <v>78</v>
      </c>
      <c r="D20" s="45" t="s">
        <v>77</v>
      </c>
      <c r="E20" s="45"/>
      <c r="F20" s="65">
        <v>71000</v>
      </c>
      <c r="G20" s="66">
        <v>4399</v>
      </c>
      <c r="H20" s="66" t="s">
        <v>52</v>
      </c>
    </row>
    <row r="21" spans="2:8" x14ac:dyDescent="0.3">
      <c r="B21" s="45" t="s">
        <v>11</v>
      </c>
      <c r="C21" s="45" t="s">
        <v>984</v>
      </c>
      <c r="D21" s="45" t="s">
        <v>985</v>
      </c>
      <c r="E21" s="45"/>
      <c r="F21" s="65">
        <v>17000</v>
      </c>
      <c r="G21" s="66">
        <v>4399</v>
      </c>
      <c r="H21" s="66" t="s">
        <v>52</v>
      </c>
    </row>
    <row r="22" spans="2:8" x14ac:dyDescent="0.3">
      <c r="B22" s="45" t="s">
        <v>11</v>
      </c>
      <c r="C22" s="45" t="s">
        <v>984</v>
      </c>
      <c r="D22" s="45" t="s">
        <v>985</v>
      </c>
      <c r="E22" s="45"/>
      <c r="F22" s="65">
        <v>11000</v>
      </c>
      <c r="G22" s="66">
        <v>4399</v>
      </c>
      <c r="H22" s="66" t="s">
        <v>52</v>
      </c>
    </row>
    <row r="23" spans="2:8" x14ac:dyDescent="0.3">
      <c r="B23" s="45" t="s">
        <v>11</v>
      </c>
      <c r="C23" s="45" t="s">
        <v>986</v>
      </c>
      <c r="D23" s="45" t="s">
        <v>987</v>
      </c>
      <c r="E23" s="45"/>
      <c r="F23" s="65">
        <v>10000</v>
      </c>
      <c r="G23" s="66">
        <v>4399</v>
      </c>
      <c r="H23" s="66" t="s">
        <v>71</v>
      </c>
    </row>
    <row r="24" spans="2:8" x14ac:dyDescent="0.3">
      <c r="B24" s="45" t="s">
        <v>11</v>
      </c>
      <c r="C24" s="45" t="s">
        <v>988</v>
      </c>
      <c r="D24" s="45" t="s">
        <v>989</v>
      </c>
      <c r="E24" s="45"/>
      <c r="F24" s="65">
        <v>20000</v>
      </c>
      <c r="G24" s="66">
        <v>4399</v>
      </c>
      <c r="H24" s="66" t="s">
        <v>46</v>
      </c>
    </row>
    <row r="25" spans="2:8" x14ac:dyDescent="0.3">
      <c r="B25" s="45" t="s">
        <v>11</v>
      </c>
      <c r="C25" s="45" t="s">
        <v>990</v>
      </c>
      <c r="D25" s="45" t="s">
        <v>991</v>
      </c>
      <c r="E25" s="45"/>
      <c r="F25" s="65">
        <v>23000</v>
      </c>
      <c r="G25" s="66">
        <v>4399</v>
      </c>
      <c r="H25" s="66" t="s">
        <v>46</v>
      </c>
    </row>
    <row r="26" spans="2:8" x14ac:dyDescent="0.3">
      <c r="B26" s="45" t="s">
        <v>11</v>
      </c>
      <c r="C26" s="45" t="s">
        <v>992</v>
      </c>
      <c r="D26" s="45" t="s">
        <v>993</v>
      </c>
      <c r="E26" s="45"/>
      <c r="F26" s="65">
        <v>55000</v>
      </c>
      <c r="G26" s="66">
        <v>4399</v>
      </c>
      <c r="H26" s="66" t="s">
        <v>46</v>
      </c>
    </row>
    <row r="27" spans="2:8" x14ac:dyDescent="0.3">
      <c r="B27" s="45" t="s">
        <v>11</v>
      </c>
      <c r="C27" s="45" t="s">
        <v>807</v>
      </c>
      <c r="D27" s="45" t="s">
        <v>808</v>
      </c>
      <c r="E27" s="45"/>
      <c r="F27" s="65">
        <v>30000</v>
      </c>
      <c r="G27" s="66">
        <v>4399</v>
      </c>
      <c r="H27" s="66" t="s">
        <v>46</v>
      </c>
    </row>
    <row r="28" spans="2:8" x14ac:dyDescent="0.3">
      <c r="B28" s="45" t="s">
        <v>11</v>
      </c>
      <c r="C28" s="45" t="s">
        <v>807</v>
      </c>
      <c r="D28" s="45" t="s">
        <v>808</v>
      </c>
      <c r="E28" s="45"/>
      <c r="F28" s="65">
        <v>44000</v>
      </c>
      <c r="G28" s="66">
        <v>4399</v>
      </c>
      <c r="H28" s="66" t="s">
        <v>46</v>
      </c>
    </row>
    <row r="29" spans="2:8" x14ac:dyDescent="0.3">
      <c r="B29" s="45" t="s">
        <v>11</v>
      </c>
      <c r="C29" s="45" t="s">
        <v>994</v>
      </c>
      <c r="D29" s="45" t="s">
        <v>995</v>
      </c>
      <c r="E29" s="45"/>
      <c r="F29" s="65">
        <v>28000</v>
      </c>
      <c r="G29" s="66">
        <v>4399</v>
      </c>
      <c r="H29" s="66" t="s">
        <v>46</v>
      </c>
    </row>
    <row r="30" spans="2:8" x14ac:dyDescent="0.3">
      <c r="B30" s="45" t="s">
        <v>11</v>
      </c>
      <c r="C30" s="45" t="s">
        <v>996</v>
      </c>
      <c r="D30" s="45" t="s">
        <v>997</v>
      </c>
      <c r="E30" s="45"/>
      <c r="F30" s="65">
        <v>27000</v>
      </c>
      <c r="G30" s="66">
        <v>4399</v>
      </c>
      <c r="H30" s="66" t="s">
        <v>46</v>
      </c>
    </row>
    <row r="31" spans="2:8" x14ac:dyDescent="0.3">
      <c r="B31" s="45" t="s">
        <v>11</v>
      </c>
      <c r="C31" s="45" t="s">
        <v>998</v>
      </c>
      <c r="D31" s="45" t="s">
        <v>999</v>
      </c>
      <c r="E31" s="45"/>
      <c r="F31" s="65">
        <v>29000</v>
      </c>
      <c r="G31" s="66">
        <v>4399</v>
      </c>
      <c r="H31" s="66" t="s">
        <v>52</v>
      </c>
    </row>
    <row r="32" spans="2:8" x14ac:dyDescent="0.3">
      <c r="B32" s="45" t="s">
        <v>11</v>
      </c>
      <c r="C32" s="45" t="s">
        <v>1000</v>
      </c>
      <c r="D32" s="45" t="s">
        <v>1001</v>
      </c>
      <c r="E32" s="45"/>
      <c r="F32" s="65">
        <v>16000</v>
      </c>
      <c r="G32" s="66">
        <v>4399</v>
      </c>
      <c r="H32" s="66" t="s">
        <v>46</v>
      </c>
    </row>
    <row r="33" spans="2:8" x14ac:dyDescent="0.3">
      <c r="B33" s="45" t="s">
        <v>11</v>
      </c>
      <c r="C33" s="45" t="s">
        <v>1000</v>
      </c>
      <c r="D33" s="45" t="s">
        <v>1001</v>
      </c>
      <c r="E33" s="45"/>
      <c r="F33" s="65">
        <v>28000</v>
      </c>
      <c r="G33" s="66">
        <v>4399</v>
      </c>
      <c r="H33" s="66" t="s">
        <v>46</v>
      </c>
    </row>
    <row r="34" spans="2:8" x14ac:dyDescent="0.3">
      <c r="B34" s="45" t="s">
        <v>11</v>
      </c>
      <c r="C34" s="45" t="s">
        <v>1002</v>
      </c>
      <c r="D34" s="45" t="s">
        <v>1001</v>
      </c>
      <c r="E34" s="45"/>
      <c r="F34" s="65">
        <v>23000</v>
      </c>
      <c r="G34" s="66">
        <v>4399</v>
      </c>
      <c r="H34" s="66" t="s">
        <v>46</v>
      </c>
    </row>
    <row r="35" spans="2:8" x14ac:dyDescent="0.3">
      <c r="B35" s="45" t="s">
        <v>11</v>
      </c>
      <c r="C35" s="45" t="s">
        <v>1002</v>
      </c>
      <c r="D35" s="45" t="s">
        <v>1001</v>
      </c>
      <c r="E35" s="45"/>
      <c r="F35" s="65">
        <v>35000</v>
      </c>
      <c r="G35" s="66">
        <v>4399</v>
      </c>
      <c r="H35" s="66" t="s">
        <v>46</v>
      </c>
    </row>
    <row r="36" spans="2:8" x14ac:dyDescent="0.3">
      <c r="B36" s="45" t="s">
        <v>11</v>
      </c>
      <c r="C36" s="45" t="s">
        <v>1003</v>
      </c>
      <c r="D36" s="45" t="s">
        <v>1004</v>
      </c>
      <c r="E36" s="45"/>
      <c r="F36" s="65">
        <v>49000</v>
      </c>
      <c r="G36" s="66">
        <v>4399</v>
      </c>
      <c r="H36" s="66" t="s">
        <v>46</v>
      </c>
    </row>
    <row r="37" spans="2:8" x14ac:dyDescent="0.3">
      <c r="B37" s="45" t="s">
        <v>11</v>
      </c>
      <c r="C37" s="45" t="s">
        <v>385</v>
      </c>
      <c r="D37" s="45" t="s">
        <v>386</v>
      </c>
      <c r="E37" s="45"/>
      <c r="F37" s="65">
        <v>60000</v>
      </c>
      <c r="G37" s="66">
        <v>4399</v>
      </c>
      <c r="H37" s="66" t="s">
        <v>46</v>
      </c>
    </row>
    <row r="38" spans="2:8" x14ac:dyDescent="0.3">
      <c r="B38" s="45" t="s">
        <v>11</v>
      </c>
      <c r="C38" s="45" t="s">
        <v>385</v>
      </c>
      <c r="D38" s="45" t="s">
        <v>386</v>
      </c>
      <c r="E38" s="45"/>
      <c r="F38" s="65">
        <v>20000</v>
      </c>
      <c r="G38" s="66">
        <v>4399</v>
      </c>
      <c r="H38" s="66" t="s">
        <v>46</v>
      </c>
    </row>
    <row r="39" spans="2:8" x14ac:dyDescent="0.3">
      <c r="B39" s="45" t="s">
        <v>11</v>
      </c>
      <c r="C39" s="45" t="s">
        <v>1005</v>
      </c>
      <c r="D39" s="45" t="s">
        <v>1006</v>
      </c>
      <c r="E39" s="45"/>
      <c r="F39" s="65">
        <v>22000</v>
      </c>
      <c r="G39" s="66">
        <v>4399</v>
      </c>
      <c r="H39" s="66" t="s">
        <v>46</v>
      </c>
    </row>
    <row r="40" spans="2:8" x14ac:dyDescent="0.3">
      <c r="B40" s="45" t="s">
        <v>11</v>
      </c>
      <c r="C40" s="45" t="s">
        <v>1005</v>
      </c>
      <c r="D40" s="45" t="s">
        <v>1006</v>
      </c>
      <c r="E40" s="45"/>
      <c r="F40" s="65">
        <v>23000</v>
      </c>
      <c r="G40" s="66">
        <v>4399</v>
      </c>
      <c r="H40" s="66" t="s">
        <v>46</v>
      </c>
    </row>
    <row r="41" spans="2:8" x14ac:dyDescent="0.3">
      <c r="B41" s="45" t="s">
        <v>11</v>
      </c>
      <c r="C41" s="45" t="s">
        <v>1007</v>
      </c>
      <c r="D41" s="45" t="s">
        <v>1008</v>
      </c>
      <c r="E41" s="45"/>
      <c r="F41" s="65">
        <v>19000</v>
      </c>
      <c r="G41" s="66">
        <v>4399</v>
      </c>
      <c r="H41" s="66" t="s">
        <v>46</v>
      </c>
    </row>
    <row r="42" spans="2:8" x14ac:dyDescent="0.3">
      <c r="B42" s="45" t="s">
        <v>11</v>
      </c>
      <c r="C42" s="45" t="s">
        <v>1009</v>
      </c>
      <c r="D42" s="45" t="s">
        <v>1010</v>
      </c>
      <c r="E42" s="45"/>
      <c r="F42" s="65">
        <v>41000</v>
      </c>
      <c r="G42" s="66">
        <v>4399</v>
      </c>
      <c r="H42" s="66" t="s">
        <v>52</v>
      </c>
    </row>
    <row r="43" spans="2:8" x14ac:dyDescent="0.3">
      <c r="B43" s="45" t="s">
        <v>11</v>
      </c>
      <c r="C43" s="45" t="s">
        <v>1011</v>
      </c>
      <c r="D43" s="45" t="s">
        <v>1012</v>
      </c>
      <c r="E43" s="45"/>
      <c r="F43" s="65">
        <v>16000</v>
      </c>
      <c r="G43" s="66">
        <v>4399</v>
      </c>
      <c r="H43" s="66" t="s">
        <v>46</v>
      </c>
    </row>
    <row r="44" spans="2:8" x14ac:dyDescent="0.3">
      <c r="B44" s="45" t="s">
        <v>11</v>
      </c>
      <c r="C44" s="45" t="s">
        <v>1013</v>
      </c>
      <c r="D44" s="45" t="s">
        <v>1014</v>
      </c>
      <c r="E44" s="45"/>
      <c r="F44" s="65">
        <v>29000</v>
      </c>
      <c r="G44" s="66">
        <v>4399</v>
      </c>
      <c r="H44" s="66" t="s">
        <v>46</v>
      </c>
    </row>
    <row r="45" spans="2:8" x14ac:dyDescent="0.3">
      <c r="B45" s="45" t="s">
        <v>11</v>
      </c>
      <c r="C45" s="45" t="s">
        <v>1013</v>
      </c>
      <c r="D45" s="45" t="s">
        <v>1014</v>
      </c>
      <c r="E45" s="45"/>
      <c r="F45" s="65">
        <v>29000</v>
      </c>
      <c r="G45" s="66">
        <v>4399</v>
      </c>
      <c r="H45" s="66" t="s">
        <v>46</v>
      </c>
    </row>
    <row r="46" spans="2:8" x14ac:dyDescent="0.3">
      <c r="B46" s="45" t="s">
        <v>11</v>
      </c>
      <c r="C46" s="45" t="s">
        <v>1015</v>
      </c>
      <c r="D46" s="45" t="s">
        <v>1016</v>
      </c>
      <c r="E46" s="45"/>
      <c r="F46" s="65">
        <v>34000</v>
      </c>
      <c r="G46" s="66">
        <v>4399</v>
      </c>
      <c r="H46" s="66" t="s">
        <v>46</v>
      </c>
    </row>
    <row r="47" spans="2:8" x14ac:dyDescent="0.3">
      <c r="B47" s="45" t="s">
        <v>11</v>
      </c>
      <c r="C47" s="45" t="s">
        <v>1015</v>
      </c>
      <c r="D47" s="45" t="s">
        <v>1016</v>
      </c>
      <c r="E47" s="45"/>
      <c r="F47" s="65">
        <v>39000</v>
      </c>
      <c r="G47" s="66">
        <v>4399</v>
      </c>
      <c r="H47" s="66" t="s">
        <v>46</v>
      </c>
    </row>
    <row r="48" spans="2:8" x14ac:dyDescent="0.3">
      <c r="B48" s="45" t="s">
        <v>11</v>
      </c>
      <c r="C48" s="45" t="s">
        <v>1017</v>
      </c>
      <c r="D48" s="45" t="s">
        <v>1018</v>
      </c>
      <c r="E48" s="45"/>
      <c r="F48" s="65">
        <v>40000</v>
      </c>
      <c r="G48" s="66">
        <v>4399</v>
      </c>
      <c r="H48" s="66" t="s">
        <v>46</v>
      </c>
    </row>
    <row r="49" spans="2:8" x14ac:dyDescent="0.3">
      <c r="B49" s="45" t="s">
        <v>11</v>
      </c>
      <c r="C49" s="45" t="s">
        <v>1017</v>
      </c>
      <c r="D49" s="45" t="s">
        <v>1018</v>
      </c>
      <c r="E49" s="45"/>
      <c r="F49" s="65">
        <v>65000</v>
      </c>
      <c r="G49" s="66">
        <v>4399</v>
      </c>
      <c r="H49" s="66" t="s">
        <v>46</v>
      </c>
    </row>
    <row r="50" spans="2:8" x14ac:dyDescent="0.3">
      <c r="B50" s="45" t="s">
        <v>11</v>
      </c>
      <c r="C50" s="45" t="s">
        <v>164</v>
      </c>
      <c r="D50" s="45" t="s">
        <v>165</v>
      </c>
      <c r="E50" s="45"/>
      <c r="F50" s="65">
        <v>44000</v>
      </c>
      <c r="G50" s="66">
        <v>4399</v>
      </c>
      <c r="H50" s="66" t="s">
        <v>46</v>
      </c>
    </row>
    <row r="51" spans="2:8" x14ac:dyDescent="0.3">
      <c r="B51" s="45" t="s">
        <v>11</v>
      </c>
      <c r="C51" s="45" t="s">
        <v>1019</v>
      </c>
      <c r="D51" s="45" t="s">
        <v>1020</v>
      </c>
      <c r="E51" s="45"/>
      <c r="F51" s="65">
        <v>16000</v>
      </c>
      <c r="G51" s="66">
        <v>4399</v>
      </c>
      <c r="H51" s="66" t="s">
        <v>46</v>
      </c>
    </row>
    <row r="52" spans="2:8" x14ac:dyDescent="0.3">
      <c r="B52" s="45" t="s">
        <v>11</v>
      </c>
      <c r="C52" s="45" t="s">
        <v>1021</v>
      </c>
      <c r="D52" s="45" t="s">
        <v>1022</v>
      </c>
      <c r="E52" s="45"/>
      <c r="F52" s="65">
        <v>34000</v>
      </c>
      <c r="G52" s="66">
        <v>4399</v>
      </c>
      <c r="H52" s="66" t="s">
        <v>46</v>
      </c>
    </row>
    <row r="53" spans="2:8" x14ac:dyDescent="0.3">
      <c r="B53" s="45" t="s">
        <v>11</v>
      </c>
      <c r="C53" s="45" t="s">
        <v>1023</v>
      </c>
      <c r="D53" s="45" t="s">
        <v>1024</v>
      </c>
      <c r="E53" s="45"/>
      <c r="F53" s="65">
        <v>27000</v>
      </c>
      <c r="G53" s="66">
        <v>4399</v>
      </c>
      <c r="H53" s="66" t="s">
        <v>46</v>
      </c>
    </row>
    <row r="54" spans="2:8" x14ac:dyDescent="0.3">
      <c r="B54" s="45" t="s">
        <v>11</v>
      </c>
      <c r="C54" s="45" t="s">
        <v>1025</v>
      </c>
      <c r="D54" s="45" t="s">
        <v>1026</v>
      </c>
      <c r="E54" s="45"/>
      <c r="F54" s="65">
        <v>34000</v>
      </c>
      <c r="G54" s="66">
        <v>4399</v>
      </c>
      <c r="H54" s="66" t="s">
        <v>46</v>
      </c>
    </row>
    <row r="55" spans="2:8" x14ac:dyDescent="0.3">
      <c r="B55" s="45" t="s">
        <v>11</v>
      </c>
      <c r="C55" s="45" t="s">
        <v>1025</v>
      </c>
      <c r="D55" s="45" t="s">
        <v>1026</v>
      </c>
      <c r="E55" s="45"/>
      <c r="F55" s="65">
        <v>34000</v>
      </c>
      <c r="G55" s="66">
        <v>4399</v>
      </c>
      <c r="H55" s="66" t="s">
        <v>46</v>
      </c>
    </row>
    <row r="56" spans="2:8" x14ac:dyDescent="0.3">
      <c r="B56" s="45" t="s">
        <v>11</v>
      </c>
      <c r="C56" s="45" t="s">
        <v>1027</v>
      </c>
      <c r="D56" s="45" t="s">
        <v>1028</v>
      </c>
      <c r="E56" s="45"/>
      <c r="F56" s="65">
        <v>34000</v>
      </c>
      <c r="G56" s="66">
        <v>4399</v>
      </c>
      <c r="H56" s="66" t="s">
        <v>46</v>
      </c>
    </row>
    <row r="57" spans="2:8" x14ac:dyDescent="0.3">
      <c r="B57" s="45" t="s">
        <v>11</v>
      </c>
      <c r="C57" s="45" t="s">
        <v>1029</v>
      </c>
      <c r="D57" s="45" t="s">
        <v>1030</v>
      </c>
      <c r="E57" s="45"/>
      <c r="F57" s="65">
        <v>35000</v>
      </c>
      <c r="G57" s="66">
        <v>4399</v>
      </c>
      <c r="H57" s="66" t="s">
        <v>46</v>
      </c>
    </row>
    <row r="58" spans="2:8" x14ac:dyDescent="0.3">
      <c r="B58" s="45" t="s">
        <v>11</v>
      </c>
      <c r="C58" s="45" t="s">
        <v>1031</v>
      </c>
      <c r="D58" s="45" t="s">
        <v>1032</v>
      </c>
      <c r="E58" s="45"/>
      <c r="F58" s="65">
        <v>15000</v>
      </c>
      <c r="G58" s="66">
        <v>4399</v>
      </c>
      <c r="H58" s="66" t="s">
        <v>46</v>
      </c>
    </row>
    <row r="59" spans="2:8" x14ac:dyDescent="0.3">
      <c r="B59" s="45" t="s">
        <v>11</v>
      </c>
      <c r="C59" s="45" t="s">
        <v>1033</v>
      </c>
      <c r="D59" s="45" t="s">
        <v>1034</v>
      </c>
      <c r="E59" s="45"/>
      <c r="F59" s="65">
        <v>29000</v>
      </c>
      <c r="G59" s="66">
        <v>4399</v>
      </c>
      <c r="H59" s="66" t="s">
        <v>46</v>
      </c>
    </row>
    <row r="60" spans="2:8" x14ac:dyDescent="0.3">
      <c r="B60" s="45" t="s">
        <v>11</v>
      </c>
      <c r="C60" s="45" t="s">
        <v>1033</v>
      </c>
      <c r="D60" s="45" t="s">
        <v>1034</v>
      </c>
      <c r="E60" s="45"/>
      <c r="F60" s="65">
        <v>19000</v>
      </c>
      <c r="G60" s="66">
        <v>4399</v>
      </c>
      <c r="H60" s="66" t="s">
        <v>46</v>
      </c>
    </row>
    <row r="61" spans="2:8" x14ac:dyDescent="0.3">
      <c r="B61" s="45" t="s">
        <v>11</v>
      </c>
      <c r="C61" s="45" t="s">
        <v>1035</v>
      </c>
      <c r="D61" s="45" t="s">
        <v>1036</v>
      </c>
      <c r="E61" s="45"/>
      <c r="F61" s="65">
        <v>34000</v>
      </c>
      <c r="G61" s="66">
        <v>4399</v>
      </c>
      <c r="H61" s="66" t="s">
        <v>46</v>
      </c>
    </row>
    <row r="62" spans="2:8" x14ac:dyDescent="0.3">
      <c r="B62" s="45" t="s">
        <v>11</v>
      </c>
      <c r="C62" s="45" t="s">
        <v>1037</v>
      </c>
      <c r="D62" s="45" t="s">
        <v>1038</v>
      </c>
      <c r="E62" s="45"/>
      <c r="F62" s="65">
        <v>41000</v>
      </c>
      <c r="G62" s="66">
        <v>4399</v>
      </c>
      <c r="H62" s="66" t="s">
        <v>46</v>
      </c>
    </row>
    <row r="63" spans="2:8" x14ac:dyDescent="0.3">
      <c r="B63" s="45" t="s">
        <v>11</v>
      </c>
      <c r="C63" s="45" t="s">
        <v>1039</v>
      </c>
      <c r="D63" s="45" t="s">
        <v>1040</v>
      </c>
      <c r="E63" s="45"/>
      <c r="F63" s="65">
        <v>29000</v>
      </c>
      <c r="G63" s="66">
        <v>4399</v>
      </c>
      <c r="H63" s="66" t="s">
        <v>46</v>
      </c>
    </row>
    <row r="64" spans="2:8" x14ac:dyDescent="0.3">
      <c r="B64" s="45" t="s">
        <v>11</v>
      </c>
      <c r="C64" s="45" t="s">
        <v>1039</v>
      </c>
      <c r="D64" s="45" t="s">
        <v>1040</v>
      </c>
      <c r="E64" s="45"/>
      <c r="F64" s="65">
        <v>11000</v>
      </c>
      <c r="G64" s="66">
        <v>4399</v>
      </c>
      <c r="H64" s="66" t="s">
        <v>46</v>
      </c>
    </row>
    <row r="65" spans="2:8" x14ac:dyDescent="0.3">
      <c r="B65" s="45" t="s">
        <v>11</v>
      </c>
      <c r="C65" s="45" t="s">
        <v>1041</v>
      </c>
      <c r="D65" s="45" t="s">
        <v>1042</v>
      </c>
      <c r="E65" s="45"/>
      <c r="F65" s="65">
        <v>27000</v>
      </c>
      <c r="G65" s="66">
        <v>4399</v>
      </c>
      <c r="H65" s="66" t="s">
        <v>46</v>
      </c>
    </row>
    <row r="66" spans="2:8" x14ac:dyDescent="0.3">
      <c r="B66" s="45" t="s">
        <v>11</v>
      </c>
      <c r="C66" s="45" t="s">
        <v>1043</v>
      </c>
      <c r="D66" s="45" t="s">
        <v>1044</v>
      </c>
      <c r="E66" s="45"/>
      <c r="F66" s="65">
        <v>54000</v>
      </c>
      <c r="G66" s="66">
        <v>4399</v>
      </c>
      <c r="H66" s="66" t="s">
        <v>46</v>
      </c>
    </row>
    <row r="67" spans="2:8" x14ac:dyDescent="0.3">
      <c r="B67" s="45" t="s">
        <v>11</v>
      </c>
      <c r="C67" s="45" t="s">
        <v>1045</v>
      </c>
      <c r="D67" s="45" t="s">
        <v>1046</v>
      </c>
      <c r="E67" s="45"/>
      <c r="F67" s="65">
        <v>29000</v>
      </c>
      <c r="G67" s="66">
        <v>4399</v>
      </c>
      <c r="H67" s="66" t="s">
        <v>46</v>
      </c>
    </row>
    <row r="68" spans="2:8" s="1" customFormat="1" x14ac:dyDescent="0.3">
      <c r="B68" s="59" t="s">
        <v>37</v>
      </c>
      <c r="C68" s="59"/>
      <c r="D68" s="59"/>
      <c r="E68" s="59"/>
      <c r="F68" s="67">
        <f>SUM(F7:F67)</f>
        <v>1914000</v>
      </c>
      <c r="G68" s="60"/>
      <c r="H68" s="60"/>
    </row>
  </sheetData>
  <conditionalFormatting sqref="A7:A67">
    <cfRule type="duplicateValues" dxfId="25" priority="1"/>
  </conditionalFormatting>
  <pageMargins left="0.7" right="0.7" top="0.78740157499999996" bottom="0.78740157499999996" header="0.3" footer="0.3"/>
  <pageSetup paperSize="9" scale="94" orientation="landscape" r:id="rId1"/>
  <rowBreaks count="1" manualBreakCount="1"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opLeftCell="A68" zoomScaleNormal="100" workbookViewId="0">
      <selection activeCell="B95" sqref="B95"/>
    </sheetView>
  </sheetViews>
  <sheetFormatPr defaultRowHeight="14.4" x14ac:dyDescent="0.3"/>
  <cols>
    <col min="1" max="1" width="4.77734375" customWidth="1"/>
    <col min="2" max="2" width="47.77734375" style="76" customWidth="1"/>
    <col min="3" max="3" width="30.33203125" customWidth="1"/>
    <col min="5" max="5" width="6.33203125" style="82" bestFit="1" customWidth="1"/>
    <col min="6" max="6" width="11.44140625" bestFit="1" customWidth="1"/>
    <col min="7" max="7" width="8.109375" style="58" bestFit="1" customWidth="1"/>
    <col min="8" max="8" width="7.5546875" style="58" bestFit="1" customWidth="1"/>
  </cols>
  <sheetData>
    <row r="1" spans="1:15" x14ac:dyDescent="0.3">
      <c r="B1" t="s">
        <v>680</v>
      </c>
      <c r="F1" s="58"/>
    </row>
    <row r="2" spans="1:15" x14ac:dyDescent="0.3">
      <c r="B2"/>
      <c r="F2" s="58"/>
    </row>
    <row r="3" spans="1:15" x14ac:dyDescent="0.3">
      <c r="B3" t="s">
        <v>0</v>
      </c>
      <c r="F3" s="58"/>
    </row>
    <row r="4" spans="1:15" x14ac:dyDescent="0.3">
      <c r="B4" t="s">
        <v>1</v>
      </c>
    </row>
    <row r="5" spans="1:15" x14ac:dyDescent="0.3">
      <c r="B5"/>
    </row>
    <row r="6" spans="1:15" x14ac:dyDescent="0.3">
      <c r="A6" s="60">
        <v>5</v>
      </c>
      <c r="B6" s="59" t="s">
        <v>2</v>
      </c>
      <c r="C6" s="59" t="s">
        <v>38</v>
      </c>
      <c r="D6" s="60" t="s">
        <v>39</v>
      </c>
      <c r="E6" s="81" t="s">
        <v>40</v>
      </c>
      <c r="F6" s="61" t="s">
        <v>41</v>
      </c>
      <c r="G6" s="60" t="s">
        <v>42</v>
      </c>
      <c r="H6" s="60" t="s">
        <v>43</v>
      </c>
      <c r="L6" s="62"/>
      <c r="M6" s="62"/>
      <c r="N6" s="62"/>
      <c r="O6" s="62"/>
    </row>
    <row r="7" spans="1:15" x14ac:dyDescent="0.3">
      <c r="B7" s="78" t="s">
        <v>928</v>
      </c>
      <c r="C7" s="45" t="s">
        <v>926</v>
      </c>
      <c r="D7" s="45" t="s">
        <v>927</v>
      </c>
      <c r="E7" s="83">
        <v>706</v>
      </c>
      <c r="F7" s="65">
        <v>11800</v>
      </c>
      <c r="G7" s="66">
        <v>3792</v>
      </c>
      <c r="H7" s="66" t="s">
        <v>46</v>
      </c>
    </row>
    <row r="8" spans="1:15" x14ac:dyDescent="0.3">
      <c r="B8" s="78" t="s">
        <v>928</v>
      </c>
      <c r="C8" s="45" t="s">
        <v>926</v>
      </c>
      <c r="D8" s="45" t="s">
        <v>927</v>
      </c>
      <c r="E8" s="83">
        <v>706</v>
      </c>
      <c r="F8" s="65">
        <v>47200</v>
      </c>
      <c r="G8" s="66">
        <v>3792</v>
      </c>
      <c r="H8" s="66" t="s">
        <v>46</v>
      </c>
    </row>
    <row r="9" spans="1:15" x14ac:dyDescent="0.3">
      <c r="B9" s="78" t="s">
        <v>928</v>
      </c>
      <c r="C9" s="45" t="s">
        <v>919</v>
      </c>
      <c r="D9" s="45" t="s">
        <v>810</v>
      </c>
      <c r="E9" s="83">
        <v>706</v>
      </c>
      <c r="F9" s="65">
        <v>20000</v>
      </c>
      <c r="G9" s="66">
        <v>3792</v>
      </c>
      <c r="H9" s="66" t="s">
        <v>46</v>
      </c>
    </row>
    <row r="10" spans="1:15" x14ac:dyDescent="0.3">
      <c r="B10" s="78" t="s">
        <v>928</v>
      </c>
      <c r="C10" s="45" t="s">
        <v>919</v>
      </c>
      <c r="D10" s="45" t="s">
        <v>810</v>
      </c>
      <c r="E10" s="83">
        <v>706</v>
      </c>
      <c r="F10" s="65">
        <v>80000</v>
      </c>
      <c r="G10" s="66">
        <v>3792</v>
      </c>
      <c r="H10" s="66" t="s">
        <v>46</v>
      </c>
    </row>
    <row r="11" spans="1:15" x14ac:dyDescent="0.3">
      <c r="B11" s="78" t="s">
        <v>928</v>
      </c>
      <c r="C11" s="45" t="s">
        <v>929</v>
      </c>
      <c r="D11" s="45" t="s">
        <v>930</v>
      </c>
      <c r="E11" s="83">
        <v>706</v>
      </c>
      <c r="F11" s="65">
        <v>30000</v>
      </c>
      <c r="G11" s="66">
        <v>3792</v>
      </c>
      <c r="H11" s="66" t="s">
        <v>46</v>
      </c>
    </row>
    <row r="12" spans="1:15" x14ac:dyDescent="0.3">
      <c r="B12" s="78" t="s">
        <v>928</v>
      </c>
      <c r="C12" s="45" t="s">
        <v>174</v>
      </c>
      <c r="D12" s="45" t="s">
        <v>175</v>
      </c>
      <c r="E12" s="83">
        <v>706</v>
      </c>
      <c r="F12" s="65">
        <v>45600</v>
      </c>
      <c r="G12" s="66">
        <v>3792</v>
      </c>
      <c r="H12" s="66" t="s">
        <v>46</v>
      </c>
    </row>
    <row r="13" spans="1:15" x14ac:dyDescent="0.3">
      <c r="B13" s="78" t="s">
        <v>928</v>
      </c>
      <c r="C13" s="45" t="s">
        <v>931</v>
      </c>
      <c r="D13" s="45" t="s">
        <v>932</v>
      </c>
      <c r="E13" s="83">
        <v>736</v>
      </c>
      <c r="F13" s="65">
        <v>34800</v>
      </c>
      <c r="G13" s="66">
        <v>3792</v>
      </c>
      <c r="H13" s="66" t="s">
        <v>46</v>
      </c>
    </row>
    <row r="14" spans="1:15" x14ac:dyDescent="0.3">
      <c r="B14" s="78" t="s">
        <v>928</v>
      </c>
      <c r="C14" s="45" t="s">
        <v>933</v>
      </c>
      <c r="D14" s="45" t="s">
        <v>934</v>
      </c>
      <c r="E14" s="83">
        <v>736</v>
      </c>
      <c r="F14" s="65">
        <v>5000</v>
      </c>
      <c r="G14" s="66">
        <v>3792</v>
      </c>
      <c r="H14" s="66" t="s">
        <v>46</v>
      </c>
    </row>
    <row r="15" spans="1:15" x14ac:dyDescent="0.3">
      <c r="B15" s="78" t="s">
        <v>928</v>
      </c>
      <c r="C15" s="45" t="s">
        <v>933</v>
      </c>
      <c r="D15" s="45" t="s">
        <v>934</v>
      </c>
      <c r="E15" s="83">
        <v>736</v>
      </c>
      <c r="F15" s="65">
        <v>20000</v>
      </c>
      <c r="G15" s="66">
        <v>3792</v>
      </c>
      <c r="H15" s="66" t="s">
        <v>46</v>
      </c>
    </row>
    <row r="16" spans="1:15" s="1" customFormat="1" x14ac:dyDescent="0.3">
      <c r="B16" s="79" t="s">
        <v>37</v>
      </c>
      <c r="C16" s="59"/>
      <c r="D16" s="59"/>
      <c r="E16" s="81"/>
      <c r="F16" s="67">
        <f>SUM(F7:F15)</f>
        <v>294400</v>
      </c>
      <c r="G16" s="60"/>
      <c r="H16" s="60"/>
    </row>
    <row r="19" spans="1:15" x14ac:dyDescent="0.3">
      <c r="A19" s="80">
        <v>6</v>
      </c>
      <c r="B19" s="59" t="s">
        <v>2</v>
      </c>
      <c r="C19" s="59" t="s">
        <v>38</v>
      </c>
      <c r="D19" s="60" t="s">
        <v>39</v>
      </c>
      <c r="E19" s="81" t="s">
        <v>40</v>
      </c>
      <c r="F19" s="61" t="s">
        <v>41</v>
      </c>
      <c r="G19" s="60" t="s">
        <v>42</v>
      </c>
      <c r="H19" s="60" t="s">
        <v>43</v>
      </c>
      <c r="L19" s="62"/>
      <c r="M19" s="62"/>
      <c r="N19" s="62"/>
      <c r="O19" s="62"/>
    </row>
    <row r="20" spans="1:15" x14ac:dyDescent="0.3">
      <c r="B20" s="78" t="s">
        <v>13</v>
      </c>
      <c r="C20" s="45" t="s">
        <v>670</v>
      </c>
      <c r="D20" s="45" t="s">
        <v>671</v>
      </c>
      <c r="E20" s="83">
        <v>706</v>
      </c>
      <c r="F20" s="65">
        <v>597643</v>
      </c>
      <c r="G20" s="66">
        <v>3419</v>
      </c>
      <c r="H20" s="66" t="s">
        <v>46</v>
      </c>
    </row>
    <row r="21" spans="1:15" x14ac:dyDescent="0.3">
      <c r="B21" s="78" t="s">
        <v>13</v>
      </c>
      <c r="C21" s="45" t="s">
        <v>670</v>
      </c>
      <c r="D21" s="45" t="s">
        <v>671</v>
      </c>
      <c r="E21" s="83">
        <v>706</v>
      </c>
      <c r="F21" s="65">
        <v>600499</v>
      </c>
      <c r="G21" s="66">
        <v>3419</v>
      </c>
      <c r="H21" s="66" t="s">
        <v>46</v>
      </c>
    </row>
    <row r="22" spans="1:15" s="1" customFormat="1" x14ac:dyDescent="0.3">
      <c r="B22" s="79" t="s">
        <v>37</v>
      </c>
      <c r="C22" s="59"/>
      <c r="D22" s="59"/>
      <c r="E22" s="81"/>
      <c r="F22" s="67">
        <f>SUM(F20:F21)</f>
        <v>1198142</v>
      </c>
      <c r="G22" s="60"/>
      <c r="H22" s="60"/>
    </row>
    <row r="25" spans="1:15" x14ac:dyDescent="0.3">
      <c r="A25" s="60">
        <v>7</v>
      </c>
      <c r="B25" s="59" t="s">
        <v>2</v>
      </c>
      <c r="C25" s="59" t="s">
        <v>38</v>
      </c>
      <c r="D25" s="60" t="s">
        <v>39</v>
      </c>
      <c r="E25" s="81" t="s">
        <v>40</v>
      </c>
      <c r="F25" s="61" t="s">
        <v>41</v>
      </c>
      <c r="G25" s="60" t="s">
        <v>42</v>
      </c>
      <c r="H25" s="60" t="s">
        <v>43</v>
      </c>
      <c r="L25" s="62"/>
      <c r="M25" s="62"/>
      <c r="N25" s="62"/>
      <c r="O25" s="62"/>
    </row>
    <row r="26" spans="1:15" x14ac:dyDescent="0.3">
      <c r="B26" s="78" t="s">
        <v>14</v>
      </c>
      <c r="C26" s="45" t="s">
        <v>692</v>
      </c>
      <c r="D26" s="45" t="s">
        <v>693</v>
      </c>
      <c r="E26" s="83">
        <v>706</v>
      </c>
      <c r="F26" s="65">
        <v>18000</v>
      </c>
      <c r="G26" s="66">
        <v>6409</v>
      </c>
      <c r="H26" s="66" t="s">
        <v>46</v>
      </c>
    </row>
    <row r="27" spans="1:15" x14ac:dyDescent="0.3">
      <c r="B27" s="78" t="s">
        <v>14</v>
      </c>
      <c r="C27" s="45" t="s">
        <v>692</v>
      </c>
      <c r="D27" s="45" t="s">
        <v>693</v>
      </c>
      <c r="E27" s="83">
        <v>706</v>
      </c>
      <c r="F27" s="65">
        <v>72000</v>
      </c>
      <c r="G27" s="66">
        <v>6409</v>
      </c>
      <c r="H27" s="66" t="s">
        <v>46</v>
      </c>
    </row>
    <row r="28" spans="1:15" x14ac:dyDescent="0.3">
      <c r="B28" s="78" t="s">
        <v>14</v>
      </c>
      <c r="C28" s="45" t="s">
        <v>694</v>
      </c>
      <c r="D28" s="45" t="s">
        <v>695</v>
      </c>
      <c r="E28" s="83">
        <v>141</v>
      </c>
      <c r="F28" s="65">
        <v>14000</v>
      </c>
      <c r="G28" s="66">
        <v>6409</v>
      </c>
      <c r="H28" s="66" t="s">
        <v>52</v>
      </c>
    </row>
    <row r="29" spans="1:15" x14ac:dyDescent="0.3">
      <c r="B29" s="78" t="s">
        <v>14</v>
      </c>
      <c r="C29" s="45" t="s">
        <v>694</v>
      </c>
      <c r="D29" s="45" t="s">
        <v>695</v>
      </c>
      <c r="E29" s="83">
        <v>141</v>
      </c>
      <c r="F29" s="65">
        <v>56000</v>
      </c>
      <c r="G29" s="66">
        <v>6409</v>
      </c>
      <c r="H29" s="66" t="s">
        <v>52</v>
      </c>
    </row>
    <row r="30" spans="1:15" x14ac:dyDescent="0.3">
      <c r="B30" s="78" t="s">
        <v>14</v>
      </c>
      <c r="C30" s="45" t="s">
        <v>696</v>
      </c>
      <c r="D30" s="45" t="s">
        <v>697</v>
      </c>
      <c r="E30" s="83">
        <v>721</v>
      </c>
      <c r="F30" s="65">
        <v>12000</v>
      </c>
      <c r="G30" s="66">
        <v>6409</v>
      </c>
      <c r="H30" s="66" t="s">
        <v>71</v>
      </c>
    </row>
    <row r="31" spans="1:15" x14ac:dyDescent="0.3">
      <c r="B31" s="78" t="s">
        <v>14</v>
      </c>
      <c r="C31" s="45" t="s">
        <v>696</v>
      </c>
      <c r="D31" s="45" t="s">
        <v>697</v>
      </c>
      <c r="E31" s="83">
        <v>721</v>
      </c>
      <c r="F31" s="65">
        <v>48000</v>
      </c>
      <c r="G31" s="66">
        <v>6409</v>
      </c>
      <c r="H31" s="66" t="s">
        <v>71</v>
      </c>
    </row>
    <row r="32" spans="1:15" x14ac:dyDescent="0.3">
      <c r="B32" s="78" t="s">
        <v>14</v>
      </c>
      <c r="C32" s="45" t="s">
        <v>698</v>
      </c>
      <c r="D32" s="45" t="s">
        <v>699</v>
      </c>
      <c r="E32" s="83">
        <v>141</v>
      </c>
      <c r="F32" s="65">
        <v>18000</v>
      </c>
      <c r="G32" s="66">
        <v>6409</v>
      </c>
      <c r="H32" s="66" t="s">
        <v>52</v>
      </c>
    </row>
    <row r="33" spans="1:15" x14ac:dyDescent="0.3">
      <c r="B33" s="78" t="s">
        <v>14</v>
      </c>
      <c r="C33" s="45" t="s">
        <v>698</v>
      </c>
      <c r="D33" s="45" t="s">
        <v>699</v>
      </c>
      <c r="E33" s="83">
        <v>141</v>
      </c>
      <c r="F33" s="65">
        <v>72000</v>
      </c>
      <c r="G33" s="66">
        <v>6409</v>
      </c>
      <c r="H33" s="66" t="s">
        <v>52</v>
      </c>
    </row>
    <row r="34" spans="1:15" x14ac:dyDescent="0.3">
      <c r="B34" s="78" t="s">
        <v>14</v>
      </c>
      <c r="C34" s="45" t="s">
        <v>700</v>
      </c>
      <c r="D34" s="45" t="s">
        <v>701</v>
      </c>
      <c r="E34" s="83">
        <v>721</v>
      </c>
      <c r="F34" s="65">
        <v>10000</v>
      </c>
      <c r="G34" s="66">
        <v>6409</v>
      </c>
      <c r="H34" s="66" t="s">
        <v>71</v>
      </c>
    </row>
    <row r="35" spans="1:15" x14ac:dyDescent="0.3">
      <c r="B35" s="78" t="s">
        <v>14</v>
      </c>
      <c r="C35" s="45" t="s">
        <v>700</v>
      </c>
      <c r="D35" s="45" t="s">
        <v>701</v>
      </c>
      <c r="E35" s="83">
        <v>721</v>
      </c>
      <c r="F35" s="65">
        <v>40000</v>
      </c>
      <c r="G35" s="66">
        <v>6409</v>
      </c>
      <c r="H35" s="66" t="s">
        <v>71</v>
      </c>
    </row>
    <row r="36" spans="1:15" x14ac:dyDescent="0.3">
      <c r="B36" s="78" t="s">
        <v>14</v>
      </c>
      <c r="C36" s="45" t="s">
        <v>702</v>
      </c>
      <c r="D36" s="45" t="s">
        <v>703</v>
      </c>
      <c r="E36" s="83">
        <v>706</v>
      </c>
      <c r="F36" s="65">
        <v>18000</v>
      </c>
      <c r="G36" s="66">
        <v>6409</v>
      </c>
      <c r="H36" s="66" t="s">
        <v>46</v>
      </c>
    </row>
    <row r="37" spans="1:15" x14ac:dyDescent="0.3">
      <c r="B37" s="78" t="s">
        <v>14</v>
      </c>
      <c r="C37" s="45" t="s">
        <v>702</v>
      </c>
      <c r="D37" s="45" t="s">
        <v>703</v>
      </c>
      <c r="E37" s="83">
        <v>706</v>
      </c>
      <c r="F37" s="65">
        <v>72000</v>
      </c>
      <c r="G37" s="66">
        <v>6409</v>
      </c>
      <c r="H37" s="66" t="s">
        <v>46</v>
      </c>
    </row>
    <row r="38" spans="1:15" s="1" customFormat="1" x14ac:dyDescent="0.3">
      <c r="B38" s="79" t="s">
        <v>37</v>
      </c>
      <c r="C38" s="59"/>
      <c r="D38" s="59"/>
      <c r="E38" s="81"/>
      <c r="F38" s="67">
        <f>SUM(F26:F37)</f>
        <v>450000</v>
      </c>
      <c r="G38" s="60"/>
      <c r="H38" s="60"/>
    </row>
    <row r="41" spans="1:15" x14ac:dyDescent="0.3">
      <c r="A41" s="60">
        <v>8</v>
      </c>
      <c r="B41" s="59" t="s">
        <v>2</v>
      </c>
      <c r="C41" s="59" t="s">
        <v>38</v>
      </c>
      <c r="D41" s="60" t="s">
        <v>39</v>
      </c>
      <c r="E41" s="81" t="s">
        <v>40</v>
      </c>
      <c r="F41" s="61" t="s">
        <v>41</v>
      </c>
      <c r="G41" s="60" t="s">
        <v>42</v>
      </c>
      <c r="H41" s="60" t="s">
        <v>43</v>
      </c>
      <c r="L41" s="62"/>
      <c r="M41" s="62"/>
      <c r="N41" s="62"/>
      <c r="O41" s="62"/>
    </row>
    <row r="42" spans="1:15" x14ac:dyDescent="0.3">
      <c r="B42" s="78" t="s">
        <v>15</v>
      </c>
      <c r="C42" s="45" t="s">
        <v>704</v>
      </c>
      <c r="D42" s="45" t="s">
        <v>705</v>
      </c>
      <c r="E42" s="83">
        <v>706</v>
      </c>
      <c r="F42" s="65">
        <v>95000</v>
      </c>
      <c r="G42" s="66">
        <v>3541</v>
      </c>
      <c r="H42" s="66" t="s">
        <v>46</v>
      </c>
    </row>
    <row r="43" spans="1:15" x14ac:dyDescent="0.3">
      <c r="B43" s="78" t="s">
        <v>15</v>
      </c>
      <c r="C43" s="45" t="s">
        <v>704</v>
      </c>
      <c r="D43" s="45" t="s">
        <v>705</v>
      </c>
      <c r="E43" s="83">
        <v>706</v>
      </c>
      <c r="F43" s="65">
        <v>100000</v>
      </c>
      <c r="G43" s="66">
        <v>3541</v>
      </c>
      <c r="H43" s="66" t="s">
        <v>46</v>
      </c>
    </row>
    <row r="44" spans="1:15" x14ac:dyDescent="0.3">
      <c r="B44" s="78" t="s">
        <v>15</v>
      </c>
      <c r="C44" s="45" t="s">
        <v>704</v>
      </c>
      <c r="D44" s="45" t="s">
        <v>705</v>
      </c>
      <c r="E44" s="83">
        <v>706</v>
      </c>
      <c r="F44" s="65">
        <v>100000</v>
      </c>
      <c r="G44" s="66">
        <v>3541</v>
      </c>
      <c r="H44" s="66" t="s">
        <v>46</v>
      </c>
    </row>
    <row r="45" spans="1:15" x14ac:dyDescent="0.3">
      <c r="B45" s="78" t="s">
        <v>15</v>
      </c>
      <c r="C45" s="45" t="s">
        <v>704</v>
      </c>
      <c r="D45" s="45" t="s">
        <v>705</v>
      </c>
      <c r="E45" s="83">
        <v>706</v>
      </c>
      <c r="F45" s="65">
        <v>110000</v>
      </c>
      <c r="G45" s="66">
        <v>3541</v>
      </c>
      <c r="H45" s="66" t="s">
        <v>46</v>
      </c>
    </row>
    <row r="46" spans="1:15" x14ac:dyDescent="0.3">
      <c r="B46" s="78" t="s">
        <v>15</v>
      </c>
      <c r="C46" s="45" t="s">
        <v>706</v>
      </c>
      <c r="D46" s="45" t="s">
        <v>707</v>
      </c>
      <c r="E46" s="83">
        <v>706</v>
      </c>
      <c r="F46" s="65">
        <v>50000</v>
      </c>
      <c r="G46" s="66">
        <v>3541</v>
      </c>
      <c r="H46" s="66" t="s">
        <v>46</v>
      </c>
    </row>
    <row r="47" spans="1:15" x14ac:dyDescent="0.3">
      <c r="B47" s="78" t="s">
        <v>15</v>
      </c>
      <c r="C47" s="45" t="s">
        <v>684</v>
      </c>
      <c r="D47" s="45" t="s">
        <v>685</v>
      </c>
      <c r="E47" s="83">
        <v>721</v>
      </c>
      <c r="F47" s="65">
        <v>50000</v>
      </c>
      <c r="G47" s="66">
        <v>3541</v>
      </c>
      <c r="H47" s="66" t="s">
        <v>71</v>
      </c>
    </row>
    <row r="48" spans="1:15" x14ac:dyDescent="0.3">
      <c r="B48" s="78" t="s">
        <v>15</v>
      </c>
      <c r="C48" s="45" t="s">
        <v>708</v>
      </c>
      <c r="D48" s="45" t="s">
        <v>709</v>
      </c>
      <c r="E48" s="83">
        <v>721</v>
      </c>
      <c r="F48" s="65">
        <v>50000</v>
      </c>
      <c r="G48" s="66">
        <v>3541</v>
      </c>
      <c r="H48" s="66" t="s">
        <v>71</v>
      </c>
    </row>
    <row r="49" spans="2:8" x14ac:dyDescent="0.3">
      <c r="B49" s="78" t="s">
        <v>15</v>
      </c>
      <c r="C49" s="45" t="s">
        <v>710</v>
      </c>
      <c r="D49" s="45" t="s">
        <v>711</v>
      </c>
      <c r="E49" s="83">
        <v>706</v>
      </c>
      <c r="F49" s="65">
        <v>70000</v>
      </c>
      <c r="G49" s="66">
        <v>3541</v>
      </c>
      <c r="H49" s="66" t="s">
        <v>46</v>
      </c>
    </row>
    <row r="50" spans="2:8" x14ac:dyDescent="0.3">
      <c r="B50" s="78" t="s">
        <v>15</v>
      </c>
      <c r="C50" s="45" t="s">
        <v>712</v>
      </c>
      <c r="D50" s="45" t="s">
        <v>713</v>
      </c>
      <c r="E50" s="83">
        <v>706</v>
      </c>
      <c r="F50" s="65">
        <v>55000</v>
      </c>
      <c r="G50" s="66">
        <v>3541</v>
      </c>
      <c r="H50" s="66" t="s">
        <v>46</v>
      </c>
    </row>
    <row r="51" spans="2:8" x14ac:dyDescent="0.3">
      <c r="B51" s="78" t="s">
        <v>15</v>
      </c>
      <c r="C51" s="45" t="s">
        <v>714</v>
      </c>
      <c r="D51" s="45" t="s">
        <v>715</v>
      </c>
      <c r="E51" s="83">
        <v>706</v>
      </c>
      <c r="F51" s="65">
        <v>50000</v>
      </c>
      <c r="G51" s="66">
        <v>3541</v>
      </c>
      <c r="H51" s="66" t="s">
        <v>46</v>
      </c>
    </row>
    <row r="52" spans="2:8" x14ac:dyDescent="0.3">
      <c r="B52" s="78" t="s">
        <v>15</v>
      </c>
      <c r="C52" s="45" t="s">
        <v>714</v>
      </c>
      <c r="D52" s="45" t="s">
        <v>715</v>
      </c>
      <c r="E52" s="83">
        <v>706</v>
      </c>
      <c r="F52" s="65">
        <v>80000</v>
      </c>
      <c r="G52" s="66">
        <v>3541</v>
      </c>
      <c r="H52" s="66" t="s">
        <v>46</v>
      </c>
    </row>
    <row r="53" spans="2:8" x14ac:dyDescent="0.3">
      <c r="B53" s="78" t="s">
        <v>15</v>
      </c>
      <c r="C53" s="45" t="s">
        <v>716</v>
      </c>
      <c r="D53" s="45" t="s">
        <v>717</v>
      </c>
      <c r="E53" s="83">
        <v>721</v>
      </c>
      <c r="F53" s="65">
        <v>90000</v>
      </c>
      <c r="G53" s="66">
        <v>3541</v>
      </c>
      <c r="H53" s="66" t="s">
        <v>71</v>
      </c>
    </row>
    <row r="54" spans="2:8" x14ac:dyDescent="0.3">
      <c r="B54" s="78" t="s">
        <v>15</v>
      </c>
      <c r="C54" s="45" t="s">
        <v>716</v>
      </c>
      <c r="D54" s="45" t="s">
        <v>717</v>
      </c>
      <c r="E54" s="83">
        <v>721</v>
      </c>
      <c r="F54" s="65">
        <v>100000</v>
      </c>
      <c r="G54" s="66">
        <v>3541</v>
      </c>
      <c r="H54" s="66" t="s">
        <v>71</v>
      </c>
    </row>
    <row r="55" spans="2:8" x14ac:dyDescent="0.3">
      <c r="B55" s="78" t="s">
        <v>15</v>
      </c>
      <c r="C55" s="45" t="s">
        <v>716</v>
      </c>
      <c r="D55" s="45" t="s">
        <v>717</v>
      </c>
      <c r="E55" s="83">
        <v>721</v>
      </c>
      <c r="F55" s="65">
        <v>100000</v>
      </c>
      <c r="G55" s="66">
        <v>3541</v>
      </c>
      <c r="H55" s="66" t="s">
        <v>71</v>
      </c>
    </row>
    <row r="56" spans="2:8" x14ac:dyDescent="0.3">
      <c r="B56" s="78" t="s">
        <v>15</v>
      </c>
      <c r="C56" s="45" t="s">
        <v>716</v>
      </c>
      <c r="D56" s="45" t="s">
        <v>717</v>
      </c>
      <c r="E56" s="83">
        <v>721</v>
      </c>
      <c r="F56" s="65">
        <v>110000</v>
      </c>
      <c r="G56" s="66">
        <v>3541</v>
      </c>
      <c r="H56" s="66" t="s">
        <v>71</v>
      </c>
    </row>
    <row r="57" spans="2:8" x14ac:dyDescent="0.3">
      <c r="B57" s="78" t="s">
        <v>15</v>
      </c>
      <c r="C57" s="45" t="s">
        <v>718</v>
      </c>
      <c r="D57" s="45" t="s">
        <v>719</v>
      </c>
      <c r="E57" s="83">
        <v>721</v>
      </c>
      <c r="F57" s="65">
        <v>65000</v>
      </c>
      <c r="G57" s="66">
        <v>3541</v>
      </c>
      <c r="H57" s="66" t="s">
        <v>71</v>
      </c>
    </row>
    <row r="58" spans="2:8" x14ac:dyDescent="0.3">
      <c r="B58" s="78" t="s">
        <v>15</v>
      </c>
      <c r="C58" s="45" t="s">
        <v>720</v>
      </c>
      <c r="D58" s="45" t="s">
        <v>721</v>
      </c>
      <c r="E58" s="82">
        <v>141</v>
      </c>
      <c r="F58" s="65">
        <v>90000</v>
      </c>
      <c r="G58" s="66">
        <v>3541</v>
      </c>
      <c r="H58" s="66" t="s">
        <v>52</v>
      </c>
    </row>
    <row r="59" spans="2:8" x14ac:dyDescent="0.3">
      <c r="B59" s="78" t="s">
        <v>15</v>
      </c>
      <c r="C59" s="45" t="s">
        <v>720</v>
      </c>
      <c r="D59" s="45" t="s">
        <v>721</v>
      </c>
      <c r="E59" s="83">
        <v>141</v>
      </c>
      <c r="F59" s="65">
        <v>100000</v>
      </c>
      <c r="G59" s="66">
        <v>3541</v>
      </c>
      <c r="H59" s="66" t="s">
        <v>52</v>
      </c>
    </row>
    <row r="60" spans="2:8" x14ac:dyDescent="0.3">
      <c r="B60" s="78" t="s">
        <v>15</v>
      </c>
      <c r="C60" s="45" t="s">
        <v>720</v>
      </c>
      <c r="D60" s="45" t="s">
        <v>721</v>
      </c>
      <c r="E60" s="83">
        <v>141</v>
      </c>
      <c r="F60" s="65">
        <v>110000</v>
      </c>
      <c r="G60" s="66">
        <v>3541</v>
      </c>
      <c r="H60" s="66" t="s">
        <v>52</v>
      </c>
    </row>
    <row r="61" spans="2:8" x14ac:dyDescent="0.3">
      <c r="B61" s="78" t="s">
        <v>15</v>
      </c>
      <c r="C61" s="45" t="s">
        <v>720</v>
      </c>
      <c r="D61" s="45" t="s">
        <v>721</v>
      </c>
      <c r="E61" s="83">
        <v>141</v>
      </c>
      <c r="F61" s="65">
        <v>100000</v>
      </c>
      <c r="G61" s="66">
        <v>3541</v>
      </c>
      <c r="H61" s="66" t="s">
        <v>52</v>
      </c>
    </row>
    <row r="62" spans="2:8" x14ac:dyDescent="0.3">
      <c r="B62" s="78" t="s">
        <v>15</v>
      </c>
      <c r="C62" s="45" t="s">
        <v>154</v>
      </c>
      <c r="D62" s="45" t="s">
        <v>155</v>
      </c>
      <c r="E62" s="83">
        <v>736</v>
      </c>
      <c r="F62" s="65">
        <v>50000</v>
      </c>
      <c r="G62" s="66">
        <v>3541</v>
      </c>
      <c r="H62" s="66" t="s">
        <v>46</v>
      </c>
    </row>
    <row r="63" spans="2:8" x14ac:dyDescent="0.3">
      <c r="B63" s="78" t="s">
        <v>15</v>
      </c>
      <c r="C63" s="45" t="s">
        <v>722</v>
      </c>
      <c r="D63" s="45" t="s">
        <v>723</v>
      </c>
      <c r="E63" s="83">
        <v>141</v>
      </c>
      <c r="F63" s="65">
        <v>130000</v>
      </c>
      <c r="G63" s="66">
        <v>3541</v>
      </c>
      <c r="H63" s="66" t="s">
        <v>52</v>
      </c>
    </row>
    <row r="64" spans="2:8" x14ac:dyDescent="0.3">
      <c r="B64" s="78" t="s">
        <v>15</v>
      </c>
      <c r="C64" s="45" t="s">
        <v>722</v>
      </c>
      <c r="D64" s="45" t="s">
        <v>723</v>
      </c>
      <c r="E64" s="83">
        <v>141</v>
      </c>
      <c r="F64" s="65">
        <v>150000</v>
      </c>
      <c r="G64" s="66">
        <v>3541</v>
      </c>
      <c r="H64" s="66" t="s">
        <v>52</v>
      </c>
    </row>
    <row r="65" spans="1:15" x14ac:dyDescent="0.3">
      <c r="B65" s="78" t="s">
        <v>15</v>
      </c>
      <c r="C65" s="45" t="s">
        <v>722</v>
      </c>
      <c r="D65" s="45" t="s">
        <v>723</v>
      </c>
      <c r="E65" s="83">
        <v>141</v>
      </c>
      <c r="F65" s="65">
        <v>95000</v>
      </c>
      <c r="G65" s="66">
        <v>3541</v>
      </c>
      <c r="H65" s="66" t="s">
        <v>52</v>
      </c>
    </row>
    <row r="66" spans="1:15" x14ac:dyDescent="0.3">
      <c r="B66" s="78" t="s">
        <v>15</v>
      </c>
      <c r="C66" s="45" t="s">
        <v>722</v>
      </c>
      <c r="D66" s="45" t="s">
        <v>723</v>
      </c>
      <c r="E66" s="83">
        <v>141</v>
      </c>
      <c r="F66" s="65">
        <v>150000</v>
      </c>
      <c r="G66" s="66">
        <v>3541</v>
      </c>
      <c r="H66" s="66" t="s">
        <v>52</v>
      </c>
    </row>
    <row r="67" spans="1:15" x14ac:dyDescent="0.3">
      <c r="B67" s="78" t="s">
        <v>15</v>
      </c>
      <c r="C67" s="45" t="s">
        <v>724</v>
      </c>
      <c r="D67" s="45" t="s">
        <v>725</v>
      </c>
      <c r="E67" s="83">
        <v>706</v>
      </c>
      <c r="F67" s="65">
        <v>50000</v>
      </c>
      <c r="G67" s="66">
        <v>3541</v>
      </c>
      <c r="H67" s="66" t="s">
        <v>52</v>
      </c>
    </row>
    <row r="68" spans="1:15" s="1" customFormat="1" x14ac:dyDescent="0.3">
      <c r="B68" s="79" t="s">
        <v>37</v>
      </c>
      <c r="C68" s="59"/>
      <c r="D68" s="59"/>
      <c r="E68" s="81"/>
      <c r="F68" s="67">
        <f>SUM(F42:F67)</f>
        <v>2300000</v>
      </c>
      <c r="G68" s="60"/>
      <c r="H68" s="60"/>
    </row>
    <row r="71" spans="1:15" x14ac:dyDescent="0.3">
      <c r="A71" s="60">
        <v>9</v>
      </c>
      <c r="B71" s="59" t="s">
        <v>2</v>
      </c>
      <c r="C71" s="59" t="s">
        <v>38</v>
      </c>
      <c r="D71" s="60" t="s">
        <v>39</v>
      </c>
      <c r="E71" s="81" t="s">
        <v>40</v>
      </c>
      <c r="F71" s="61" t="s">
        <v>41</v>
      </c>
      <c r="G71" s="60" t="s">
        <v>42</v>
      </c>
      <c r="H71" s="60" t="s">
        <v>43</v>
      </c>
      <c r="L71" s="62"/>
      <c r="M71" s="62"/>
      <c r="N71" s="62"/>
      <c r="O71" s="62"/>
    </row>
    <row r="72" spans="1:15" x14ac:dyDescent="0.3">
      <c r="B72" s="78" t="s">
        <v>683</v>
      </c>
      <c r="C72" s="45" t="s">
        <v>69</v>
      </c>
      <c r="D72" s="45" t="s">
        <v>70</v>
      </c>
      <c r="E72" s="83">
        <v>721</v>
      </c>
      <c r="F72" s="65">
        <v>20000</v>
      </c>
      <c r="G72" s="66">
        <v>4342</v>
      </c>
      <c r="H72" s="66" t="s">
        <v>71</v>
      </c>
    </row>
    <row r="73" spans="1:15" x14ac:dyDescent="0.3">
      <c r="B73" s="78" t="s">
        <v>683</v>
      </c>
      <c r="C73" s="45" t="s">
        <v>69</v>
      </c>
      <c r="D73" s="45" t="s">
        <v>70</v>
      </c>
      <c r="E73" s="83">
        <v>721</v>
      </c>
      <c r="F73" s="65">
        <v>20000</v>
      </c>
      <c r="G73" s="66">
        <v>4342</v>
      </c>
      <c r="H73" s="66" t="s">
        <v>71</v>
      </c>
    </row>
    <row r="74" spans="1:15" x14ac:dyDescent="0.3">
      <c r="B74" s="78" t="s">
        <v>683</v>
      </c>
      <c r="C74" s="45" t="s">
        <v>684</v>
      </c>
      <c r="D74" s="45" t="s">
        <v>685</v>
      </c>
      <c r="E74" s="83">
        <v>721</v>
      </c>
      <c r="F74" s="65">
        <v>21000</v>
      </c>
      <c r="G74" s="66">
        <v>4342</v>
      </c>
      <c r="H74" s="66" t="s">
        <v>71</v>
      </c>
    </row>
    <row r="75" spans="1:15" x14ac:dyDescent="0.3">
      <c r="B75" s="78" t="s">
        <v>683</v>
      </c>
      <c r="C75" s="45" t="s">
        <v>684</v>
      </c>
      <c r="D75" s="45" t="s">
        <v>685</v>
      </c>
      <c r="E75" s="83">
        <v>721</v>
      </c>
      <c r="F75" s="65">
        <v>25000</v>
      </c>
      <c r="G75" s="66">
        <v>4342</v>
      </c>
      <c r="H75" s="66" t="s">
        <v>71</v>
      </c>
    </row>
    <row r="76" spans="1:15" x14ac:dyDescent="0.3">
      <c r="B76" s="78" t="s">
        <v>683</v>
      </c>
      <c r="C76" s="45" t="s">
        <v>686</v>
      </c>
      <c r="D76" s="45" t="s">
        <v>687</v>
      </c>
      <c r="E76" s="83">
        <v>706</v>
      </c>
      <c r="F76" s="65">
        <v>25000</v>
      </c>
      <c r="G76" s="66">
        <v>4342</v>
      </c>
      <c r="H76" s="66" t="s">
        <v>46</v>
      </c>
    </row>
    <row r="77" spans="1:15" x14ac:dyDescent="0.3">
      <c r="B77" s="78" t="s">
        <v>683</v>
      </c>
      <c r="C77" s="45" t="s">
        <v>686</v>
      </c>
      <c r="D77" s="45" t="s">
        <v>687</v>
      </c>
      <c r="E77" s="83">
        <v>706</v>
      </c>
      <c r="F77" s="65">
        <v>25000</v>
      </c>
      <c r="G77" s="66">
        <v>4342</v>
      </c>
      <c r="H77" s="66" t="s">
        <v>46</v>
      </c>
    </row>
    <row r="78" spans="1:15" x14ac:dyDescent="0.3">
      <c r="B78" s="78" t="s">
        <v>683</v>
      </c>
      <c r="C78" s="45" t="s">
        <v>688</v>
      </c>
      <c r="D78" s="45" t="s">
        <v>689</v>
      </c>
      <c r="E78" s="83">
        <v>706</v>
      </c>
      <c r="F78" s="65">
        <v>25000</v>
      </c>
      <c r="G78" s="66">
        <v>4342</v>
      </c>
      <c r="H78" s="66" t="s">
        <v>46</v>
      </c>
    </row>
    <row r="79" spans="1:15" x14ac:dyDescent="0.3">
      <c r="B79" s="78" t="s">
        <v>683</v>
      </c>
      <c r="C79" s="45" t="s">
        <v>688</v>
      </c>
      <c r="D79" s="45" t="s">
        <v>689</v>
      </c>
      <c r="E79" s="83">
        <v>706</v>
      </c>
      <c r="F79" s="65">
        <v>25000</v>
      </c>
      <c r="G79" s="66">
        <v>4342</v>
      </c>
      <c r="H79" s="66" t="s">
        <v>46</v>
      </c>
    </row>
    <row r="80" spans="1:15" x14ac:dyDescent="0.3">
      <c r="B80" s="78" t="s">
        <v>683</v>
      </c>
      <c r="C80" s="45" t="s">
        <v>690</v>
      </c>
      <c r="D80" s="45" t="s">
        <v>691</v>
      </c>
      <c r="E80" s="83">
        <v>706</v>
      </c>
      <c r="F80" s="65">
        <v>30000</v>
      </c>
      <c r="G80" s="66">
        <v>4342</v>
      </c>
      <c r="H80" s="66" t="s">
        <v>46</v>
      </c>
    </row>
    <row r="81" spans="1:15" x14ac:dyDescent="0.3">
      <c r="B81" s="78" t="s">
        <v>683</v>
      </c>
      <c r="C81" s="45" t="s">
        <v>690</v>
      </c>
      <c r="D81" s="45" t="s">
        <v>691</v>
      </c>
      <c r="E81" s="83">
        <v>706</v>
      </c>
      <c r="F81" s="65">
        <v>30000</v>
      </c>
      <c r="G81" s="66">
        <v>4342</v>
      </c>
      <c r="H81" s="66" t="s">
        <v>46</v>
      </c>
    </row>
    <row r="82" spans="1:15" s="1" customFormat="1" x14ac:dyDescent="0.3">
      <c r="B82" s="79" t="s">
        <v>37</v>
      </c>
      <c r="C82" s="59"/>
      <c r="D82" s="59"/>
      <c r="E82" s="81"/>
      <c r="F82" s="67">
        <f>SUM(F72:F81)</f>
        <v>246000</v>
      </c>
      <c r="G82" s="60"/>
      <c r="H82" s="60"/>
    </row>
    <row r="85" spans="1:15" x14ac:dyDescent="0.3">
      <c r="A85" s="60">
        <v>10</v>
      </c>
      <c r="B85" s="59" t="s">
        <v>2</v>
      </c>
      <c r="C85" s="59" t="s">
        <v>38</v>
      </c>
      <c r="D85" s="60" t="s">
        <v>39</v>
      </c>
      <c r="E85" s="81" t="s">
        <v>40</v>
      </c>
      <c r="F85" s="61" t="s">
        <v>41</v>
      </c>
      <c r="G85" s="60" t="s">
        <v>42</v>
      </c>
      <c r="H85" s="60" t="s">
        <v>43</v>
      </c>
      <c r="L85" s="62"/>
      <c r="M85" s="62"/>
      <c r="N85" s="62"/>
      <c r="O85" s="62"/>
    </row>
    <row r="86" spans="1:15" x14ac:dyDescent="0.3">
      <c r="B86" s="78" t="s">
        <v>17</v>
      </c>
      <c r="C86" s="45" t="s">
        <v>681</v>
      </c>
      <c r="D86" s="45" t="s">
        <v>682</v>
      </c>
      <c r="E86" s="83">
        <v>706</v>
      </c>
      <c r="F86" s="65">
        <v>200000</v>
      </c>
      <c r="G86" s="66">
        <v>4342</v>
      </c>
      <c r="H86" s="66" t="s">
        <v>46</v>
      </c>
    </row>
    <row r="87" spans="1:15" x14ac:dyDescent="0.3">
      <c r="B87" s="78" t="s">
        <v>17</v>
      </c>
      <c r="C87" s="45" t="s">
        <v>681</v>
      </c>
      <c r="D87" s="45" t="s">
        <v>682</v>
      </c>
      <c r="E87" s="83">
        <v>706</v>
      </c>
      <c r="F87" s="65">
        <v>200000</v>
      </c>
      <c r="G87" s="66">
        <v>4342</v>
      </c>
      <c r="H87" s="66" t="s">
        <v>46</v>
      </c>
    </row>
    <row r="88" spans="1:15" s="1" customFormat="1" x14ac:dyDescent="0.3">
      <c r="B88" s="79" t="s">
        <v>37</v>
      </c>
      <c r="C88" s="59"/>
      <c r="D88" s="59"/>
      <c r="E88" s="81"/>
      <c r="F88" s="67">
        <f>SUM(F86:F87)</f>
        <v>400000</v>
      </c>
      <c r="G88" s="60"/>
      <c r="H88" s="60"/>
    </row>
  </sheetData>
  <conditionalFormatting sqref="A86:A88">
    <cfRule type="duplicateValues" dxfId="24" priority="6"/>
  </conditionalFormatting>
  <conditionalFormatting sqref="A72:A81">
    <cfRule type="duplicateValues" dxfId="23" priority="5"/>
  </conditionalFormatting>
  <conditionalFormatting sqref="A26:A37">
    <cfRule type="duplicateValues" dxfId="22" priority="4"/>
  </conditionalFormatting>
  <conditionalFormatting sqref="A42:A68">
    <cfRule type="duplicateValues" dxfId="21" priority="3"/>
  </conditionalFormatting>
  <conditionalFormatting sqref="A7:A16">
    <cfRule type="duplicateValues" dxfId="20" priority="2"/>
  </conditionalFormatting>
  <conditionalFormatting sqref="A20:A21">
    <cfRule type="duplicateValues" dxfId="19" priority="1"/>
  </conditionalFormatting>
  <pageMargins left="0.7" right="0.7" top="0.78740157499999996" bottom="0.78740157499999996" header="0.3" footer="0.3"/>
  <pageSetup paperSize="9" orientation="landscape" r:id="rId1"/>
  <rowBreaks count="3" manualBreakCount="3">
    <brk id="22" max="16383" man="1"/>
    <brk id="39" max="16383" man="1"/>
    <brk id="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Normal="100" workbookViewId="0">
      <selection activeCell="K18" sqref="K18"/>
    </sheetView>
  </sheetViews>
  <sheetFormatPr defaultRowHeight="14.4" x14ac:dyDescent="0.3"/>
  <cols>
    <col min="1" max="1" width="4.109375" customWidth="1"/>
    <col min="2" max="2" width="37" customWidth="1"/>
    <col min="3" max="3" width="41.44140625" customWidth="1"/>
    <col min="5" max="5" width="6.33203125" style="58" bestFit="1" customWidth="1"/>
    <col min="6" max="6" width="9.88671875" bestFit="1" customWidth="1"/>
    <col min="7" max="7" width="8.109375" style="58" bestFit="1" customWidth="1"/>
    <col min="8" max="8" width="7.5546875" style="58" bestFit="1" customWidth="1"/>
  </cols>
  <sheetData>
    <row r="1" spans="1:16" x14ac:dyDescent="0.3">
      <c r="A1" t="s">
        <v>680</v>
      </c>
      <c r="F1" s="58"/>
    </row>
    <row r="2" spans="1:16" x14ac:dyDescent="0.3">
      <c r="F2" s="58"/>
    </row>
    <row r="3" spans="1:16" x14ac:dyDescent="0.3">
      <c r="A3" t="s">
        <v>0</v>
      </c>
      <c r="F3" s="58"/>
    </row>
    <row r="4" spans="1:16" x14ac:dyDescent="0.3">
      <c r="A4" t="s">
        <v>1</v>
      </c>
      <c r="F4" s="58"/>
    </row>
    <row r="5" spans="1:16" x14ac:dyDescent="0.3">
      <c r="F5" s="58"/>
    </row>
    <row r="6" spans="1:16" x14ac:dyDescent="0.3">
      <c r="A6" s="59">
        <v>11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x14ac:dyDescent="0.3">
      <c r="B7" s="45" t="s">
        <v>918</v>
      </c>
      <c r="C7" s="45" t="s">
        <v>916</v>
      </c>
      <c r="D7" s="45" t="s">
        <v>917</v>
      </c>
      <c r="E7" s="66">
        <v>706</v>
      </c>
      <c r="F7" s="65">
        <v>27450</v>
      </c>
      <c r="G7" s="66">
        <v>3742</v>
      </c>
      <c r="H7" s="66" t="s">
        <v>46</v>
      </c>
    </row>
    <row r="8" spans="1:16" x14ac:dyDescent="0.3">
      <c r="B8" s="45" t="s">
        <v>918</v>
      </c>
      <c r="C8" s="45" t="s">
        <v>916</v>
      </c>
      <c r="D8" s="45" t="s">
        <v>917</v>
      </c>
      <c r="E8" s="66">
        <v>706</v>
      </c>
      <c r="F8" s="65">
        <v>29100</v>
      </c>
      <c r="G8" s="66">
        <v>3742</v>
      </c>
      <c r="H8" s="66" t="s">
        <v>46</v>
      </c>
    </row>
    <row r="9" spans="1:16" x14ac:dyDescent="0.3">
      <c r="B9" s="45" t="s">
        <v>918</v>
      </c>
      <c r="C9" s="45" t="s">
        <v>916</v>
      </c>
      <c r="D9" s="45" t="s">
        <v>917</v>
      </c>
      <c r="E9" s="66">
        <v>706</v>
      </c>
      <c r="F9" s="65">
        <v>62800</v>
      </c>
      <c r="G9" s="66">
        <v>3742</v>
      </c>
      <c r="H9" s="66" t="s">
        <v>46</v>
      </c>
    </row>
    <row r="10" spans="1:16" x14ac:dyDescent="0.3">
      <c r="B10" s="45" t="s">
        <v>918</v>
      </c>
      <c r="C10" s="45" t="s">
        <v>919</v>
      </c>
      <c r="D10" s="45" t="s">
        <v>810</v>
      </c>
      <c r="E10" s="66">
        <v>706</v>
      </c>
      <c r="F10" s="65">
        <v>80000</v>
      </c>
      <c r="G10" s="66">
        <v>3742</v>
      </c>
      <c r="H10" s="66" t="s">
        <v>46</v>
      </c>
    </row>
    <row r="11" spans="1:16" x14ac:dyDescent="0.3">
      <c r="B11" s="45" t="s">
        <v>918</v>
      </c>
      <c r="C11" s="45" t="s">
        <v>971</v>
      </c>
      <c r="D11" s="45" t="s">
        <v>810</v>
      </c>
      <c r="E11" s="66">
        <v>706</v>
      </c>
      <c r="F11" s="65">
        <v>64000</v>
      </c>
      <c r="G11" s="66">
        <v>3742</v>
      </c>
      <c r="H11" s="66" t="s">
        <v>46</v>
      </c>
    </row>
    <row r="12" spans="1:16" x14ac:dyDescent="0.3">
      <c r="B12" s="45" t="s">
        <v>918</v>
      </c>
      <c r="C12" s="45" t="s">
        <v>811</v>
      </c>
      <c r="D12" s="45" t="s">
        <v>810</v>
      </c>
      <c r="E12" s="66">
        <v>706</v>
      </c>
      <c r="F12" s="65">
        <v>16000</v>
      </c>
      <c r="G12" s="66">
        <v>3742</v>
      </c>
      <c r="H12" s="66" t="s">
        <v>46</v>
      </c>
    </row>
    <row r="13" spans="1:16" x14ac:dyDescent="0.3">
      <c r="B13" s="45" t="s">
        <v>918</v>
      </c>
      <c r="C13" s="45" t="s">
        <v>920</v>
      </c>
      <c r="D13" s="45" t="s">
        <v>921</v>
      </c>
      <c r="E13" s="66">
        <v>736</v>
      </c>
      <c r="F13" s="65">
        <v>125000</v>
      </c>
      <c r="G13" s="66">
        <v>3742</v>
      </c>
      <c r="H13" s="66" t="s">
        <v>46</v>
      </c>
    </row>
    <row r="14" spans="1:16" x14ac:dyDescent="0.3">
      <c r="B14" s="45" t="s">
        <v>918</v>
      </c>
      <c r="C14" s="45" t="s">
        <v>920</v>
      </c>
      <c r="D14" s="45" t="s">
        <v>921</v>
      </c>
      <c r="E14" s="66">
        <v>736</v>
      </c>
      <c r="F14" s="65">
        <v>125000</v>
      </c>
      <c r="G14" s="66">
        <v>3742</v>
      </c>
      <c r="H14" s="66" t="s">
        <v>46</v>
      </c>
    </row>
    <row r="15" spans="1:16" x14ac:dyDescent="0.3">
      <c r="B15" s="45" t="s">
        <v>918</v>
      </c>
      <c r="C15" s="45" t="s">
        <v>922</v>
      </c>
      <c r="D15" s="45" t="s">
        <v>923</v>
      </c>
      <c r="E15" s="66">
        <v>736</v>
      </c>
      <c r="F15" s="65">
        <v>50000</v>
      </c>
      <c r="G15" s="66">
        <v>3742</v>
      </c>
      <c r="H15" s="66" t="s">
        <v>46</v>
      </c>
    </row>
    <row r="16" spans="1:16" x14ac:dyDescent="0.3">
      <c r="B16" s="45" t="s">
        <v>918</v>
      </c>
      <c r="C16" s="45" t="s">
        <v>922</v>
      </c>
      <c r="D16" s="45" t="s">
        <v>923</v>
      </c>
      <c r="E16" s="66">
        <v>736</v>
      </c>
      <c r="F16" s="65">
        <v>50000</v>
      </c>
      <c r="G16" s="66">
        <v>3742</v>
      </c>
      <c r="H16" s="66" t="s">
        <v>46</v>
      </c>
    </row>
    <row r="17" spans="1:16" x14ac:dyDescent="0.3">
      <c r="B17" s="45" t="s">
        <v>918</v>
      </c>
      <c r="C17" s="45" t="s">
        <v>924</v>
      </c>
      <c r="D17" s="45" t="s">
        <v>925</v>
      </c>
      <c r="E17" s="66">
        <v>736</v>
      </c>
      <c r="F17" s="65">
        <v>40000</v>
      </c>
      <c r="G17" s="66">
        <v>3742</v>
      </c>
      <c r="H17" s="66" t="s">
        <v>46</v>
      </c>
    </row>
    <row r="18" spans="1:16" s="1" customFormat="1" x14ac:dyDescent="0.3">
      <c r="B18" s="59" t="s">
        <v>37</v>
      </c>
      <c r="C18" s="59"/>
      <c r="D18" s="59"/>
      <c r="E18" s="60"/>
      <c r="F18" s="67">
        <f>SUM(F7:F17)</f>
        <v>669350</v>
      </c>
      <c r="G18" s="60"/>
      <c r="H18" s="60"/>
    </row>
    <row r="21" spans="1:16" x14ac:dyDescent="0.3">
      <c r="A21" s="60">
        <v>12</v>
      </c>
      <c r="B21" s="59" t="s">
        <v>2</v>
      </c>
      <c r="C21" s="59" t="s">
        <v>38</v>
      </c>
      <c r="D21" s="60" t="s">
        <v>39</v>
      </c>
      <c r="E21" s="60" t="s">
        <v>40</v>
      </c>
      <c r="F21" s="61" t="s">
        <v>41</v>
      </c>
      <c r="G21" s="60" t="s">
        <v>42</v>
      </c>
      <c r="H21" s="60" t="s">
        <v>43</v>
      </c>
      <c r="M21" s="62"/>
      <c r="N21" s="62"/>
      <c r="O21" s="62"/>
      <c r="P21" s="62"/>
    </row>
    <row r="22" spans="1:16" x14ac:dyDescent="0.3">
      <c r="B22" s="45" t="s">
        <v>912</v>
      </c>
      <c r="C22" s="45" t="s">
        <v>764</v>
      </c>
      <c r="D22" s="45" t="s">
        <v>910</v>
      </c>
      <c r="E22" s="66">
        <v>706</v>
      </c>
      <c r="F22" s="65">
        <v>20000</v>
      </c>
      <c r="G22" s="66">
        <v>1099</v>
      </c>
      <c r="H22" s="66" t="s">
        <v>46</v>
      </c>
    </row>
    <row r="23" spans="1:16" x14ac:dyDescent="0.3">
      <c r="B23" s="45" t="s">
        <v>912</v>
      </c>
      <c r="C23" s="45" t="s">
        <v>764</v>
      </c>
      <c r="D23" s="45" t="s">
        <v>913</v>
      </c>
      <c r="E23" s="66">
        <v>706</v>
      </c>
      <c r="F23" s="65">
        <v>20000</v>
      </c>
      <c r="G23" s="66">
        <v>1099</v>
      </c>
      <c r="H23" s="66" t="s">
        <v>46</v>
      </c>
    </row>
    <row r="24" spans="1:16" x14ac:dyDescent="0.3">
      <c r="B24" s="45" t="s">
        <v>912</v>
      </c>
      <c r="C24" s="45" t="s">
        <v>764</v>
      </c>
      <c r="D24" s="45" t="s">
        <v>914</v>
      </c>
      <c r="E24" s="66">
        <v>706</v>
      </c>
      <c r="F24" s="65">
        <v>20000</v>
      </c>
      <c r="G24" s="66">
        <v>1099</v>
      </c>
      <c r="H24" s="66" t="s">
        <v>46</v>
      </c>
    </row>
    <row r="25" spans="1:16" x14ac:dyDescent="0.3">
      <c r="B25" s="45" t="s">
        <v>912</v>
      </c>
      <c r="C25" s="45" t="s">
        <v>915</v>
      </c>
      <c r="D25" s="45" t="s">
        <v>765</v>
      </c>
      <c r="E25" s="66">
        <v>706</v>
      </c>
      <c r="F25" s="65">
        <v>20000</v>
      </c>
      <c r="G25" s="66">
        <v>1099</v>
      </c>
      <c r="H25" s="66" t="s">
        <v>46</v>
      </c>
    </row>
    <row r="26" spans="1:16" s="1" customFormat="1" x14ac:dyDescent="0.3">
      <c r="B26" s="59" t="s">
        <v>37</v>
      </c>
      <c r="C26" s="59"/>
      <c r="D26" s="59"/>
      <c r="E26" s="60"/>
      <c r="F26" s="67">
        <f>SUM(F22:F25)</f>
        <v>80000</v>
      </c>
      <c r="G26" s="60"/>
      <c r="H26" s="60"/>
    </row>
  </sheetData>
  <conditionalFormatting sqref="A22:A25">
    <cfRule type="duplicateValues" dxfId="18" priority="2"/>
  </conditionalFormatting>
  <conditionalFormatting sqref="A7:A17">
    <cfRule type="duplicateValues" dxfId="17" priority="5"/>
  </conditionalFormatting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Normal="100" workbookViewId="0">
      <selection activeCell="C4" sqref="C4"/>
    </sheetView>
  </sheetViews>
  <sheetFormatPr defaultRowHeight="14.4" x14ac:dyDescent="0.3"/>
  <cols>
    <col min="1" max="1" width="4.109375" customWidth="1"/>
    <col min="2" max="2" width="28.33203125" bestFit="1" customWidth="1"/>
    <col min="3" max="3" width="36.33203125" customWidth="1"/>
    <col min="5" max="5" width="6.33203125" style="58" bestFit="1" customWidth="1"/>
    <col min="6" max="6" width="11.33203125" bestFit="1" customWidth="1"/>
    <col min="7" max="7" width="8.109375" style="58" bestFit="1" customWidth="1"/>
    <col min="8" max="8" width="7.5546875" style="58" bestFit="1" customWidth="1"/>
    <col min="12" max="12" width="59.109375" customWidth="1"/>
  </cols>
  <sheetData>
    <row r="1" spans="1:16" x14ac:dyDescent="0.3">
      <c r="A1" t="s">
        <v>680</v>
      </c>
      <c r="F1" s="58"/>
    </row>
    <row r="2" spans="1:16" x14ac:dyDescent="0.3">
      <c r="F2" s="58"/>
    </row>
    <row r="3" spans="1:16" x14ac:dyDescent="0.3">
      <c r="A3" t="s">
        <v>0</v>
      </c>
      <c r="F3" s="58"/>
    </row>
    <row r="4" spans="1:16" x14ac:dyDescent="0.3">
      <c r="A4" t="s">
        <v>1</v>
      </c>
      <c r="F4" s="58"/>
    </row>
    <row r="5" spans="1:16" x14ac:dyDescent="0.3">
      <c r="F5" s="58"/>
    </row>
    <row r="6" spans="1:16" x14ac:dyDescent="0.3">
      <c r="A6" s="59">
        <v>13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  <c r="M6" s="62"/>
      <c r="N6" s="62"/>
      <c r="O6" s="62"/>
      <c r="P6" s="62"/>
    </row>
    <row r="7" spans="1:16" s="22" customFormat="1" x14ac:dyDescent="0.3">
      <c r="B7" s="35" t="s">
        <v>20</v>
      </c>
      <c r="C7" s="35" t="s">
        <v>937</v>
      </c>
      <c r="D7" s="35" t="s">
        <v>935</v>
      </c>
      <c r="E7" s="97">
        <v>706</v>
      </c>
      <c r="F7" s="98">
        <v>8358</v>
      </c>
      <c r="G7" s="97">
        <v>1031</v>
      </c>
      <c r="H7" s="97" t="s">
        <v>46</v>
      </c>
    </row>
    <row r="8" spans="1:16" s="22" customFormat="1" x14ac:dyDescent="0.3">
      <c r="B8" s="35" t="s">
        <v>20</v>
      </c>
      <c r="C8" s="35" t="s">
        <v>937</v>
      </c>
      <c r="D8" s="35" t="s">
        <v>935</v>
      </c>
      <c r="E8" s="97">
        <v>706</v>
      </c>
      <c r="F8" s="98">
        <v>2450</v>
      </c>
      <c r="G8" s="97">
        <v>1031</v>
      </c>
      <c r="H8" s="97" t="s">
        <v>46</v>
      </c>
    </row>
    <row r="9" spans="1:16" s="22" customFormat="1" x14ac:dyDescent="0.3">
      <c r="B9" s="35" t="s">
        <v>20</v>
      </c>
      <c r="C9" s="35" t="s">
        <v>937</v>
      </c>
      <c r="D9" s="35" t="s">
        <v>935</v>
      </c>
      <c r="E9" s="97">
        <v>706</v>
      </c>
      <c r="F9" s="98">
        <v>7350</v>
      </c>
      <c r="G9" s="97">
        <v>1031</v>
      </c>
      <c r="H9" s="97" t="s">
        <v>46</v>
      </c>
    </row>
    <row r="10" spans="1:16" s="22" customFormat="1" x14ac:dyDescent="0.3">
      <c r="B10" s="35" t="s">
        <v>20</v>
      </c>
      <c r="C10" s="35" t="s">
        <v>972</v>
      </c>
      <c r="D10" s="35" t="s">
        <v>936</v>
      </c>
      <c r="E10" s="97">
        <v>706</v>
      </c>
      <c r="F10" s="98">
        <v>2604</v>
      </c>
      <c r="G10" s="97">
        <v>1031</v>
      </c>
      <c r="H10" s="97" t="s">
        <v>46</v>
      </c>
    </row>
    <row r="11" spans="1:16" s="22" customFormat="1" x14ac:dyDescent="0.3">
      <c r="B11" s="35" t="s">
        <v>20</v>
      </c>
      <c r="C11" s="35" t="s">
        <v>938</v>
      </c>
      <c r="D11" s="35" t="s">
        <v>939</v>
      </c>
      <c r="E11" s="97">
        <v>706</v>
      </c>
      <c r="F11" s="98">
        <v>15225</v>
      </c>
      <c r="G11" s="97">
        <v>1031</v>
      </c>
      <c r="H11" s="97" t="s">
        <v>46</v>
      </c>
    </row>
    <row r="12" spans="1:16" x14ac:dyDescent="0.3">
      <c r="B12" s="45" t="s">
        <v>20</v>
      </c>
      <c r="C12" s="45" t="s">
        <v>973</v>
      </c>
      <c r="D12" s="45" t="s">
        <v>940</v>
      </c>
      <c r="E12" s="66">
        <v>706</v>
      </c>
      <c r="F12" s="65">
        <v>85134</v>
      </c>
      <c r="G12" s="66">
        <v>1031</v>
      </c>
      <c r="H12" s="66" t="s">
        <v>46</v>
      </c>
    </row>
    <row r="13" spans="1:16" s="22" customFormat="1" x14ac:dyDescent="0.3">
      <c r="B13" s="35" t="s">
        <v>20</v>
      </c>
      <c r="C13" s="35" t="s">
        <v>941</v>
      </c>
      <c r="D13" s="35" t="s">
        <v>942</v>
      </c>
      <c r="E13" s="97">
        <v>706</v>
      </c>
      <c r="F13" s="98">
        <v>18200</v>
      </c>
      <c r="G13" s="97">
        <v>1031</v>
      </c>
      <c r="H13" s="97" t="s">
        <v>46</v>
      </c>
    </row>
    <row r="14" spans="1:16" s="22" customFormat="1" x14ac:dyDescent="0.3">
      <c r="B14" s="35" t="s">
        <v>20</v>
      </c>
      <c r="C14" s="35" t="s">
        <v>945</v>
      </c>
      <c r="D14" s="35" t="s">
        <v>944</v>
      </c>
      <c r="E14" s="97">
        <v>706</v>
      </c>
      <c r="F14" s="98">
        <v>42567</v>
      </c>
      <c r="G14" s="97">
        <v>1031</v>
      </c>
      <c r="H14" s="97" t="s">
        <v>46</v>
      </c>
    </row>
    <row r="15" spans="1:16" s="22" customFormat="1" x14ac:dyDescent="0.3">
      <c r="B15" s="35" t="s">
        <v>20</v>
      </c>
      <c r="C15" s="35" t="s">
        <v>945</v>
      </c>
      <c r="D15" s="35" t="s">
        <v>944</v>
      </c>
      <c r="E15" s="97">
        <v>706</v>
      </c>
      <c r="F15" s="98">
        <v>7980</v>
      </c>
      <c r="G15" s="97">
        <v>1031</v>
      </c>
      <c r="H15" s="97" t="s">
        <v>46</v>
      </c>
    </row>
    <row r="16" spans="1:16" s="22" customFormat="1" x14ac:dyDescent="0.3">
      <c r="B16" s="35" t="s">
        <v>20</v>
      </c>
      <c r="C16" s="35" t="s">
        <v>945</v>
      </c>
      <c r="D16" s="35" t="s">
        <v>944</v>
      </c>
      <c r="E16" s="97">
        <v>706</v>
      </c>
      <c r="F16" s="98">
        <v>9975</v>
      </c>
      <c r="G16" s="97">
        <v>1031</v>
      </c>
      <c r="H16" s="97" t="s">
        <v>46</v>
      </c>
    </row>
    <row r="17" spans="2:8" s="22" customFormat="1" x14ac:dyDescent="0.3">
      <c r="B17" s="35" t="s">
        <v>20</v>
      </c>
      <c r="C17" s="35" t="s">
        <v>946</v>
      </c>
      <c r="D17" s="35" t="s">
        <v>947</v>
      </c>
      <c r="E17" s="97">
        <v>706</v>
      </c>
      <c r="F17" s="98">
        <v>77000</v>
      </c>
      <c r="G17" s="97">
        <v>1031</v>
      </c>
      <c r="H17" s="97" t="s">
        <v>46</v>
      </c>
    </row>
    <row r="18" spans="2:8" s="22" customFormat="1" x14ac:dyDescent="0.3">
      <c r="B18" s="35" t="s">
        <v>20</v>
      </c>
      <c r="C18" s="35" t="s">
        <v>948</v>
      </c>
      <c r="D18" s="35" t="s">
        <v>949</v>
      </c>
      <c r="E18" s="97">
        <v>706</v>
      </c>
      <c r="F18" s="98">
        <v>10500</v>
      </c>
      <c r="G18" s="97">
        <v>1031</v>
      </c>
      <c r="H18" s="97" t="s">
        <v>46</v>
      </c>
    </row>
    <row r="19" spans="2:8" s="22" customFormat="1" x14ac:dyDescent="0.3">
      <c r="B19" s="35" t="s">
        <v>20</v>
      </c>
      <c r="C19" s="35" t="s">
        <v>952</v>
      </c>
      <c r="D19" s="35" t="s">
        <v>953</v>
      </c>
      <c r="E19" s="97">
        <v>706</v>
      </c>
      <c r="F19" s="98">
        <v>44870</v>
      </c>
      <c r="G19" s="97">
        <v>1031</v>
      </c>
      <c r="H19" s="97" t="s">
        <v>46</v>
      </c>
    </row>
    <row r="20" spans="2:8" s="22" customFormat="1" x14ac:dyDescent="0.3">
      <c r="B20" s="35" t="s">
        <v>20</v>
      </c>
      <c r="C20" s="35" t="s">
        <v>954</v>
      </c>
      <c r="D20" s="35" t="s">
        <v>955</v>
      </c>
      <c r="E20" s="97">
        <v>706</v>
      </c>
      <c r="F20" s="98">
        <v>16128</v>
      </c>
      <c r="G20" s="97">
        <v>1031</v>
      </c>
      <c r="H20" s="97" t="s">
        <v>46</v>
      </c>
    </row>
    <row r="21" spans="2:8" s="22" customFormat="1" x14ac:dyDescent="0.3">
      <c r="B21" s="35" t="s">
        <v>20</v>
      </c>
      <c r="C21" s="35" t="s">
        <v>957</v>
      </c>
      <c r="D21" s="35" t="s">
        <v>956</v>
      </c>
      <c r="E21" s="97">
        <v>706</v>
      </c>
      <c r="F21" s="98">
        <v>63000</v>
      </c>
      <c r="G21" s="97">
        <v>1031</v>
      </c>
      <c r="H21" s="97" t="s">
        <v>46</v>
      </c>
    </row>
    <row r="22" spans="2:8" s="22" customFormat="1" x14ac:dyDescent="0.3">
      <c r="B22" s="35" t="s">
        <v>20</v>
      </c>
      <c r="C22" s="35" t="s">
        <v>958</v>
      </c>
      <c r="D22" s="35" t="s">
        <v>959</v>
      </c>
      <c r="E22" s="97">
        <v>706</v>
      </c>
      <c r="F22" s="98">
        <v>2226</v>
      </c>
      <c r="G22" s="97">
        <v>1031</v>
      </c>
      <c r="H22" s="97" t="s">
        <v>46</v>
      </c>
    </row>
    <row r="23" spans="2:8" s="22" customFormat="1" x14ac:dyDescent="0.3">
      <c r="B23" s="35" t="s">
        <v>20</v>
      </c>
      <c r="C23" s="35" t="s">
        <v>960</v>
      </c>
      <c r="D23" s="35" t="s">
        <v>961</v>
      </c>
      <c r="E23" s="97">
        <v>706</v>
      </c>
      <c r="F23" s="98">
        <v>11256</v>
      </c>
      <c r="G23" s="97">
        <v>1031</v>
      </c>
      <c r="H23" s="97" t="s">
        <v>46</v>
      </c>
    </row>
    <row r="24" spans="2:8" s="22" customFormat="1" x14ac:dyDescent="0.3">
      <c r="B24" s="35" t="s">
        <v>20</v>
      </c>
      <c r="C24" s="35" t="s">
        <v>962</v>
      </c>
      <c r="D24" s="35" t="s">
        <v>963</v>
      </c>
      <c r="E24" s="97">
        <v>706</v>
      </c>
      <c r="F24" s="98">
        <v>75040</v>
      </c>
      <c r="G24" s="97">
        <v>1031</v>
      </c>
      <c r="H24" s="97" t="s">
        <v>46</v>
      </c>
    </row>
    <row r="25" spans="2:8" s="22" customFormat="1" x14ac:dyDescent="0.3">
      <c r="B25" s="35" t="s">
        <v>20</v>
      </c>
      <c r="C25" s="35" t="s">
        <v>964</v>
      </c>
      <c r="D25" s="35" t="s">
        <v>965</v>
      </c>
      <c r="E25" s="97">
        <v>706</v>
      </c>
      <c r="F25" s="98">
        <v>2100</v>
      </c>
      <c r="G25" s="97">
        <v>1031</v>
      </c>
      <c r="H25" s="97" t="s">
        <v>46</v>
      </c>
    </row>
    <row r="26" spans="2:8" s="22" customFormat="1" x14ac:dyDescent="0.3">
      <c r="B26" s="35" t="s">
        <v>20</v>
      </c>
      <c r="C26" s="35" t="s">
        <v>951</v>
      </c>
      <c r="D26" s="35" t="s">
        <v>950</v>
      </c>
      <c r="E26" s="97">
        <v>706</v>
      </c>
      <c r="F26" s="98">
        <v>4368</v>
      </c>
      <c r="G26" s="97">
        <v>1031</v>
      </c>
      <c r="H26" s="97" t="s">
        <v>46</v>
      </c>
    </row>
    <row r="27" spans="2:8" s="22" customFormat="1" x14ac:dyDescent="0.3">
      <c r="B27" s="35" t="s">
        <v>20</v>
      </c>
      <c r="C27" s="35" t="s">
        <v>966</v>
      </c>
      <c r="D27" s="35" t="s">
        <v>967</v>
      </c>
      <c r="E27" s="97">
        <v>706</v>
      </c>
      <c r="F27" s="98">
        <v>120148</v>
      </c>
      <c r="G27" s="97">
        <v>1031</v>
      </c>
      <c r="H27" s="97" t="s">
        <v>46</v>
      </c>
    </row>
    <row r="28" spans="2:8" s="22" customFormat="1" x14ac:dyDescent="0.3">
      <c r="B28" s="35" t="s">
        <v>20</v>
      </c>
      <c r="C28" s="35" t="s">
        <v>968</v>
      </c>
      <c r="D28" s="35" t="s">
        <v>969</v>
      </c>
      <c r="E28" s="97">
        <v>706</v>
      </c>
      <c r="F28" s="98">
        <v>12516</v>
      </c>
      <c r="G28" s="97">
        <v>1031</v>
      </c>
      <c r="H28" s="97" t="s">
        <v>46</v>
      </c>
    </row>
    <row r="29" spans="2:8" s="22" customFormat="1" x14ac:dyDescent="0.3">
      <c r="B29" s="35" t="s">
        <v>20</v>
      </c>
      <c r="C29" s="35" t="s">
        <v>970</v>
      </c>
      <c r="D29" s="35" t="s">
        <v>943</v>
      </c>
      <c r="E29" s="97">
        <v>706</v>
      </c>
      <c r="F29" s="98">
        <v>10878</v>
      </c>
      <c r="G29" s="97">
        <v>1031</v>
      </c>
      <c r="H29" s="97" t="s">
        <v>46</v>
      </c>
    </row>
    <row r="30" spans="2:8" s="22" customFormat="1" x14ac:dyDescent="0.3">
      <c r="B30" s="35" t="s">
        <v>20</v>
      </c>
      <c r="C30" s="35" t="s">
        <v>970</v>
      </c>
      <c r="D30" s="35" t="s">
        <v>943</v>
      </c>
      <c r="E30" s="97">
        <v>706</v>
      </c>
      <c r="F30" s="98">
        <v>63000</v>
      </c>
      <c r="G30" s="97">
        <v>1031</v>
      </c>
      <c r="H30" s="97" t="s">
        <v>46</v>
      </c>
    </row>
    <row r="31" spans="2:8" s="22" customFormat="1" x14ac:dyDescent="0.3">
      <c r="B31" s="35" t="s">
        <v>20</v>
      </c>
      <c r="C31" s="35" t="s">
        <v>970</v>
      </c>
      <c r="D31" s="35" t="s">
        <v>943</v>
      </c>
      <c r="E31" s="97">
        <v>706</v>
      </c>
      <c r="F31" s="98">
        <v>19047</v>
      </c>
      <c r="G31" s="97">
        <v>1031</v>
      </c>
      <c r="H31" s="97" t="s">
        <v>46</v>
      </c>
    </row>
    <row r="32" spans="2:8" s="22" customFormat="1" x14ac:dyDescent="0.3">
      <c r="B32" s="35" t="s">
        <v>20</v>
      </c>
      <c r="C32" s="35" t="s">
        <v>970</v>
      </c>
      <c r="D32" s="35" t="s">
        <v>943</v>
      </c>
      <c r="E32" s="97">
        <v>706</v>
      </c>
      <c r="F32" s="98">
        <v>10563</v>
      </c>
      <c r="G32" s="97">
        <v>1031</v>
      </c>
      <c r="H32" s="97" t="s">
        <v>46</v>
      </c>
    </row>
    <row r="33" spans="2:8" s="22" customFormat="1" x14ac:dyDescent="0.3">
      <c r="B33" s="35" t="s">
        <v>20</v>
      </c>
      <c r="C33" s="35" t="s">
        <v>970</v>
      </c>
      <c r="D33" s="35" t="s">
        <v>943</v>
      </c>
      <c r="E33" s="97">
        <v>706</v>
      </c>
      <c r="F33" s="98">
        <v>126980</v>
      </c>
      <c r="G33" s="97">
        <v>1031</v>
      </c>
      <c r="H33" s="97" t="s">
        <v>46</v>
      </c>
    </row>
    <row r="34" spans="2:8" s="72" customFormat="1" x14ac:dyDescent="0.3">
      <c r="B34" s="100" t="s">
        <v>37</v>
      </c>
      <c r="C34" s="100"/>
      <c r="D34" s="100"/>
      <c r="E34" s="101"/>
      <c r="F34" s="102">
        <f>SUM(F7:F33)</f>
        <v>869463</v>
      </c>
      <c r="G34" s="101"/>
      <c r="H34" s="101"/>
    </row>
  </sheetData>
  <sortState ref="A7:H34">
    <sortCondition ref="C7"/>
  </sortState>
  <conditionalFormatting sqref="A7:A33">
    <cfRule type="duplicateValues" dxfId="16" priority="18"/>
  </conditionalFormatting>
  <pageMargins left="0.7" right="0.7" top="0.78740157499999996" bottom="0.78740157499999996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N26" sqref="N26"/>
    </sheetView>
  </sheetViews>
  <sheetFormatPr defaultRowHeight="14.4" x14ac:dyDescent="0.3"/>
  <cols>
    <col min="1" max="1" width="3" bestFit="1" customWidth="1"/>
    <col min="2" max="2" width="28.44140625" customWidth="1"/>
    <col min="3" max="3" width="43.88671875" customWidth="1"/>
    <col min="5" max="5" width="6.33203125" bestFit="1" customWidth="1"/>
    <col min="6" max="6" width="11.44140625" bestFit="1" customWidth="1"/>
    <col min="7" max="7" width="8.109375" bestFit="1" customWidth="1"/>
    <col min="8" max="8" width="7.5546875" bestFit="1" customWidth="1"/>
  </cols>
  <sheetData>
    <row r="1" spans="1:8" x14ac:dyDescent="0.3">
      <c r="A1" t="s">
        <v>680</v>
      </c>
    </row>
    <row r="3" spans="1:8" x14ac:dyDescent="0.3">
      <c r="A3" t="s">
        <v>0</v>
      </c>
    </row>
    <row r="4" spans="1:8" x14ac:dyDescent="0.3">
      <c r="A4" t="s">
        <v>1</v>
      </c>
    </row>
    <row r="6" spans="1:8" x14ac:dyDescent="0.3">
      <c r="A6" s="64">
        <v>14</v>
      </c>
      <c r="B6" s="59" t="s">
        <v>2</v>
      </c>
      <c r="C6" s="59" t="s">
        <v>38</v>
      </c>
      <c r="D6" s="60" t="s">
        <v>39</v>
      </c>
      <c r="E6" s="60" t="s">
        <v>40</v>
      </c>
      <c r="F6" s="61" t="s">
        <v>41</v>
      </c>
      <c r="G6" s="60" t="s">
        <v>42</v>
      </c>
      <c r="H6" s="60" t="s">
        <v>43</v>
      </c>
    </row>
    <row r="7" spans="1:8" x14ac:dyDescent="0.3">
      <c r="B7" s="45" t="s">
        <v>890</v>
      </c>
      <c r="C7" s="45" t="s">
        <v>888</v>
      </c>
      <c r="D7" s="45" t="s">
        <v>889</v>
      </c>
      <c r="E7" s="66">
        <v>721</v>
      </c>
      <c r="F7" s="65">
        <v>100000</v>
      </c>
      <c r="G7" s="66">
        <v>6409</v>
      </c>
      <c r="H7" s="66" t="s">
        <v>71</v>
      </c>
    </row>
    <row r="8" spans="1:8" x14ac:dyDescent="0.3">
      <c r="B8" s="45" t="s">
        <v>890</v>
      </c>
      <c r="C8" s="45" t="s">
        <v>891</v>
      </c>
      <c r="D8" s="45" t="s">
        <v>892</v>
      </c>
      <c r="E8" s="66">
        <v>706</v>
      </c>
      <c r="F8" s="65">
        <v>100000</v>
      </c>
      <c r="G8" s="66">
        <v>6409</v>
      </c>
      <c r="H8" s="66" t="s">
        <v>46</v>
      </c>
    </row>
    <row r="9" spans="1:8" x14ac:dyDescent="0.3">
      <c r="B9" s="45" t="s">
        <v>890</v>
      </c>
      <c r="C9" s="45" t="s">
        <v>891</v>
      </c>
      <c r="D9" s="45" t="s">
        <v>892</v>
      </c>
      <c r="E9" s="66">
        <v>706</v>
      </c>
      <c r="F9" s="65">
        <v>300000</v>
      </c>
      <c r="G9" s="66">
        <v>6409</v>
      </c>
      <c r="H9" s="66" t="s">
        <v>46</v>
      </c>
    </row>
    <row r="10" spans="1:8" x14ac:dyDescent="0.3">
      <c r="B10" s="45" t="s">
        <v>890</v>
      </c>
      <c r="C10" s="45" t="s">
        <v>893</v>
      </c>
      <c r="D10" s="45" t="s">
        <v>894</v>
      </c>
      <c r="E10" s="66">
        <v>736</v>
      </c>
      <c r="F10" s="65">
        <v>1000000</v>
      </c>
      <c r="G10" s="66">
        <v>6409</v>
      </c>
      <c r="H10" s="66" t="s">
        <v>46</v>
      </c>
    </row>
    <row r="11" spans="1:8" x14ac:dyDescent="0.3">
      <c r="B11" s="45" t="s">
        <v>890</v>
      </c>
      <c r="C11" s="45" t="s">
        <v>893</v>
      </c>
      <c r="D11" s="45" t="s">
        <v>894</v>
      </c>
      <c r="E11" s="66">
        <v>736</v>
      </c>
      <c r="F11" s="65">
        <v>500000</v>
      </c>
      <c r="G11" s="66">
        <v>6409</v>
      </c>
      <c r="H11" s="66" t="s">
        <v>46</v>
      </c>
    </row>
    <row r="12" spans="1:8" x14ac:dyDescent="0.3">
      <c r="B12" s="45" t="s">
        <v>890</v>
      </c>
      <c r="C12" s="45" t="s">
        <v>893</v>
      </c>
      <c r="D12" s="45" t="s">
        <v>894</v>
      </c>
      <c r="E12" s="66">
        <v>736</v>
      </c>
      <c r="F12" s="65">
        <v>500000</v>
      </c>
      <c r="G12" s="66">
        <v>6409</v>
      </c>
      <c r="H12" s="66" t="s">
        <v>46</v>
      </c>
    </row>
    <row r="13" spans="1:8" x14ac:dyDescent="0.3">
      <c r="B13" s="45" t="s">
        <v>890</v>
      </c>
      <c r="C13" s="45" t="s">
        <v>895</v>
      </c>
      <c r="D13" s="45" t="s">
        <v>896</v>
      </c>
      <c r="E13" s="66">
        <v>736</v>
      </c>
      <c r="F13" s="65">
        <v>100000</v>
      </c>
      <c r="G13" s="66">
        <v>6409</v>
      </c>
      <c r="H13" s="66" t="s">
        <v>46</v>
      </c>
    </row>
    <row r="14" spans="1:8" x14ac:dyDescent="0.3">
      <c r="B14" s="45" t="s">
        <v>890</v>
      </c>
      <c r="C14" s="45" t="s">
        <v>897</v>
      </c>
      <c r="D14" s="45" t="s">
        <v>898</v>
      </c>
      <c r="E14" s="66">
        <v>706</v>
      </c>
      <c r="F14" s="65">
        <v>100000</v>
      </c>
      <c r="G14" s="66">
        <v>6409</v>
      </c>
      <c r="H14" s="66" t="s">
        <v>46</v>
      </c>
    </row>
    <row r="15" spans="1:8" x14ac:dyDescent="0.3">
      <c r="B15" s="45" t="s">
        <v>890</v>
      </c>
      <c r="C15" s="45" t="s">
        <v>897</v>
      </c>
      <c r="D15" s="45" t="s">
        <v>898</v>
      </c>
      <c r="E15" s="66">
        <v>706</v>
      </c>
      <c r="F15" s="65">
        <v>100000</v>
      </c>
      <c r="G15" s="66">
        <v>6409</v>
      </c>
      <c r="H15" s="66" t="s">
        <v>46</v>
      </c>
    </row>
    <row r="16" spans="1:8" x14ac:dyDescent="0.3">
      <c r="B16" s="45" t="s">
        <v>890</v>
      </c>
      <c r="C16" s="45" t="s">
        <v>899</v>
      </c>
      <c r="D16" s="45" t="s">
        <v>773</v>
      </c>
      <c r="E16" s="66">
        <v>706</v>
      </c>
      <c r="F16" s="65">
        <v>70000</v>
      </c>
      <c r="G16" s="66">
        <v>6409</v>
      </c>
      <c r="H16" s="66" t="s">
        <v>46</v>
      </c>
    </row>
    <row r="17" spans="2:8" x14ac:dyDescent="0.3">
      <c r="B17" s="45" t="s">
        <v>890</v>
      </c>
      <c r="C17" s="45" t="s">
        <v>900</v>
      </c>
      <c r="D17" s="45" t="s">
        <v>901</v>
      </c>
      <c r="E17" s="66">
        <v>706</v>
      </c>
      <c r="F17" s="65">
        <v>100000</v>
      </c>
      <c r="G17" s="66">
        <v>6409</v>
      </c>
      <c r="H17" s="66" t="s">
        <v>46</v>
      </c>
    </row>
    <row r="18" spans="2:8" x14ac:dyDescent="0.3">
      <c r="B18" s="45" t="s">
        <v>890</v>
      </c>
      <c r="C18" s="45" t="s">
        <v>329</v>
      </c>
      <c r="D18" s="45" t="s">
        <v>330</v>
      </c>
      <c r="E18" s="66">
        <v>736</v>
      </c>
      <c r="F18" s="65">
        <v>50000</v>
      </c>
      <c r="G18" s="66">
        <v>6409</v>
      </c>
      <c r="H18" s="66" t="s">
        <v>46</v>
      </c>
    </row>
    <row r="19" spans="2:8" x14ac:dyDescent="0.3">
      <c r="B19" s="45" t="s">
        <v>890</v>
      </c>
      <c r="C19" s="45" t="s">
        <v>329</v>
      </c>
      <c r="D19" s="45" t="s">
        <v>330</v>
      </c>
      <c r="E19" s="66">
        <v>736</v>
      </c>
      <c r="F19" s="65">
        <v>100000</v>
      </c>
      <c r="G19" s="66">
        <v>6409</v>
      </c>
      <c r="H19" s="66" t="s">
        <v>46</v>
      </c>
    </row>
    <row r="20" spans="2:8" x14ac:dyDescent="0.3">
      <c r="B20" s="45" t="s">
        <v>890</v>
      </c>
      <c r="C20" s="45" t="s">
        <v>329</v>
      </c>
      <c r="D20" s="45" t="s">
        <v>330</v>
      </c>
      <c r="E20" s="66">
        <v>736</v>
      </c>
      <c r="F20" s="65">
        <v>100000</v>
      </c>
      <c r="G20" s="66">
        <v>6409</v>
      </c>
      <c r="H20" s="66" t="s">
        <v>46</v>
      </c>
    </row>
    <row r="21" spans="2:8" x14ac:dyDescent="0.3">
      <c r="B21" s="45" t="s">
        <v>890</v>
      </c>
      <c r="C21" s="45" t="s">
        <v>902</v>
      </c>
      <c r="D21" s="45" t="s">
        <v>348</v>
      </c>
      <c r="E21" s="66">
        <v>736</v>
      </c>
      <c r="F21" s="65">
        <v>50000</v>
      </c>
      <c r="G21" s="66">
        <v>6409</v>
      </c>
      <c r="H21" s="66" t="s">
        <v>46</v>
      </c>
    </row>
    <row r="22" spans="2:8" x14ac:dyDescent="0.3">
      <c r="B22" s="45" t="s">
        <v>890</v>
      </c>
      <c r="C22" s="45" t="s">
        <v>902</v>
      </c>
      <c r="D22" s="45" t="s">
        <v>348</v>
      </c>
      <c r="E22" s="66">
        <v>736</v>
      </c>
      <c r="F22" s="65">
        <v>100000</v>
      </c>
      <c r="G22" s="66">
        <v>6409</v>
      </c>
      <c r="H22" s="66" t="s">
        <v>46</v>
      </c>
    </row>
    <row r="23" spans="2:8" x14ac:dyDescent="0.3">
      <c r="B23" s="45" t="s">
        <v>890</v>
      </c>
      <c r="C23" s="45" t="s">
        <v>903</v>
      </c>
      <c r="D23" s="45" t="s">
        <v>904</v>
      </c>
      <c r="E23" s="66">
        <v>706</v>
      </c>
      <c r="F23" s="65">
        <v>50000</v>
      </c>
      <c r="G23" s="66">
        <v>6409</v>
      </c>
      <c r="H23" s="66" t="s">
        <v>46</v>
      </c>
    </row>
    <row r="24" spans="2:8" x14ac:dyDescent="0.3">
      <c r="B24" s="45" t="s">
        <v>890</v>
      </c>
      <c r="C24" s="45" t="s">
        <v>903</v>
      </c>
      <c r="D24" s="45" t="s">
        <v>904</v>
      </c>
      <c r="E24" s="66">
        <v>706</v>
      </c>
      <c r="F24" s="65">
        <v>50000</v>
      </c>
      <c r="G24" s="66">
        <v>6409</v>
      </c>
      <c r="H24" s="66" t="s">
        <v>46</v>
      </c>
    </row>
    <row r="25" spans="2:8" x14ac:dyDescent="0.3">
      <c r="B25" s="45" t="s">
        <v>890</v>
      </c>
      <c r="C25" s="45" t="s">
        <v>905</v>
      </c>
      <c r="D25" s="45" t="s">
        <v>906</v>
      </c>
      <c r="E25" s="66">
        <v>706</v>
      </c>
      <c r="F25" s="65">
        <v>200000</v>
      </c>
      <c r="G25" s="66">
        <v>6409</v>
      </c>
      <c r="H25" s="66" t="s">
        <v>46</v>
      </c>
    </row>
    <row r="26" spans="2:8" x14ac:dyDescent="0.3">
      <c r="B26" s="45" t="s">
        <v>890</v>
      </c>
      <c r="C26" s="45" t="s">
        <v>112</v>
      </c>
      <c r="D26" s="45" t="s">
        <v>113</v>
      </c>
      <c r="E26" s="66">
        <v>706</v>
      </c>
      <c r="F26" s="65">
        <v>70000</v>
      </c>
      <c r="G26" s="66">
        <v>6409</v>
      </c>
      <c r="H26" s="66" t="s">
        <v>46</v>
      </c>
    </row>
    <row r="27" spans="2:8" x14ac:dyDescent="0.3">
      <c r="B27" s="45" t="s">
        <v>890</v>
      </c>
      <c r="C27" s="45" t="s">
        <v>156</v>
      </c>
      <c r="D27" s="45" t="s">
        <v>907</v>
      </c>
      <c r="E27" s="66">
        <v>706</v>
      </c>
      <c r="F27" s="65">
        <v>50000</v>
      </c>
      <c r="G27" s="66">
        <v>6409</v>
      </c>
      <c r="H27" s="66" t="s">
        <v>46</v>
      </c>
    </row>
    <row r="28" spans="2:8" x14ac:dyDescent="0.3">
      <c r="B28" s="45" t="s">
        <v>890</v>
      </c>
      <c r="C28" s="45" t="s">
        <v>852</v>
      </c>
      <c r="D28" s="45" t="s">
        <v>853</v>
      </c>
      <c r="E28" s="66">
        <v>706</v>
      </c>
      <c r="F28" s="65">
        <v>20000</v>
      </c>
      <c r="G28" s="66">
        <v>6409</v>
      </c>
      <c r="H28" s="66" t="s">
        <v>46</v>
      </c>
    </row>
    <row r="29" spans="2:8" x14ac:dyDescent="0.3">
      <c r="B29" s="45" t="s">
        <v>890</v>
      </c>
      <c r="C29" s="45" t="s">
        <v>852</v>
      </c>
      <c r="D29" s="45" t="s">
        <v>853</v>
      </c>
      <c r="E29" s="66">
        <v>706</v>
      </c>
      <c r="F29" s="65">
        <v>80000</v>
      </c>
      <c r="G29" s="66">
        <v>6409</v>
      </c>
      <c r="H29" s="66" t="s">
        <v>46</v>
      </c>
    </row>
    <row r="30" spans="2:8" x14ac:dyDescent="0.3">
      <c r="B30" s="45" t="s">
        <v>890</v>
      </c>
      <c r="C30" s="45" t="s">
        <v>908</v>
      </c>
      <c r="D30" s="45" t="s">
        <v>909</v>
      </c>
      <c r="E30" s="66">
        <v>706</v>
      </c>
      <c r="F30" s="65">
        <v>40000</v>
      </c>
      <c r="G30" s="66">
        <v>6409</v>
      </c>
      <c r="H30" s="66" t="s">
        <v>46</v>
      </c>
    </row>
    <row r="31" spans="2:8" x14ac:dyDescent="0.3">
      <c r="B31" s="45" t="s">
        <v>890</v>
      </c>
      <c r="C31" s="45" t="s">
        <v>908</v>
      </c>
      <c r="D31" s="45" t="s">
        <v>909</v>
      </c>
      <c r="E31" s="66">
        <v>706</v>
      </c>
      <c r="F31" s="65">
        <v>60000</v>
      </c>
      <c r="G31" s="66">
        <v>6409</v>
      </c>
      <c r="H31" s="66" t="s">
        <v>46</v>
      </c>
    </row>
    <row r="32" spans="2:8" x14ac:dyDescent="0.3">
      <c r="B32" s="45" t="s">
        <v>890</v>
      </c>
      <c r="C32" s="45" t="s">
        <v>516</v>
      </c>
      <c r="D32" s="45" t="s">
        <v>517</v>
      </c>
      <c r="E32" s="66">
        <v>706</v>
      </c>
      <c r="F32" s="65">
        <v>50000</v>
      </c>
      <c r="G32" s="66">
        <v>6409</v>
      </c>
      <c r="H32" s="66" t="s">
        <v>46</v>
      </c>
    </row>
    <row r="33" spans="1:8" x14ac:dyDescent="0.3">
      <c r="A33" s="1"/>
      <c r="B33" s="59" t="s">
        <v>37</v>
      </c>
      <c r="C33" s="59"/>
      <c r="D33" s="59"/>
      <c r="E33" s="60"/>
      <c r="F33" s="67">
        <f>SUM(F7:F32)</f>
        <v>4040000</v>
      </c>
      <c r="G33" s="60"/>
      <c r="H33" s="60"/>
    </row>
  </sheetData>
  <conditionalFormatting sqref="A7:A32">
    <cfRule type="duplicateValues" dxfId="15" priority="1"/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0A7721-827B-4956-B4CF-853F43FE5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6FF29A-E16A-4847-B005-140BD08D2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305E6E-A43D-430D-BF8E-C1AFD837630D}">
  <ds:schemaRefs>
    <ds:schemaRef ds:uri="http://purl.org/dc/terms/"/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9416985-f65a-4b7d-9b04-210c275c08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20</vt:i4>
      </vt:variant>
      <vt:variant>
        <vt:lpstr>Pojmenované oblasti</vt:lpstr>
      </vt:variant>
      <vt:variant>
        <vt:i4>8</vt:i4>
      </vt:variant>
    </vt:vector>
  </HeadingPairs>
  <TitlesOfParts>
    <vt:vector size="28" baseType="lpstr">
      <vt:lpstr>Přehled</vt:lpstr>
      <vt:lpstr>1-KUL</vt:lpstr>
      <vt:lpstr>2-ŠKO</vt:lpstr>
      <vt:lpstr>3-ml.sport</vt:lpstr>
      <vt:lpstr>4-SOC</vt:lpstr>
      <vt:lpstr>podprogram</vt:lpstr>
      <vt:lpstr>11,12 ochr.přírody</vt:lpstr>
      <vt:lpstr>13 - hospod.lesich</vt:lpstr>
      <vt:lpstr>14- zastita</vt:lpstr>
      <vt:lpstr>15-Besip</vt:lpstr>
      <vt:lpstr>16-IZS</vt:lpstr>
      <vt:lpstr>17-rezerva SOC</vt:lpstr>
      <vt:lpstr>18-EU</vt:lpstr>
      <vt:lpstr>19-ot.brany</vt:lpstr>
      <vt:lpstr>ostatní</vt:lpstr>
      <vt:lpstr>SR</vt:lpstr>
      <vt:lpstr>24-regional.akce</vt:lpstr>
      <vt:lpstr>25 - SR SOC</vt:lpstr>
      <vt:lpstr>Názvy</vt:lpstr>
      <vt:lpstr>Veř. zakázky</vt:lpstr>
      <vt:lpstr>'13 - hospod.lesich'!Oblast_tisku</vt:lpstr>
      <vt:lpstr>'16-IZS'!Oblast_tisku</vt:lpstr>
      <vt:lpstr>'17-rezerva SOC'!Oblast_tisku</vt:lpstr>
      <vt:lpstr>'18-EU'!Oblast_tisku</vt:lpstr>
      <vt:lpstr>'19-ot.brany'!Oblast_tisku</vt:lpstr>
      <vt:lpstr>'25 - SR SOC'!Oblast_tisku</vt:lpstr>
      <vt:lpstr>ostatní!Oblast_tisku</vt:lpstr>
      <vt:lpstr>SR!Oblast_tisku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2016-07-21T07:17:43Z</cp:lastPrinted>
  <dcterms:created xsi:type="dcterms:W3CDTF">2016-06-27T08:17:42Z</dcterms:created>
  <dcterms:modified xsi:type="dcterms:W3CDTF">2023-03-24T09:25:21Z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