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krzlinsky-my.sharepoint.com/personal/karla_kopecna_kr-zlinsky_cz/Documents/Dokumenty/NOVÝ WEB ZK/DOTACE NNO/"/>
    </mc:Choice>
  </mc:AlternateContent>
  <bookViews>
    <workbookView xWindow="0" yWindow="0" windowWidth="23040" windowHeight="8832"/>
  </bookViews>
  <sheets>
    <sheet name="přehled" sheetId="1" r:id="rId1"/>
    <sheet name="1-KUL" sheetId="2" r:id="rId2"/>
    <sheet name="2-ŠKO" sheetId="4" r:id="rId3"/>
    <sheet name="3-ml.sport" sheetId="5" r:id="rId4"/>
    <sheet name="4-SOC" sheetId="7" r:id="rId5"/>
    <sheet name="programy" sheetId="15" r:id="rId6"/>
    <sheet name="9 ochrana přírody" sheetId="13" r:id="rId7"/>
    <sheet name="10 hosp.v lesích" sheetId="16" r:id="rId8"/>
    <sheet name="11-IZS" sheetId="8" r:id="rId9"/>
    <sheet name="12 rezerva soc" sheetId="17" r:id="rId10"/>
    <sheet name="13,17 OPZ, rov.příl." sheetId="18" r:id="rId11"/>
    <sheet name="14 otevřené brány" sheetId="14" r:id="rId12"/>
    <sheet name="18 okamžita pomoc" sheetId="21" r:id="rId13"/>
    <sheet name="19 in.podpora" sheetId="11" r:id="rId14"/>
    <sheet name="20 MPSV" sheetId="22" r:id="rId15"/>
    <sheet name="ostatni" sheetId="9" r:id="rId16"/>
    <sheet name="25 mladez" sheetId="25" r:id="rId17"/>
    <sheet name="22 soukr.školy" sheetId="20" r:id="rId18"/>
    <sheet name="Názvy" sheetId="23" r:id="rId19"/>
    <sheet name="Veř.zakázky" sheetId="24" r:id="rId20"/>
  </sheets>
  <externalReferences>
    <externalReference r:id="rId21"/>
  </externalReferences>
  <definedNames>
    <definedName name="_xlnm.Print_Area" localSheetId="7">'10 hosp.v lesích'!$A$1:$I$37</definedName>
    <definedName name="_xlnm.Print_Area" localSheetId="8">'11-IZS'!$A$1:$I$23</definedName>
    <definedName name="_xlnm.Print_Area" localSheetId="9">'12 rezerva soc'!$A$1:$I$119</definedName>
    <definedName name="_xlnm.Print_Area" localSheetId="10">'13,17 OPZ, rov.příl.'!$A$1:$K$250</definedName>
    <definedName name="_xlnm.Print_Area" localSheetId="11">'14 otevřené brány'!$A$1:$I$32</definedName>
    <definedName name="_xlnm.Print_Area" localSheetId="12">'18 okamžita pomoc'!$A$1:$I$19</definedName>
    <definedName name="_xlnm.Print_Area" localSheetId="13">'19 in.podpora'!$A$1:$I$119</definedName>
    <definedName name="_xlnm.Print_Area" localSheetId="1">'1-KUL'!$A$1:$I$82</definedName>
    <definedName name="_xlnm.Print_Area" localSheetId="14">'20 MPSV'!$A$1:$I$906</definedName>
    <definedName name="_xlnm.Print_Area" localSheetId="17">'22 soukr.školy'!$A$1:$J$50</definedName>
    <definedName name="_xlnm.Print_Area" localSheetId="16">'25 mladez'!$A$1:$I$17</definedName>
    <definedName name="_xlnm.Print_Area" localSheetId="2">'2-ŠKO'!$A$1:$I$204</definedName>
    <definedName name="_xlnm.Print_Area" localSheetId="3">'3-ml.sport'!$A$1:$I$179</definedName>
    <definedName name="_xlnm.Print_Area" localSheetId="4">'4-SOC'!$A$1:$I$55</definedName>
    <definedName name="_xlnm.Print_Area" localSheetId="6">'9 ochrana přírody'!$A$1:$J$17</definedName>
    <definedName name="_xlnm.Print_Area" localSheetId="18">Názvy!$A$1:$C$51</definedName>
    <definedName name="_xlnm.Print_Area" localSheetId="15">ostatni!$A$1:$I$76</definedName>
    <definedName name="_xlnm.Print_Area" localSheetId="5">programy!$A$1:$I$75</definedName>
    <definedName name="_xlnm.Print_Area" localSheetId="0">přehled!$A$1:$I$32</definedName>
    <definedName name="_xlnm.Print_Area" localSheetId="19">Veř.zakázky!$A$1:$T$19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0" i="20" l="1"/>
  <c r="D28" i="1" s="1"/>
  <c r="G32" i="1" l="1"/>
  <c r="C30" i="1"/>
  <c r="F30" i="1" s="1"/>
  <c r="C29" i="1"/>
  <c r="F29" i="1" s="1"/>
  <c r="F17" i="25"/>
  <c r="D31" i="1" s="1"/>
  <c r="F31" i="1" s="1"/>
  <c r="F119" i="11" l="1"/>
  <c r="C25" i="1" s="1"/>
  <c r="K16" i="24" l="1"/>
  <c r="K15" i="24"/>
  <c r="K14" i="24"/>
  <c r="K13" i="24"/>
  <c r="K12" i="24"/>
  <c r="K11" i="24"/>
  <c r="K10" i="24"/>
  <c r="K9" i="24"/>
  <c r="K8" i="24"/>
  <c r="K7" i="24"/>
  <c r="K6" i="24"/>
  <c r="K5" i="24"/>
  <c r="K4" i="24"/>
  <c r="K3" i="24"/>
  <c r="F906" i="22" l="1"/>
  <c r="D26" i="1" s="1"/>
  <c r="F50" i="20"/>
  <c r="E28" i="1" s="1"/>
  <c r="G15" i="13" l="1"/>
  <c r="D15" i="1" s="1"/>
  <c r="F15" i="13"/>
  <c r="C15" i="1" s="1"/>
  <c r="D24" i="1"/>
  <c r="F19" i="21"/>
  <c r="E23" i="1" l="1"/>
  <c r="D23" i="1"/>
  <c r="H246" i="18"/>
  <c r="C19" i="1" s="1"/>
  <c r="G246" i="18"/>
  <c r="E19" i="1" s="1"/>
  <c r="E32" i="1" s="1"/>
  <c r="F246" i="18"/>
  <c r="D19" i="1" s="1"/>
  <c r="D32" i="1" s="1"/>
  <c r="C21" i="1"/>
  <c r="C22" i="1"/>
  <c r="F74" i="9"/>
  <c r="C27" i="1" s="1"/>
  <c r="F119" i="17"/>
  <c r="C18" i="1" s="1"/>
  <c r="F19" i="1" l="1"/>
  <c r="F75" i="15"/>
  <c r="C14" i="1" s="1"/>
  <c r="F66" i="15"/>
  <c r="C13" i="1" s="1"/>
  <c r="F39" i="15"/>
  <c r="C12" i="1" s="1"/>
  <c r="F19" i="15"/>
  <c r="C11" i="1" s="1"/>
  <c r="F37" i="16"/>
  <c r="C16" i="1" s="1"/>
  <c r="F32" i="14"/>
  <c r="C20" i="1" s="1"/>
  <c r="F23" i="8" l="1"/>
  <c r="C17" i="1" s="1"/>
  <c r="F55" i="7" l="1"/>
  <c r="C10" i="1" s="1"/>
  <c r="F10" i="1" s="1"/>
  <c r="F179" i="5"/>
  <c r="C9" i="1" s="1"/>
  <c r="F9" i="1" s="1"/>
  <c r="F204" i="4"/>
  <c r="C8" i="1" s="1"/>
  <c r="F8" i="1" s="1"/>
  <c r="F82" i="2"/>
  <c r="C7" i="1" s="1"/>
  <c r="F7" i="1" s="1"/>
  <c r="F66" i="2"/>
  <c r="C6" i="1" s="1"/>
  <c r="I32" i="1"/>
  <c r="H32" i="1"/>
  <c r="F28" i="1"/>
  <c r="C26" i="1"/>
  <c r="C32" i="1" s="1"/>
  <c r="F25" i="1"/>
  <c r="F24" i="1"/>
  <c r="F22" i="1"/>
  <c r="F21" i="1"/>
  <c r="F20" i="1"/>
  <c r="F18" i="1"/>
  <c r="F17" i="1"/>
  <c r="F16" i="1"/>
  <c r="F15" i="1"/>
  <c r="F14" i="1"/>
  <c r="F13" i="1"/>
  <c r="F12" i="1"/>
  <c r="F11" i="1"/>
  <c r="F26" i="1" l="1"/>
  <c r="F32" i="1" s="1"/>
  <c r="F27" i="1"/>
  <c r="F6" i="1"/>
  <c r="F23" i="1"/>
</calcChain>
</file>

<file path=xl/comments1.xml><?xml version="1.0" encoding="utf-8"?>
<comments xmlns="http://schemas.openxmlformats.org/spreadsheetml/2006/main">
  <authors>
    <author>Unzeitlich Karel</author>
  </authors>
  <commentList>
    <comment ref="O19" authorId="0" shapeId="0">
      <text>
        <r>
          <rPr>
            <sz val="9"/>
            <color indexed="81"/>
            <rFont val="Tahoma"/>
            <family val="2"/>
            <charset val="238"/>
          </rPr>
          <t>cena dle Smlouvy = 990.509,-- Kč (neplátce)
plnění smlouvy bude realizováno v letech 2017, 2018, 2019</t>
        </r>
      </text>
    </comment>
    <comment ref="R19" authorId="0" shapeId="0">
      <text>
        <r>
          <rPr>
            <sz val="9"/>
            <color indexed="81"/>
            <rFont val="Tahoma"/>
            <family val="2"/>
            <charset val="238"/>
          </rPr>
          <t xml:space="preserve">celkem 
841 932,65 Kč (plnění bude poskytováno v 
letech 2017, 2018, 2018)
</t>
        </r>
      </text>
    </comment>
    <comment ref="S19" authorId="0" shapeId="0">
      <text>
        <r>
          <rPr>
            <sz val="9"/>
            <color indexed="81"/>
            <rFont val="Tahoma"/>
            <family val="2"/>
            <charset val="238"/>
          </rPr>
          <t xml:space="preserve">celkem 49 525,45 Kč (plnění bude poskytováno v letech 2017, 2018, 2019)
</t>
        </r>
      </text>
    </comment>
    <comment ref="T19" authorId="0" shapeId="0">
      <text>
        <r>
          <rPr>
            <sz val="9"/>
            <color indexed="81"/>
            <rFont val="Tahoma"/>
            <family val="2"/>
            <charset val="238"/>
          </rPr>
          <t>celkem 99 050,90 Kč (plnění bude poskytováno v letech 2017, 2018, 2019)</t>
        </r>
      </text>
    </comment>
  </commentList>
</comments>
</file>

<file path=xl/sharedStrings.xml><?xml version="1.0" encoding="utf-8"?>
<sst xmlns="http://schemas.openxmlformats.org/spreadsheetml/2006/main" count="12809" uniqueCount="1634">
  <si>
    <t>Název kraje: Zlínský kraj</t>
  </si>
  <si>
    <t>Kód kraje: 141</t>
  </si>
  <si>
    <t>Název dotačního titulu</t>
  </si>
  <si>
    <t>Dotace kraje</t>
  </si>
  <si>
    <t>Dotace státu</t>
  </si>
  <si>
    <t>Dotace EU</t>
  </si>
  <si>
    <t>Dotace celkem</t>
  </si>
  <si>
    <t>Národnostní problematika</t>
  </si>
  <si>
    <t>Ochrana přírody</t>
  </si>
  <si>
    <t>Podpora složek IZS</t>
  </si>
  <si>
    <t>Rezerva k dofinancování poskytovatelů SSL</t>
  </si>
  <si>
    <t>Centrála cestovního ruchu Vých. Moravy</t>
  </si>
  <si>
    <t>Podpora řemesel</t>
  </si>
  <si>
    <t>Rovné příl. a slaď. prac. a rodin. živ. na KÚZK</t>
  </si>
  <si>
    <t>Dotace zař. pro děti vyž. okamžitou pomoc</t>
  </si>
  <si>
    <t>Dotace na podporu soc. služeb MPSV</t>
  </si>
  <si>
    <t>Ostatní dotace</t>
  </si>
  <si>
    <t>Příspěvky soukromým školám</t>
  </si>
  <si>
    <t>Celkem</t>
  </si>
  <si>
    <t>Dotace pro NNO z rozpočtu Zlínského kraje v roce 2016</t>
  </si>
  <si>
    <t>IČO</t>
  </si>
  <si>
    <t>Kód DT</t>
  </si>
  <si>
    <t>Částka</t>
  </si>
  <si>
    <t>Acaballado, z.s.</t>
  </si>
  <si>
    <t>22611657</t>
  </si>
  <si>
    <t>8412</t>
  </si>
  <si>
    <t>003319</t>
  </si>
  <si>
    <t>Valašský soubor písní a tanců Rusava</t>
  </si>
  <si>
    <t>18190090</t>
  </si>
  <si>
    <t>MORRIGAN, společnost přátel historie, z.s.</t>
  </si>
  <si>
    <t>27056121</t>
  </si>
  <si>
    <t>NÁRODOPISNÝ SOUBOR "ZÁVRŠAN"</t>
  </si>
  <si>
    <t>26668025</t>
  </si>
  <si>
    <t>Tradiční výrobek Ślovácka z.s.</t>
  </si>
  <si>
    <t>03674029</t>
  </si>
  <si>
    <t>Valašský folklorní spolek</t>
  </si>
  <si>
    <t>41084713</t>
  </si>
  <si>
    <t>JÁNOŠÍKOV DUKÁT</t>
  </si>
  <si>
    <t>22830260</t>
  </si>
  <si>
    <t>Hudební sdružení Zlín, z.s.</t>
  </si>
  <si>
    <t>48471178</t>
  </si>
  <si>
    <t>Národní centrum nábytkového designu, o. p. s.</t>
  </si>
  <si>
    <t>01827863</t>
  </si>
  <si>
    <t>UNITED 3P, z.s.</t>
  </si>
  <si>
    <t>03642259</t>
  </si>
  <si>
    <t>Sdružení pro rozvoj Soláně</t>
  </si>
  <si>
    <t>26589532</t>
  </si>
  <si>
    <t>Spolek přátel hradu Lukova</t>
  </si>
  <si>
    <t>49158295</t>
  </si>
  <si>
    <t>Společnost pro kulturu</t>
  </si>
  <si>
    <t>62831895</t>
  </si>
  <si>
    <t>COUNTRY KAPELA GYMPLEŘI VSETÍN.</t>
  </si>
  <si>
    <t>69211876</t>
  </si>
  <si>
    <t>DOMINO cz, o. p. s.</t>
  </si>
  <si>
    <t>48472476</t>
  </si>
  <si>
    <t>Klub UNESCO Kroměříž</t>
  </si>
  <si>
    <t>47934778</t>
  </si>
  <si>
    <t>Folklorní sdružení JÁNOŠÍK Brno, z. s.</t>
  </si>
  <si>
    <t>65761707</t>
  </si>
  <si>
    <t>TJ Sokol Uherský Brod</t>
  </si>
  <si>
    <t>00531138</t>
  </si>
  <si>
    <t>AMFOLKFEST</t>
  </si>
  <si>
    <t>26644584</t>
  </si>
  <si>
    <t>Salesiánský klub mládeže, z. s. Zlín</t>
  </si>
  <si>
    <t>65792068</t>
  </si>
  <si>
    <t>Společnost klasické kytary Zlín, z. s.</t>
  </si>
  <si>
    <t>22855823</t>
  </si>
  <si>
    <t>Občanské sdružení "Kunovjan", z. s.</t>
  </si>
  <si>
    <t>62831585</t>
  </si>
  <si>
    <t>Světlovánek, z.s.</t>
  </si>
  <si>
    <t>26631130</t>
  </si>
  <si>
    <t>Dětský folklorní soubor DOLINEČKA, spolek</t>
  </si>
  <si>
    <t>22879366</t>
  </si>
  <si>
    <t>Valašské kumštování</t>
  </si>
  <si>
    <t>22737421</t>
  </si>
  <si>
    <t>VALAŠSKÉ NÁRODNÍ DIVADLO</t>
  </si>
  <si>
    <t>26666111</t>
  </si>
  <si>
    <t>Nadace Masarykova gymnázia</t>
  </si>
  <si>
    <t>47658550</t>
  </si>
  <si>
    <t>SemTamFór</t>
  </si>
  <si>
    <t>26599252</t>
  </si>
  <si>
    <t>Solisko, z.s.</t>
  </si>
  <si>
    <t>26571579</t>
  </si>
  <si>
    <t>Divadelní Luhačovice, z.s.</t>
  </si>
  <si>
    <t>27023036</t>
  </si>
  <si>
    <t>Česká tábornická unie</t>
  </si>
  <si>
    <t>71227580</t>
  </si>
  <si>
    <t>Valašský soubor KAŠAVA,z.s.</t>
  </si>
  <si>
    <t>46311360</t>
  </si>
  <si>
    <t>Zdounečanka, z.s.</t>
  </si>
  <si>
    <t>04610130</t>
  </si>
  <si>
    <t>Umělecká iniciativa</t>
  </si>
  <si>
    <t>18190120</t>
  </si>
  <si>
    <t>Slovanská unie z. s.</t>
  </si>
  <si>
    <t>48133396</t>
  </si>
  <si>
    <t>MUSICA Holešov, z. s.</t>
  </si>
  <si>
    <t>22818618</t>
  </si>
  <si>
    <t>Orel jednota Zlín</t>
  </si>
  <si>
    <t>64467317</t>
  </si>
  <si>
    <t>Folklorní sdružení Lipta Liptál</t>
  </si>
  <si>
    <t>26523752</t>
  </si>
  <si>
    <t>Czech Ensemble Baroque, z. s.</t>
  </si>
  <si>
    <t>22674209</t>
  </si>
  <si>
    <t>Aktivně životem o.p.s.</t>
  </si>
  <si>
    <t>29285020</t>
  </si>
  <si>
    <t>KČT, oblast Valašsko - Chřiby</t>
  </si>
  <si>
    <t>70902003</t>
  </si>
  <si>
    <t>SMBK</t>
  </si>
  <si>
    <t>26644681</t>
  </si>
  <si>
    <t>Z kola ven</t>
  </si>
  <si>
    <t>70841454</t>
  </si>
  <si>
    <t>Národopisný spolek Klobučan</t>
  </si>
  <si>
    <t>46310878</t>
  </si>
  <si>
    <t>Folklorní soubor Včelaran, z. s.</t>
  </si>
  <si>
    <t>44018835</t>
  </si>
  <si>
    <t>LUHOvaný Vincent, o.s</t>
  </si>
  <si>
    <t>22831606</t>
  </si>
  <si>
    <t>Czech National Trust, o. p. s.</t>
  </si>
  <si>
    <t>02180481</t>
  </si>
  <si>
    <t>Valašský sbor portášský z. s.</t>
  </si>
  <si>
    <t>26656361</t>
  </si>
  <si>
    <t>Region Slovácko - sdružení pro rozvoj cestovního ruchu</t>
  </si>
  <si>
    <t>68731841</t>
  </si>
  <si>
    <t>"Fotoklub DK Kroměříž", z.s.</t>
  </si>
  <si>
    <t>22854185</t>
  </si>
  <si>
    <t>Lázeňská kolonáda Luhačovice, o. p. s.</t>
  </si>
  <si>
    <t>29188172</t>
  </si>
  <si>
    <t>Park Rochus, o.p.s.</t>
  </si>
  <si>
    <t>29234387</t>
  </si>
  <si>
    <t>Sdružení přátel lidové kultury Kašava</t>
  </si>
  <si>
    <t>Moravští madrigalisté</t>
  </si>
  <si>
    <t>70870616</t>
  </si>
  <si>
    <t>The Czech Ensemble Baroque,o.s.</t>
  </si>
  <si>
    <t>Název příjemce dotace</t>
  </si>
  <si>
    <t>Forma</t>
  </si>
  <si>
    <t>Paragraf</t>
  </si>
  <si>
    <t>Položka</t>
  </si>
  <si>
    <t>Římskokatolická farnost Litenčice</t>
  </si>
  <si>
    <t>46998322</t>
  </si>
  <si>
    <t>8411</t>
  </si>
  <si>
    <t>003322</t>
  </si>
  <si>
    <t>Římskokatolická farnost Koryčany</t>
  </si>
  <si>
    <t>46998098</t>
  </si>
  <si>
    <t>Římskokatolická farnost Vsetín</t>
  </si>
  <si>
    <t>48739341</t>
  </si>
  <si>
    <t>Římskokatolická farnost Branky</t>
  </si>
  <si>
    <t>48739685</t>
  </si>
  <si>
    <t>Římskokatolická farnost Tlumačov</t>
  </si>
  <si>
    <t>46308831</t>
  </si>
  <si>
    <t>Římskokatolická farnost Dolní Bečva</t>
  </si>
  <si>
    <t>47997974</t>
  </si>
  <si>
    <t>Římskokatolická farnost</t>
  </si>
  <si>
    <t>48739731</t>
  </si>
  <si>
    <t>Římskokatolická farnost Valašské Meziříčí</t>
  </si>
  <si>
    <t>48739677</t>
  </si>
  <si>
    <t>Římskokatolická farnost Nezdenice</t>
  </si>
  <si>
    <t>46256504</t>
  </si>
  <si>
    <t>Římskokatolická farnost Buchlovice</t>
  </si>
  <si>
    <t>46257845</t>
  </si>
  <si>
    <t>48471721</t>
  </si>
  <si>
    <t>48471763</t>
  </si>
  <si>
    <t>Tělovýchovná jednota Valašské Meziříčí, spolek</t>
  </si>
  <si>
    <t>00535109</t>
  </si>
  <si>
    <t>8511</t>
  </si>
  <si>
    <t>003419</t>
  </si>
  <si>
    <t>Snails Kunovice, z.s.</t>
  </si>
  <si>
    <t>26649675</t>
  </si>
  <si>
    <t>Volejbalový sportovní klub Zlín,z.s.</t>
  </si>
  <si>
    <t>00567931</t>
  </si>
  <si>
    <t>TJ Slovácká Slavia UH, z.s.</t>
  </si>
  <si>
    <t>46956808</t>
  </si>
  <si>
    <t>TJ Jiskra Otrokovice, z.s.</t>
  </si>
  <si>
    <t>18152805</t>
  </si>
  <si>
    <t>SPORTOVNÍ KLUB BASKETBALU ZLÍN, z.s.</t>
  </si>
  <si>
    <t>15530841</t>
  </si>
  <si>
    <t>Handball club Zubří z. s.</t>
  </si>
  <si>
    <t>46531378</t>
  </si>
  <si>
    <t>FC Viktoria Otrokovice, spolek</t>
  </si>
  <si>
    <t>46308792</t>
  </si>
  <si>
    <t>SK KO ZLÍN</t>
  </si>
  <si>
    <t>22888276</t>
  </si>
  <si>
    <t>Nohejbal klub Vsetín</t>
  </si>
  <si>
    <t>68898487</t>
  </si>
  <si>
    <t>dobrý pohyb z.s.</t>
  </si>
  <si>
    <t>22861645</t>
  </si>
  <si>
    <t>Zlínské aplikované sporty z. s.</t>
  </si>
  <si>
    <t>26631873</t>
  </si>
  <si>
    <t>TJ Sokol Kunovice, z.s.</t>
  </si>
  <si>
    <t>48773344</t>
  </si>
  <si>
    <t>Tělocvičná jednota Sokol Želechovice</t>
  </si>
  <si>
    <t>44119259</t>
  </si>
  <si>
    <t>X-TRAIL Rychlohrad z.s</t>
  </si>
  <si>
    <t>22716742</t>
  </si>
  <si>
    <t>Sportovní klub P+K Zlín, z.s.</t>
  </si>
  <si>
    <t>03119556</t>
  </si>
  <si>
    <t>Spolek pro ZŠ Ohrada</t>
  </si>
  <si>
    <t>69211647</t>
  </si>
  <si>
    <t>SH ČMS - Sbor dobrovolných hasičů Kunovice</t>
  </si>
  <si>
    <t>64123936</t>
  </si>
  <si>
    <t>Jihomoravský tenisový svaz</t>
  </si>
  <si>
    <t>05249562</t>
  </si>
  <si>
    <t>Jezdecký klub RAMIR, z.s.</t>
  </si>
  <si>
    <t>26601508</t>
  </si>
  <si>
    <t>Český tenisový svaz z. s.</t>
  </si>
  <si>
    <t>00538388</t>
  </si>
  <si>
    <t>Atletický klub Zlín, z.s.</t>
  </si>
  <si>
    <t>00350834</t>
  </si>
  <si>
    <t>Tělovýchovná jednota Bojkovice z.s.</t>
  </si>
  <si>
    <t>46956425</t>
  </si>
  <si>
    <t>TJ Sokol Zlín - Prštné</t>
  </si>
  <si>
    <t>65823061</t>
  </si>
  <si>
    <t>Sportovní kluby Slavičín, z.s.</t>
  </si>
  <si>
    <t>00544621</t>
  </si>
  <si>
    <t>Sportovní klub Policie Zlín, z.s.</t>
  </si>
  <si>
    <t>46307311</t>
  </si>
  <si>
    <t>Spolek přátel Gymnázia Františka Palackého Valašské Meziříčí</t>
  </si>
  <si>
    <t>27037126</t>
  </si>
  <si>
    <t>Spolek Grasski Štítná</t>
  </si>
  <si>
    <t>22711830</t>
  </si>
  <si>
    <t>SK Slopné, z. s.</t>
  </si>
  <si>
    <t>46307451</t>
  </si>
  <si>
    <t>SH ČMS - Sbor dobrovolných hasičů Zlín - Mladcová</t>
  </si>
  <si>
    <t>68729600</t>
  </si>
  <si>
    <t>Zlínský krajský svaz vzpírání</t>
  </si>
  <si>
    <t>26537583</t>
  </si>
  <si>
    <t>World Association of Karate Jutsu z. s.</t>
  </si>
  <si>
    <t>26596679</t>
  </si>
  <si>
    <t>VESLAŘSKÝ KLUB MORÁVIA UH z.s.</t>
  </si>
  <si>
    <t>16361016</t>
  </si>
  <si>
    <t>TJ Spartak Hluk, z.s.</t>
  </si>
  <si>
    <t>00395455</t>
  </si>
  <si>
    <t>TJ Sokol Bohuslavice nad Vláří, z.s.</t>
  </si>
  <si>
    <t>40942139</t>
  </si>
  <si>
    <t>TJ Kašava</t>
  </si>
  <si>
    <t>46277561</t>
  </si>
  <si>
    <t>Tělovýchovná jednota Sokol Valašská Bystřice, spolek</t>
  </si>
  <si>
    <t>48773603</t>
  </si>
  <si>
    <t>SH ČMS - Sbor dobrovolných hasičů Oznice</t>
  </si>
  <si>
    <t>63701987</t>
  </si>
  <si>
    <t>RUGBY CLUB Zlín, z.s.</t>
  </si>
  <si>
    <t>61715883</t>
  </si>
  <si>
    <t>PLAVECKÝ KLUB ZLÍN, z.s.</t>
  </si>
  <si>
    <t>49157540</t>
  </si>
  <si>
    <t>NEMO Zlín, pobočný spolek SPMS</t>
  </si>
  <si>
    <t>71249419</t>
  </si>
  <si>
    <t>Moravský rybářský svaz, z. s. pobočný spolek Zlín</t>
  </si>
  <si>
    <t>00547956</t>
  </si>
  <si>
    <t>Kuželkářský klub Slavičín</t>
  </si>
  <si>
    <t>22730583</t>
  </si>
  <si>
    <t>Klub přátel ZŠ Šafaříkova, Valašské Meziříčí</t>
  </si>
  <si>
    <t>70238511</t>
  </si>
  <si>
    <t>Klub biatlonu Rožnov pod Radhoštěm, p.s.</t>
  </si>
  <si>
    <t>63025736</t>
  </si>
  <si>
    <t>Jezdecký klub Zlín, spolek</t>
  </si>
  <si>
    <t>18559883</t>
  </si>
  <si>
    <t>Hockey club Rožnov pod Radhoštěm z.s.</t>
  </si>
  <si>
    <t>48773026</t>
  </si>
  <si>
    <t>Fond pro opuštěné a handicapované děti a mládež</t>
  </si>
  <si>
    <t>27019195</t>
  </si>
  <si>
    <t>SH ČMS - Sbor dobrovolných hasičů Karolín</t>
  </si>
  <si>
    <t>65274504</t>
  </si>
  <si>
    <t>TJ Mrlínek, z.s.</t>
  </si>
  <si>
    <t>47933712</t>
  </si>
  <si>
    <t>Sportovní klub policie Holešov</t>
  </si>
  <si>
    <t>47933852</t>
  </si>
  <si>
    <t>TJ Prusinovice, z.s</t>
  </si>
  <si>
    <t>47933721</t>
  </si>
  <si>
    <t>Klub občanských a studentských aktivit - K.O.S.A., z.s.</t>
  </si>
  <si>
    <t>28558294</t>
  </si>
  <si>
    <t>Zlínská krajská asociace Sport pro všechny, z. s.</t>
  </si>
  <si>
    <t>26681871</t>
  </si>
  <si>
    <t>ZL CYCLING, z. s.</t>
  </si>
  <si>
    <t>04874366</t>
  </si>
  <si>
    <t>ASPOT HULÍN, z. s.</t>
  </si>
  <si>
    <t>26987635</t>
  </si>
  <si>
    <t>ATLETICKÝ KLUB KROMĚŘÍŽ z.s.</t>
  </si>
  <si>
    <t>18189181</t>
  </si>
  <si>
    <t>JK HANÁ, z.s.</t>
  </si>
  <si>
    <t>67024866</t>
  </si>
  <si>
    <t>Lukostřelecký klub 3D Mrlínek, z.s.</t>
  </si>
  <si>
    <t>26642701</t>
  </si>
  <si>
    <t>JK SPORT Pravčice, z.s.</t>
  </si>
  <si>
    <t>47934859</t>
  </si>
  <si>
    <t>OB Vizovice z.s.</t>
  </si>
  <si>
    <t>26579596</t>
  </si>
  <si>
    <t>SK Zlín 1931 z.s.</t>
  </si>
  <si>
    <t>02647567</t>
  </si>
  <si>
    <t>Taneční soubor STARS</t>
  </si>
  <si>
    <t>22683062</t>
  </si>
  <si>
    <t>1. DGC Bystřice pod Hostýnem, z.s.</t>
  </si>
  <si>
    <t>68685653</t>
  </si>
  <si>
    <t>BK Holešov, z.s.</t>
  </si>
  <si>
    <t>47934921</t>
  </si>
  <si>
    <t>KKlub biatlonu Bystřice pod Hostýnem, p.s.</t>
  </si>
  <si>
    <t>63414708</t>
  </si>
  <si>
    <t>Klub orientačního běhu Směr Kroměříž, o.s.</t>
  </si>
  <si>
    <t>18189776</t>
  </si>
  <si>
    <t>Dělnická tělovýchovná jednota Květná, z. s.</t>
  </si>
  <si>
    <t>65325648</t>
  </si>
  <si>
    <t>Jezdecký klub RAMIR, o.s.</t>
  </si>
  <si>
    <t>SH ČMS - Krajské sdružení hasičů Zlínského kraje</t>
  </si>
  <si>
    <t>71167498</t>
  </si>
  <si>
    <t>Junák - český skaut, Zlínský kraj, z. s.</t>
  </si>
  <si>
    <t>70893730</t>
  </si>
  <si>
    <t>8. přední hlídka Royal Rangers Zlín</t>
  </si>
  <si>
    <t>65766946</t>
  </si>
  <si>
    <t>3.přední hlídka Rayal Rangers Valašsko</t>
  </si>
  <si>
    <t>68898410</t>
  </si>
  <si>
    <t>Salesiánský klub mládeže, z.s. Dům Ignáce Stuchlého</t>
  </si>
  <si>
    <t>67026346</t>
  </si>
  <si>
    <t>Atmosféra, z.s.</t>
  </si>
  <si>
    <t>26623307</t>
  </si>
  <si>
    <t>Pionýr, z. s. - Pionýrská skupina dr. Mirko Očadlíka</t>
  </si>
  <si>
    <t>67029698</t>
  </si>
  <si>
    <t>JUNÁKJUNÁK - český skaut, středisko Vsetín, z. s.</t>
  </si>
  <si>
    <t>41084624</t>
  </si>
  <si>
    <t>Technické sporty Východní Morava</t>
  </si>
  <si>
    <t>18189008</t>
  </si>
  <si>
    <t>SH ČMS - Sbor dobrovolných hasičů Velké Těšany</t>
  </si>
  <si>
    <t>63414643</t>
  </si>
  <si>
    <t>TJ Ludslavice, z.s.</t>
  </si>
  <si>
    <t>18189954</t>
  </si>
  <si>
    <t>Mažoretky Holešov, z.s.</t>
  </si>
  <si>
    <t>22839089</t>
  </si>
  <si>
    <t>Sportovní klub Vesani.cz</t>
  </si>
  <si>
    <t>22878530</t>
  </si>
  <si>
    <t>Jezdecký klub Krásno Chrámečné z.s.</t>
  </si>
  <si>
    <t>26658186</t>
  </si>
  <si>
    <t>Intercup Zlín, spolek</t>
  </si>
  <si>
    <t>27031616</t>
  </si>
  <si>
    <t>FK Lužkovice - Želechovice</t>
  </si>
  <si>
    <t>42340667</t>
  </si>
  <si>
    <t>EPS aktivity, z.s.</t>
  </si>
  <si>
    <t>22866710</t>
  </si>
  <si>
    <t>Dance Talent Academy, z.s.</t>
  </si>
  <si>
    <t>04108311</t>
  </si>
  <si>
    <t>Český tenisový svaz o. s.</t>
  </si>
  <si>
    <t>Český svaz včelařů,z.s., základní organizace Buchlovice</t>
  </si>
  <si>
    <t>65325664</t>
  </si>
  <si>
    <t>Bruslařský klub Uherský Brod, z.s.</t>
  </si>
  <si>
    <t>22736794</t>
  </si>
  <si>
    <t>Asociace TOM ČR, TOM 7331 Vsetín</t>
  </si>
  <si>
    <t>71197451</t>
  </si>
  <si>
    <t>Sokolská župa Komenského</t>
  </si>
  <si>
    <t>16361083</t>
  </si>
  <si>
    <t>SKI SOLÁŇ, z.s.</t>
  </si>
  <si>
    <t>22836101</t>
  </si>
  <si>
    <t>SK Baťov 1930 z.s.</t>
  </si>
  <si>
    <t>22769285</t>
  </si>
  <si>
    <t>Moravský rybářský svaz, z.s. pobočný spolek Zlín</t>
  </si>
  <si>
    <t>Klub vodního póla Přerov</t>
  </si>
  <si>
    <t>66743613</t>
  </si>
  <si>
    <t>Klub moderní gymnastiky Zlín, z. s.</t>
  </si>
  <si>
    <t>65792840</t>
  </si>
  <si>
    <t>Jihomoravský tenisový svaz o.s.</t>
  </si>
  <si>
    <t>15526810</t>
  </si>
  <si>
    <t>TJ Slovan Vsetín</t>
  </si>
  <si>
    <t>48773361</t>
  </si>
  <si>
    <t>TJ Slovan Luhačovice, spolek</t>
  </si>
  <si>
    <t>46308032</t>
  </si>
  <si>
    <t>TJ Olympia Zlín</t>
  </si>
  <si>
    <t>46308393</t>
  </si>
  <si>
    <t>Tělocvičná jednota Sokol Luhačovice</t>
  </si>
  <si>
    <t>65792165</t>
  </si>
  <si>
    <t>Šachový klub Zlín-Malenovice, z.s.</t>
  </si>
  <si>
    <t>22846883</t>
  </si>
  <si>
    <t>Sportovní klub orientačního běhu Zlín, z.s.</t>
  </si>
  <si>
    <t>49157566</t>
  </si>
  <si>
    <t>Sportovní klub Brumov-Bylnice, z.s.</t>
  </si>
  <si>
    <t>18757561</t>
  </si>
  <si>
    <t>SSC Otrokovice, z.s.</t>
  </si>
  <si>
    <t>27022374</t>
  </si>
  <si>
    <t>ZKO ČUS</t>
  </si>
  <si>
    <t>70925003</t>
  </si>
  <si>
    <t>LÍSKA, z.s.</t>
  </si>
  <si>
    <t>28558863</t>
  </si>
  <si>
    <t>FC Vsetín, z.s.</t>
  </si>
  <si>
    <t>62334697</t>
  </si>
  <si>
    <t>Český sportovní klub Uherský Brod, spolek</t>
  </si>
  <si>
    <t>48489158</t>
  </si>
  <si>
    <t>Zlínský krajský atletický svaz</t>
  </si>
  <si>
    <t>70927961</t>
  </si>
  <si>
    <t>ZO ČZS Velehrad</t>
  </si>
  <si>
    <t>75105705</t>
  </si>
  <si>
    <t>Sportovní šerm Zlín</t>
  </si>
  <si>
    <t>22844406</t>
  </si>
  <si>
    <t>Nadační fond pro rozvoj a podporu Slušovic</t>
  </si>
  <si>
    <t>29259096</t>
  </si>
  <si>
    <t>JISKRA Staré Město, z.s.</t>
  </si>
  <si>
    <t>26634597</t>
  </si>
  <si>
    <t>Taneční klub FORTUNA Zlín z.s.</t>
  </si>
  <si>
    <t>48472166</t>
  </si>
  <si>
    <t>Spolek Děti Fitness aneb sportem proti drogám</t>
  </si>
  <si>
    <t>27010813</t>
  </si>
  <si>
    <t>Oblastní spolek Českého červeného kříže Zlín</t>
  </si>
  <si>
    <t>00426326</t>
  </si>
  <si>
    <t>Tělovýchovná jednota Topolná, z. s.</t>
  </si>
  <si>
    <t>61704377</t>
  </si>
  <si>
    <t>TJ Gumárny Zubří, z.s.</t>
  </si>
  <si>
    <t>44740832</t>
  </si>
  <si>
    <t>VALAŠŠTÍ BAČOVÉ,o.s.</t>
  </si>
  <si>
    <t>28553748</t>
  </si>
  <si>
    <t>TJ Sokol Želechovice nad Dřevnicí</t>
  </si>
  <si>
    <t>TJ Sokol Kunovice</t>
  </si>
  <si>
    <t>TJ Prusinovice, o.s</t>
  </si>
  <si>
    <t>T.J. Sokol Nedakonice</t>
  </si>
  <si>
    <t>61703664</t>
  </si>
  <si>
    <t>TJ Topolná</t>
  </si>
  <si>
    <t>Tělovýchovná jednota Buchlovice</t>
  </si>
  <si>
    <t>60369973</t>
  </si>
  <si>
    <t>HOKEJ Uherský Ostroh, o.s.</t>
  </si>
  <si>
    <t>27037487</t>
  </si>
  <si>
    <t>Běhy Zlín, z.s.</t>
  </si>
  <si>
    <t>03530817</t>
  </si>
  <si>
    <t>TJ Slovácká Slavia UH</t>
  </si>
  <si>
    <t>TJ Valašské Meziříčí</t>
  </si>
  <si>
    <t>FoosForLife Team z.s.</t>
  </si>
  <si>
    <t>03372171</t>
  </si>
  <si>
    <t>Handball club Zubří</t>
  </si>
  <si>
    <t>Orel jednota Uherský Brod</t>
  </si>
  <si>
    <t>62832638</t>
  </si>
  <si>
    <t>dobrý pohyb, občanské sdružení</t>
  </si>
  <si>
    <t>ASC ZLÍN</t>
  </si>
  <si>
    <t>26548721</t>
  </si>
  <si>
    <t>TJ Rožnov pod Radhoštěm, spolek</t>
  </si>
  <si>
    <t>00534439</t>
  </si>
  <si>
    <t>Český sportovní klub Uher</t>
  </si>
  <si>
    <t>Taneční centrum ValMez</t>
  </si>
  <si>
    <t>22769641</t>
  </si>
  <si>
    <t>Mensa International - Mensa České republiky</t>
  </si>
  <si>
    <t>45248591</t>
  </si>
  <si>
    <t>Student Cyber Games, z.s.</t>
  </si>
  <si>
    <t>26678586</t>
  </si>
  <si>
    <t>TJ Sokol Branky</t>
  </si>
  <si>
    <t>64124037</t>
  </si>
  <si>
    <t>TK Gradace Kroměříž</t>
  </si>
  <si>
    <t>47935197</t>
  </si>
  <si>
    <t>Zlínský plavecký klub</t>
  </si>
  <si>
    <t>22865047</t>
  </si>
  <si>
    <t>TJ SPORT CLUB MEZ BRUMOV</t>
  </si>
  <si>
    <t>TJ Loukov, o.s.</t>
  </si>
  <si>
    <t>18189661</t>
  </si>
  <si>
    <t>Klub stolního tenisu Zlín</t>
  </si>
  <si>
    <t>49157523</t>
  </si>
  <si>
    <t>TJ Slovan Luhačovice</t>
  </si>
  <si>
    <t>TJ Sokol Nový Hrozenkov</t>
  </si>
  <si>
    <t>64123201</t>
  </si>
  <si>
    <t>TJ Ostrožská Nová Ves</t>
  </si>
  <si>
    <t>60369761</t>
  </si>
  <si>
    <t>Moravskoslezský kynologický svaz, ZO Zlechov kynologický klub</t>
  </si>
  <si>
    <t>61703346</t>
  </si>
  <si>
    <t>VALAŠSKÝ HOKEJOVÝ KLUB</t>
  </si>
  <si>
    <t>22676759</t>
  </si>
  <si>
    <t>8512</t>
  </si>
  <si>
    <t>FC Slovácko z.s</t>
  </si>
  <si>
    <t>22761209</t>
  </si>
  <si>
    <t>HC PSG ZLÍN, z.s.</t>
  </si>
  <si>
    <t>00531928</t>
  </si>
  <si>
    <t>Zlínský plavecký klub, z.s.</t>
  </si>
  <si>
    <t>Zlínský krajský fotbalový svaz</t>
  </si>
  <si>
    <t>70935882</t>
  </si>
  <si>
    <t>VK AUSTIN Vsetín z.s.</t>
  </si>
  <si>
    <t>49563254</t>
  </si>
  <si>
    <t>Tělovýchovná jednota Bystřice pod Hostýnem, o.s.</t>
  </si>
  <si>
    <t>18188532</t>
  </si>
  <si>
    <t>Volejbalový sportovní klub Staré Město, z.s.</t>
  </si>
  <si>
    <t>48491977</t>
  </si>
  <si>
    <t>TJ Ostrožská Nová Ves, z.s.</t>
  </si>
  <si>
    <t>TJ SLAVIA Kroměříž z.s.</t>
  </si>
  <si>
    <t>18188362</t>
  </si>
  <si>
    <t>TENIS SLOVÁCKO, z.s.</t>
  </si>
  <si>
    <t>04694236</t>
  </si>
  <si>
    <t>Tělovýchovná jednota Zbrojovka Vsetín, spolek</t>
  </si>
  <si>
    <t>00536024</t>
  </si>
  <si>
    <t>Tenisový klub SK Zlín, z.s.</t>
  </si>
  <si>
    <t>44119127</t>
  </si>
  <si>
    <t>TITAN sport club, z.s.</t>
  </si>
  <si>
    <t>43960693</t>
  </si>
  <si>
    <t>TJ Sokol Zlín</t>
  </si>
  <si>
    <t>00530719</t>
  </si>
  <si>
    <t>Tělovýchovná jednota Sokol Hošťálková</t>
  </si>
  <si>
    <t>48773433</t>
  </si>
  <si>
    <t>TJ Holešov, z.s.</t>
  </si>
  <si>
    <t>18188389</t>
  </si>
  <si>
    <t>Šachový svaz Zlínského kraje</t>
  </si>
  <si>
    <t>70975116</t>
  </si>
  <si>
    <t>Sportovní klub Spartak Hulín, oddíl kopané</t>
  </si>
  <si>
    <t>47935375</t>
  </si>
  <si>
    <t>Taneční klub GRADACE Kroměříž</t>
  </si>
  <si>
    <t>TJ Sokol Vsetín</t>
  </si>
  <si>
    <t>62334964</t>
  </si>
  <si>
    <t>TJ Sokol Jižní Svahy</t>
  </si>
  <si>
    <t>22848410</t>
  </si>
  <si>
    <t>SK Hanácká Slavia Kroměříž, z.s.</t>
  </si>
  <si>
    <t>18189172</t>
  </si>
  <si>
    <t>SKI KLUB MEZ VSETÍN z.s.</t>
  </si>
  <si>
    <t>14612062</t>
  </si>
  <si>
    <t>Rožnovský tenisový klub, z.s.</t>
  </si>
  <si>
    <t>22734007</t>
  </si>
  <si>
    <t>Občanské sdružení FC Velké Karlovice +Karolinka</t>
  </si>
  <si>
    <t>70640378</t>
  </si>
  <si>
    <t>"Cyklo Bulis" z.s.</t>
  </si>
  <si>
    <t>47935791</t>
  </si>
  <si>
    <t>1. FBK Rožnov pod Radhoštěm</t>
  </si>
  <si>
    <t>22662723</t>
  </si>
  <si>
    <t>AUTO KLUB Březolupy v AČR</t>
  </si>
  <si>
    <t>62831950</t>
  </si>
  <si>
    <t>FC Elseremo Brumov, z.s.</t>
  </si>
  <si>
    <t>18810721</t>
  </si>
  <si>
    <t>FC TVD Slavičín</t>
  </si>
  <si>
    <t>49157345</t>
  </si>
  <si>
    <t>Florbalový klub Zlín LIONS, z.s.</t>
  </si>
  <si>
    <t>03075486</t>
  </si>
  <si>
    <t>Florbalový klub PANTHERS OTROKOVICE</t>
  </si>
  <si>
    <t>70289361</t>
  </si>
  <si>
    <t>FOTBAL KUNOVICE, o. s.</t>
  </si>
  <si>
    <t>26571277</t>
  </si>
  <si>
    <t>Handball club Zlín, z.s.</t>
  </si>
  <si>
    <t>49157582</t>
  </si>
  <si>
    <t>HC SPARTAK Uherský Brod, z.s.</t>
  </si>
  <si>
    <t>69652228</t>
  </si>
  <si>
    <t>HC Uherské Hradiště, z.s.</t>
  </si>
  <si>
    <t>60370238</t>
  </si>
  <si>
    <t>ASIA GYM SPORT spolek</t>
  </si>
  <si>
    <t>26663660</t>
  </si>
  <si>
    <t>HK Bystřice pod Hostýnem, z.s.</t>
  </si>
  <si>
    <t>22721240</t>
  </si>
  <si>
    <t>HOKEJOVÝ CLUB BBSS</t>
  </si>
  <si>
    <t>40994961</t>
  </si>
  <si>
    <t>Fotbalový club Zlín, z.s.</t>
  </si>
  <si>
    <t>67008127</t>
  </si>
  <si>
    <t>ATLETICKÝ KLUB KROMĚŘÍŽ z.s</t>
  </si>
  <si>
    <t>Běžecký areál Pustevny z.s.</t>
  </si>
  <si>
    <t>26681242</t>
  </si>
  <si>
    <t>TJ Bystřice pod Hostýnem, o.s.</t>
  </si>
  <si>
    <t>Svaz tělesně postižených v České republice, o.s., místní organizace č. 2 Kroměříž</t>
  </si>
  <si>
    <t>70820139</t>
  </si>
  <si>
    <t>8611</t>
  </si>
  <si>
    <t>004399</t>
  </si>
  <si>
    <t>Svaz tělesně postižených v České republice, o.s., místní organizace č. 1 Kroměříž</t>
  </si>
  <si>
    <t>18188052</t>
  </si>
  <si>
    <t>Svaz tělesně postižených v České republice, z.s. místní organizace Vsetín</t>
  </si>
  <si>
    <t>66184266</t>
  </si>
  <si>
    <t>Svaz tělesně postižených v České republice,o.s. okresní organizace Vsetín</t>
  </si>
  <si>
    <t>64124070</t>
  </si>
  <si>
    <t>Svaz tělesně postižených v ČR, z.s., okresní organizace Uherské Hradiště</t>
  </si>
  <si>
    <t>62830392</t>
  </si>
  <si>
    <t>Svaz tělesně postižených v České republice, o.s., okresní organizace Zlín</t>
  </si>
  <si>
    <t>62181017</t>
  </si>
  <si>
    <t>Svaz postižených civilizačními chorobami v ČR, z. s. základní organizace VERTEBRO Zlín</t>
  </si>
  <si>
    <t>65793064</t>
  </si>
  <si>
    <t>Svaz postižených civilizačními chorobami v ČR, z.s. okresní výbor Vsetín</t>
  </si>
  <si>
    <t>62334417</t>
  </si>
  <si>
    <t>Svaz postižených civilizačními chorobami v ČR, z .s. základní organizace Kroměříž</t>
  </si>
  <si>
    <t>64422453</t>
  </si>
  <si>
    <t>Svaz diabetiků ČR územní organizace Vsetín</t>
  </si>
  <si>
    <t>49563327</t>
  </si>
  <si>
    <t>Svaz diabetiků České republiky, územní organizace Zlín</t>
  </si>
  <si>
    <t>61716936</t>
  </si>
  <si>
    <t>Spolek zdravotně postižených v Hulíně</t>
  </si>
  <si>
    <t>26599180</t>
  </si>
  <si>
    <t>Společnost Parkinson, o. s.</t>
  </si>
  <si>
    <t>60458887</t>
  </si>
  <si>
    <t>Společenství vdov a vdovců, z. s.</t>
  </si>
  <si>
    <t>03800911</t>
  </si>
  <si>
    <t>Slušovjánek, z.s.</t>
  </si>
  <si>
    <t>02976544</t>
  </si>
  <si>
    <t>Sjednocená organizace nevidomých a slabozrakých České republiky</t>
  </si>
  <si>
    <t>65399447</t>
  </si>
  <si>
    <t>Rodinné centrum Valašské Klobouky, z.s.</t>
  </si>
  <si>
    <t>26553821</t>
  </si>
  <si>
    <t>Rodinné a mateřské centrum Vsetín, z.s.</t>
  </si>
  <si>
    <t>26534703</t>
  </si>
  <si>
    <t>Rodinné a mateřské centrum Slavičín, z.s.</t>
  </si>
  <si>
    <t>22835091</t>
  </si>
  <si>
    <t>Ovečka Vsetín, z. s.</t>
  </si>
  <si>
    <t>22888578</t>
  </si>
  <si>
    <t>Oblastní spolek ČČK Vsetín</t>
  </si>
  <si>
    <t>48773883</t>
  </si>
  <si>
    <t>Oblastní spolek ČČK Uherské Hradiště</t>
  </si>
  <si>
    <t>00426385</t>
  </si>
  <si>
    <t>Oblastní spolek ČČK Kroměříž</t>
  </si>
  <si>
    <t>00426351</t>
  </si>
  <si>
    <t>NIPI bezbariérové prostředí, o.p.s.</t>
  </si>
  <si>
    <t>27163059</t>
  </si>
  <si>
    <t>LUISA</t>
  </si>
  <si>
    <t>27030075</t>
  </si>
  <si>
    <t>Krajská rada seniorů Zlínského kraje</t>
  </si>
  <si>
    <t>02250365</t>
  </si>
  <si>
    <t>KoTě o.p.s.</t>
  </si>
  <si>
    <t>27695867</t>
  </si>
  <si>
    <t>Komunitní a vzdělávací centrum Emcéčko</t>
  </si>
  <si>
    <t>70238952</t>
  </si>
  <si>
    <t>Klubíčko Kroměříž, z. s.</t>
  </si>
  <si>
    <t>26602024</t>
  </si>
  <si>
    <t>Klub bechtěreviků ČR z. s.</t>
  </si>
  <si>
    <t>00550477</t>
  </si>
  <si>
    <t>Kamarád - Nenuda z.s.</t>
  </si>
  <si>
    <t>22692398</t>
  </si>
  <si>
    <t>„HANDICAP (?)“ Zlín</t>
  </si>
  <si>
    <t>46277633</t>
  </si>
  <si>
    <t>Domov Jitka</t>
  </si>
  <si>
    <t>26517272</t>
  </si>
  <si>
    <t>Centrum pro seniory Zachar</t>
  </si>
  <si>
    <t>26990717</t>
  </si>
  <si>
    <t>Centrum pro rodinu Zlín z. s.</t>
  </si>
  <si>
    <t>48473936</t>
  </si>
  <si>
    <t>Centrum pro rodinu z.s.</t>
  </si>
  <si>
    <t>22856919</t>
  </si>
  <si>
    <t>Svaz postižených civ. chorobami v ČR, z. s. ZO VERTEBRO Zlín</t>
  </si>
  <si>
    <t>Centrála cestovního ruchu Východní Moravy, o.p.s.</t>
  </si>
  <si>
    <t>Centrála cestovního ruchu Východní Moravy</t>
  </si>
  <si>
    <t>8805</t>
  </si>
  <si>
    <t>002143</t>
  </si>
  <si>
    <t>SH ČMS OSH Uh. Hradiště</t>
  </si>
  <si>
    <t>65325591</t>
  </si>
  <si>
    <t>8820</t>
  </si>
  <si>
    <t>005512</t>
  </si>
  <si>
    <t>Okresní sdružení hasičů Kroměříž</t>
  </si>
  <si>
    <t>63414333</t>
  </si>
  <si>
    <t>SH ČMS OSH Zlín</t>
  </si>
  <si>
    <t>65792025</t>
  </si>
  <si>
    <t>SH ČMS OSH Vsetín</t>
  </si>
  <si>
    <t>63701456</t>
  </si>
  <si>
    <t>Horská služba ČR, o.p.s.</t>
  </si>
  <si>
    <t>27467759</t>
  </si>
  <si>
    <t>Dotace a transfery ostatní</t>
  </si>
  <si>
    <t>9830</t>
  </si>
  <si>
    <t>005599</t>
  </si>
  <si>
    <t>Svaz důchodců ČR</t>
  </si>
  <si>
    <t>75147921</t>
  </si>
  <si>
    <t>006409</t>
  </si>
  <si>
    <t>Nadace Most k domovu Zlín</t>
  </si>
  <si>
    <t>04135211</t>
  </si>
  <si>
    <t>Občanská beseda</t>
  </si>
  <si>
    <t>22750118</t>
  </si>
  <si>
    <t>Záchranná brigáda kynologů ZK</t>
  </si>
  <si>
    <t>70904626</t>
  </si>
  <si>
    <t>PRO-BIO Svaz ekologických zemědělců, z.s.</t>
  </si>
  <si>
    <t>69601267</t>
  </si>
  <si>
    <t>SH ČMS - Soubor dobrovolných hasičů Komárovice</t>
  </si>
  <si>
    <t>65891376</t>
  </si>
  <si>
    <t>folklorní soubor Oldšava</t>
  </si>
  <si>
    <t>26607891</t>
  </si>
  <si>
    <t>Českomoravský klub chovatelů barvářů</t>
  </si>
  <si>
    <t>60150581</t>
  </si>
  <si>
    <t>SH ČMS - Sbor dobrovolných hasičů Juřinka</t>
  </si>
  <si>
    <t>63701553</t>
  </si>
  <si>
    <t>Veterán policie ČR</t>
  </si>
  <si>
    <t>22693904</t>
  </si>
  <si>
    <t>PAHOP, Zdravotní ústav paliativní a hospicové péče, z.ú.</t>
  </si>
  <si>
    <t>04977408</t>
  </si>
  <si>
    <t>Nadace Křižovatka</t>
  </si>
  <si>
    <t>62159542</t>
  </si>
  <si>
    <t>Národní rada osob se zdravotním postižením České republiky</t>
  </si>
  <si>
    <t>70856478</t>
  </si>
  <si>
    <t>Asociace soukromého zemědělstvi okresu Vsetín</t>
  </si>
  <si>
    <t>22823760</t>
  </si>
  <si>
    <t>Wallachia</t>
  </si>
  <si>
    <t>70641846</t>
  </si>
  <si>
    <t>ÚAMK-AMK Neslyšících</t>
  </si>
  <si>
    <t>62330110</t>
  </si>
  <si>
    <t>Nadační fond Kapka Naděje</t>
  </si>
  <si>
    <t>26200490</t>
  </si>
  <si>
    <t>Klub výsadkových veteránů Holešov, z.s.</t>
  </si>
  <si>
    <t>26581981</t>
  </si>
  <si>
    <t>ÚAMK- AMK Neslyšících</t>
  </si>
  <si>
    <t>48473189</t>
  </si>
  <si>
    <t>Občanské sdružení pro záchranu barokního hřbitova ve Střílkách</t>
  </si>
  <si>
    <t>70911789</t>
  </si>
  <si>
    <t>Český svaz bojovníků za</t>
  </si>
  <si>
    <t>00442755</t>
  </si>
  <si>
    <t>ROSNIČKA, spolek</t>
  </si>
  <si>
    <t>65766571</t>
  </si>
  <si>
    <t>Korunka Luhačovice</t>
  </si>
  <si>
    <t>22875930</t>
  </si>
  <si>
    <t>Světlovan</t>
  </si>
  <si>
    <t>62831682</t>
  </si>
  <si>
    <t>Dětský folklórní soubor Kopaničárek</t>
  </si>
  <si>
    <t>27047237</t>
  </si>
  <si>
    <t>Nadace pro transplantace kostní dřeně</t>
  </si>
  <si>
    <t>45333378</t>
  </si>
  <si>
    <t>Český svaz chovatelů, Okresní organizace Zlín</t>
  </si>
  <si>
    <t>00448737</t>
  </si>
  <si>
    <t>Občanské sdružení Zákopčan</t>
  </si>
  <si>
    <t>22890670</t>
  </si>
  <si>
    <t>Dechová hudba Valaška</t>
  </si>
  <si>
    <t>62180771</t>
  </si>
  <si>
    <t>Český klub chovatelů alpského brakýře jezevčíkovitého</t>
  </si>
  <si>
    <t>66133882</t>
  </si>
  <si>
    <t>Soubor písní a tanců OLŠAVA, z.s.</t>
  </si>
  <si>
    <t>48491772</t>
  </si>
  <si>
    <t>Fryštácká Javořina</t>
  </si>
  <si>
    <t>68688181</t>
  </si>
  <si>
    <t>NADĚJE</t>
  </si>
  <si>
    <t>00570931</t>
  </si>
  <si>
    <t>Olympia</t>
  </si>
  <si>
    <t>26627698</t>
  </si>
  <si>
    <t>Pěvecký sbor Dvořák</t>
  </si>
  <si>
    <t>48491390</t>
  </si>
  <si>
    <t>Barrister &amp; Principal, o.p.s.</t>
  </si>
  <si>
    <t>70889899</t>
  </si>
  <si>
    <t>Art centrum DAGI</t>
  </si>
  <si>
    <t>26630257</t>
  </si>
  <si>
    <t>Vojenské sdružení rehabilitovaných AČR</t>
  </si>
  <si>
    <t>49279319</t>
  </si>
  <si>
    <t>MS Vojenských táborů</t>
  </si>
  <si>
    <t>00546011</t>
  </si>
  <si>
    <t>Dívčí saxofonový orchestr</t>
  </si>
  <si>
    <t>49157191</t>
  </si>
  <si>
    <t>Energetická agentura Zlínského kraje, o.p.s.</t>
  </si>
  <si>
    <t>27688313</t>
  </si>
  <si>
    <t>8803</t>
  </si>
  <si>
    <t>002115</t>
  </si>
  <si>
    <t>Filharmonie Bohuslava Martinů, o.p.s.</t>
  </si>
  <si>
    <t>27673286</t>
  </si>
  <si>
    <t>8801</t>
  </si>
  <si>
    <t>003312</t>
  </si>
  <si>
    <t>Individuální podpora - Kultura</t>
  </si>
  <si>
    <t>8421</t>
  </si>
  <si>
    <t>67026460</t>
  </si>
  <si>
    <t>Římskokatolická farnost Bílovice</t>
  </si>
  <si>
    <t>46257969</t>
  </si>
  <si>
    <t>61387550</t>
  </si>
  <si>
    <t>Základní umělecká škola B-Art, o.p.s.</t>
  </si>
  <si>
    <t>29396662</t>
  </si>
  <si>
    <t>Malovaný kraj</t>
  </si>
  <si>
    <t>27010511</t>
  </si>
  <si>
    <t>Spolek Václava Hudečka pro pořádání houslových kurzů</t>
  </si>
  <si>
    <t>26633221</t>
  </si>
  <si>
    <t>Individuální podpora - Mládež a sport</t>
  </si>
  <si>
    <t>8521</t>
  </si>
  <si>
    <t>"DĚTEM", obecně prospěšná společnost</t>
  </si>
  <si>
    <t>25583611</t>
  </si>
  <si>
    <t>TK Uherské Hradiště</t>
  </si>
  <si>
    <t>00558079</t>
  </si>
  <si>
    <t>Klub společenských tanců Aleše a Dany Mědílkových Zlín, z.s.</t>
  </si>
  <si>
    <t>68688393</t>
  </si>
  <si>
    <t>TJ Chropyně, z.s.</t>
  </si>
  <si>
    <t>00545333</t>
  </si>
  <si>
    <t>Českomoravská myslivecká jednota, z.s. - okresní myslivecký spolek Kroměříž</t>
  </si>
  <si>
    <t>67777295</t>
  </si>
  <si>
    <t>AUTO KLUB BARUM ZLÍN v AČR</t>
  </si>
  <si>
    <t>00530417</t>
  </si>
  <si>
    <t>Krajská rada Asociace školních sportovních klubů České republiky Zlínského kraje</t>
  </si>
  <si>
    <t>70930139</t>
  </si>
  <si>
    <t>Dostihy Slušovice o.s.</t>
  </si>
  <si>
    <t>22903364</t>
  </si>
  <si>
    <t>HC Valašské Meziříčí 2005, zapsaný spolek</t>
  </si>
  <si>
    <t>27005011</t>
  </si>
  <si>
    <t>ŠK VP Elektronika Zlín</t>
  </si>
  <si>
    <t>49158023</t>
  </si>
  <si>
    <t>DRÁSAL TEAM HOLEŠOV z.s.</t>
  </si>
  <si>
    <t>47935251</t>
  </si>
  <si>
    <t>Fotbalová reprezentace starostů obcí a měst ČR, z.s.</t>
  </si>
  <si>
    <t>22713042</t>
  </si>
  <si>
    <t>SK Hanácká Slavia</t>
  </si>
  <si>
    <t>FC TVD Slavičín z.s.</t>
  </si>
  <si>
    <t>FK Luhačovice, z.s.</t>
  </si>
  <si>
    <t>46308326</t>
  </si>
  <si>
    <t>Český svaz ledního hokeje z.s.</t>
  </si>
  <si>
    <t>00536440</t>
  </si>
  <si>
    <t>Asociace rodičů a přátel zdravotně postižených dětí v ČR, z. s. Klub STONOšKA</t>
  </si>
  <si>
    <t>18190154</t>
  </si>
  <si>
    <t>Individuální podpora - Sociální věci</t>
  </si>
  <si>
    <t>8621</t>
  </si>
  <si>
    <t>Andělé stromu života zapsaný spolek</t>
  </si>
  <si>
    <t>03544508</t>
  </si>
  <si>
    <t>Potravinová banka ve Zlínském kraji,z.s.</t>
  </si>
  <si>
    <t>04024915</t>
  </si>
  <si>
    <t>Diakonie ČCE - středisko ve Valašském Meziříčí</t>
  </si>
  <si>
    <t>47863561</t>
  </si>
  <si>
    <t>Klub celiaků Zlín - Bezlepkově ve Zlíně, z. s.</t>
  </si>
  <si>
    <t>04744497</t>
  </si>
  <si>
    <t>Asociace sociálního poradenstvi</t>
  </si>
  <si>
    <t>27034038</t>
  </si>
  <si>
    <t>ProMancus, o.p.s.</t>
  </si>
  <si>
    <t>28621221</t>
  </si>
  <si>
    <t>Mezigenerační a dobrovolnické centrum TOTEM, z.s.</t>
  </si>
  <si>
    <t>69966303</t>
  </si>
  <si>
    <t>Individuální podpora KH</t>
  </si>
  <si>
    <t>8821</t>
  </si>
  <si>
    <t>00576310</t>
  </si>
  <si>
    <t>Česká jezdecká federace</t>
  </si>
  <si>
    <t>48549886</t>
  </si>
  <si>
    <t>Český svaz včelařů, o.s. okresní organizace Kroměříž</t>
  </si>
  <si>
    <t>00434892</t>
  </si>
  <si>
    <t>Zlínský zámek o.p.s.</t>
  </si>
  <si>
    <t>29374511</t>
  </si>
  <si>
    <t>Rusko české vědecké a kulturní fórum, o. p. s.</t>
  </si>
  <si>
    <t>27849449</t>
  </si>
  <si>
    <t>HYJÉ - koně, o.s.</t>
  </si>
  <si>
    <t>01918087</t>
  </si>
  <si>
    <t>Český svaz včelařů, o.s. okresní organizace Uherské Hradiště</t>
  </si>
  <si>
    <t>65766121</t>
  </si>
  <si>
    <t>Klub vojenských výsadkových veteránů</t>
  </si>
  <si>
    <t>27025519</t>
  </si>
  <si>
    <t>Český svaz včelařů, o.s. okresní organizace Vsetín</t>
  </si>
  <si>
    <t>64123910</t>
  </si>
  <si>
    <t>ZO ČSOP NOVÝ JIČÍN 70/02</t>
  </si>
  <si>
    <t>47657901</t>
  </si>
  <si>
    <t>ZO ČSOP Buchlovice</t>
  </si>
  <si>
    <t>70967318</t>
  </si>
  <si>
    <t>Sdružení obrany spotřebitelů Moravy a Slezska</t>
  </si>
  <si>
    <t>22831738</t>
  </si>
  <si>
    <t>E.B.V.z.ú.</t>
  </si>
  <si>
    <t>03782506</t>
  </si>
  <si>
    <t>Sdružení pro rozvoj dopravní infrastruktury na Moravě</t>
  </si>
  <si>
    <t>22866442</t>
  </si>
  <si>
    <t>Moravský letecký klastr, z.s.</t>
  </si>
  <si>
    <t>22875611</t>
  </si>
  <si>
    <t>Individuální podpora STR</t>
  </si>
  <si>
    <t>8830</t>
  </si>
  <si>
    <t>003636</t>
  </si>
  <si>
    <t>Zlínský kreativní klastr, z.s.</t>
  </si>
  <si>
    <t>01365258</t>
  </si>
  <si>
    <t>Regionální filmový fond z. s.</t>
  </si>
  <si>
    <t>05262381</t>
  </si>
  <si>
    <t>003313</t>
  </si>
  <si>
    <t>Region Bílé Karpaty</t>
  </si>
  <si>
    <t>70849153</t>
  </si>
  <si>
    <t>Český a moravský sklářský klastr, z.s.</t>
  </si>
  <si>
    <t>04352645</t>
  </si>
  <si>
    <t>Národní klastrová asociace</t>
  </si>
  <si>
    <t>26573776</t>
  </si>
  <si>
    <t>002510</t>
  </si>
  <si>
    <t>002223</t>
  </si>
  <si>
    <t>ARGO, Společnost dobré vůle Zlín, z.s.</t>
  </si>
  <si>
    <t>00568813</t>
  </si>
  <si>
    <t>9805</t>
  </si>
  <si>
    <t>004342</t>
  </si>
  <si>
    <t>Českomoravské sdružení pro ochranu přírody z.s.</t>
  </si>
  <si>
    <t>65274521</t>
  </si>
  <si>
    <t>Ochrana přírody - dotace</t>
  </si>
  <si>
    <t>9824</t>
  </si>
  <si>
    <t>003742</t>
  </si>
  <si>
    <t>ZO ČSOP Valašské Meziříčí</t>
  </si>
  <si>
    <t>64123693</t>
  </si>
  <si>
    <t>MESIT střední škola, o.p.s.</t>
  </si>
  <si>
    <t>25318390</t>
  </si>
  <si>
    <t>Podpora řemesel - krajské a soukromé školy</t>
  </si>
  <si>
    <t>9874</t>
  </si>
  <si>
    <t>003123</t>
  </si>
  <si>
    <t>48489018</t>
  </si>
  <si>
    <t>Program "Otevřené brány"</t>
  </si>
  <si>
    <t>8722</t>
  </si>
  <si>
    <t>Římskokatolická farnost Z</t>
  </si>
  <si>
    <t>48739669</t>
  </si>
  <si>
    <t>Římskokatolická farnost Malenovice</t>
  </si>
  <si>
    <t>44125917</t>
  </si>
  <si>
    <t>Římskokatolická farnost Uherské Hradiště</t>
  </si>
  <si>
    <t>46257918</t>
  </si>
  <si>
    <t>Římskokatolická farnost Štípa</t>
  </si>
  <si>
    <t>48471712</t>
  </si>
  <si>
    <t>Římskokatolická farnost Lešná</t>
  </si>
  <si>
    <t>48739723</t>
  </si>
  <si>
    <t>Římskokatolická farnost svatého Mořice Kroměříž</t>
  </si>
  <si>
    <t>65268831</t>
  </si>
  <si>
    <t>46998110</t>
  </si>
  <si>
    <t>48739511</t>
  </si>
  <si>
    <t>Římskokatolická farnost Rožnov pod Radhoštěm</t>
  </si>
  <si>
    <t>47997796</t>
  </si>
  <si>
    <t>Matice Svatohostýnská</t>
  </si>
  <si>
    <t>00206776</t>
  </si>
  <si>
    <t>47930411</t>
  </si>
  <si>
    <t>Římskokatolická farnost Uherský Brod</t>
  </si>
  <si>
    <t>46256598</t>
  </si>
  <si>
    <t>Římskokat. farnost Holeš.</t>
  </si>
  <si>
    <t>47930217</t>
  </si>
  <si>
    <t>40995356</t>
  </si>
  <si>
    <t>Římskokatolická farnost Střílky</t>
  </si>
  <si>
    <t>46998411</t>
  </si>
  <si>
    <t>Farní sbor Českobratrské církve evangelické</t>
  </si>
  <si>
    <t>46311432</t>
  </si>
  <si>
    <t>Římskokatolická farnost Luhačovice</t>
  </si>
  <si>
    <t>00543080</t>
  </si>
  <si>
    <t>Římskokatolická farnost Chropyně</t>
  </si>
  <si>
    <t>18189415</t>
  </si>
  <si>
    <t>Farní sbor Českobratrské církve evangelické ve Velké Lhotě</t>
  </si>
  <si>
    <t>47658347</t>
  </si>
  <si>
    <t>Římskokatolickám farnost</t>
  </si>
  <si>
    <t>48739499</t>
  </si>
  <si>
    <t>Římskokatolická farnost Lidečko</t>
  </si>
  <si>
    <t>48739448</t>
  </si>
  <si>
    <t>48471704</t>
  </si>
  <si>
    <t>Informační středisko pro rozvoj Moravských Kopanic, o.p.s.</t>
  </si>
  <si>
    <t>25553976</t>
  </si>
  <si>
    <t>Program "Podpora ekologických aktivit v kraji"</t>
  </si>
  <si>
    <t>8711</t>
  </si>
  <si>
    <t>003792</t>
  </si>
  <si>
    <t>Severomoravské regionální sdružení ČSOP</t>
  </si>
  <si>
    <t>64123162</t>
  </si>
  <si>
    <t>Environmentální ústav KOTVICE, z.ú.</t>
  </si>
  <si>
    <t>04522940</t>
  </si>
  <si>
    <t>ZO ČSOP Ekocentrum Čtyřlístek</t>
  </si>
  <si>
    <t>44117477</t>
  </si>
  <si>
    <t>Tradice Bílých Karpat, z.s.</t>
  </si>
  <si>
    <t>65841638</t>
  </si>
  <si>
    <t>Spolek lesa Skaličí</t>
  </si>
  <si>
    <t>45211795</t>
  </si>
  <si>
    <t>Program "Podpora hospodaření v lesích"</t>
  </si>
  <si>
    <t>8710</t>
  </si>
  <si>
    <t>001031</t>
  </si>
  <si>
    <t>Opatství Staré Brno Řádu sv. Augustina</t>
  </si>
  <si>
    <t>00569089</t>
  </si>
  <si>
    <t>Singulární společnost Brumov</t>
  </si>
  <si>
    <t>61716286</t>
  </si>
  <si>
    <t>Lesní singulární společnost Jasenná</t>
  </si>
  <si>
    <t>48473880</t>
  </si>
  <si>
    <t>Lesní singulární společnost č.2 Březová o.s.</t>
  </si>
  <si>
    <t>46311203</t>
  </si>
  <si>
    <t>Lesní společnost Návojná</t>
  </si>
  <si>
    <t>49157400</t>
  </si>
  <si>
    <t>Singulární společnost Prakšice, o.s.</t>
  </si>
  <si>
    <t>48505951</t>
  </si>
  <si>
    <t>Singulární společnost Sehradice, z.s.</t>
  </si>
  <si>
    <t>22891137</t>
  </si>
  <si>
    <t>Spolek singularistů velkousedlých Horní Ves</t>
  </si>
  <si>
    <t>03884988</t>
  </si>
  <si>
    <t>Spolek singulárních podílníků Komňa</t>
  </si>
  <si>
    <t>48489182</t>
  </si>
  <si>
    <t>Spolek singulárních domkařů Zlín - Štípa, z.s.</t>
  </si>
  <si>
    <t>27000460</t>
  </si>
  <si>
    <t>Sdružení singulárních podílníků Záhorovice</t>
  </si>
  <si>
    <t>48491403</t>
  </si>
  <si>
    <t>Lesní singulární společnost Jasenná pro k.ú.Jasenná a k.ú.Vizovice</t>
  </si>
  <si>
    <t>Římskokatolická farnost Kelč</t>
  </si>
  <si>
    <t>47658363</t>
  </si>
  <si>
    <t>Sdružení singulárních podílníků Uherský Brod</t>
  </si>
  <si>
    <t>62831917</t>
  </si>
  <si>
    <t>Společnost singularistů v Bánově, z. s.</t>
  </si>
  <si>
    <t>64439500</t>
  </si>
  <si>
    <t>Singulární les Uh. Ostroh, z.s.</t>
  </si>
  <si>
    <t>46956883</t>
  </si>
  <si>
    <t>AKROPOLIS, z.s.</t>
  </si>
  <si>
    <t>28552709</t>
  </si>
  <si>
    <t>Program na podporu akreditovaného dobrovolnictví</t>
  </si>
  <si>
    <t>8702</t>
  </si>
  <si>
    <t>Oblastní charita Uherské Hradiště</t>
  </si>
  <si>
    <t>44018886</t>
  </si>
  <si>
    <t>Charita Svaté rodiny Luhačovice</t>
  </si>
  <si>
    <t>73633071</t>
  </si>
  <si>
    <t>Oblastní charita Uherský Brod</t>
  </si>
  <si>
    <t>48489336</t>
  </si>
  <si>
    <t>Samari, o. s.</t>
  </si>
  <si>
    <t>22671951</t>
  </si>
  <si>
    <t>Adorea - dobrovolnické centrum Vsetín, o.s.</t>
  </si>
  <si>
    <t>26631539</t>
  </si>
  <si>
    <t>ADRA, o.p.s.</t>
  </si>
  <si>
    <t>61388122</t>
  </si>
  <si>
    <t>Maltézská pomoc, o.p.s.</t>
  </si>
  <si>
    <t>26708451</t>
  </si>
  <si>
    <t>Program na podporu prevence rizikov. typů chování</t>
  </si>
  <si>
    <t>8701</t>
  </si>
  <si>
    <t>003541</t>
  </si>
  <si>
    <t>AGARTA</t>
  </si>
  <si>
    <t>27002438</t>
  </si>
  <si>
    <t>Diakonie ČCE - středisko Vsetín</t>
  </si>
  <si>
    <t>73633178</t>
  </si>
  <si>
    <t>MADIO z.s.</t>
  </si>
  <si>
    <t>26572702</t>
  </si>
  <si>
    <t>NA CESTĚ, z. s.</t>
  </si>
  <si>
    <t>70640548</t>
  </si>
  <si>
    <t>R-Ego, z.s.</t>
  </si>
  <si>
    <t>70885605</t>
  </si>
  <si>
    <t>Společnost Podané ruce o.p.s.</t>
  </si>
  <si>
    <t>60557621</t>
  </si>
  <si>
    <t>Salesiánský klub mládeže Zlín</t>
  </si>
  <si>
    <t>ONYX Zlín o.p.s.</t>
  </si>
  <si>
    <t>27018075</t>
  </si>
  <si>
    <t>Vzdělávací, sociální a kulturní středisko při Nadaci Jana Pivečky, o.p.s.</t>
  </si>
  <si>
    <t>28269501</t>
  </si>
  <si>
    <t>Charita Valašské Meziříčí</t>
  </si>
  <si>
    <t>47997885</t>
  </si>
  <si>
    <t>Oblastní charita Kroměříž</t>
  </si>
  <si>
    <t>18189750</t>
  </si>
  <si>
    <t>Vzdělávací a komunitní centrum Integra Vsetín o.p.s.</t>
  </si>
  <si>
    <t>26842149</t>
  </si>
  <si>
    <t>9872</t>
  </si>
  <si>
    <t>004312</t>
  </si>
  <si>
    <t>Unie Kompas</t>
  </si>
  <si>
    <t>67028144</t>
  </si>
  <si>
    <t>004378</t>
  </si>
  <si>
    <t>Diakonie ČCE - hospic CITADELA</t>
  </si>
  <si>
    <t>73632783</t>
  </si>
  <si>
    <t>004350</t>
  </si>
  <si>
    <t>Středisko rané péče SPRP Brno</t>
  </si>
  <si>
    <t>75094924</t>
  </si>
  <si>
    <t>004371</t>
  </si>
  <si>
    <t>Středisko rané péče EDUCO Zlín z.s.</t>
  </si>
  <si>
    <t>26986728</t>
  </si>
  <si>
    <t>004376</t>
  </si>
  <si>
    <t>Podané ruce - osobní asistence</t>
  </si>
  <si>
    <t>70632596</t>
  </si>
  <si>
    <t>004351</t>
  </si>
  <si>
    <t>pobočný spolek Občanská poradna Pod křídly</t>
  </si>
  <si>
    <t>03225828</t>
  </si>
  <si>
    <t>004354</t>
  </si>
  <si>
    <t>004344</t>
  </si>
  <si>
    <t>Oblastní charita Bystřice pod Hostýnem</t>
  </si>
  <si>
    <t>47930560</t>
  </si>
  <si>
    <t>004357</t>
  </si>
  <si>
    <t>Moravskoslezské sdružení Církve adventistů sedmého dne</t>
  </si>
  <si>
    <t>63029391</t>
  </si>
  <si>
    <t>Letokruhy, o. p. s.</t>
  </si>
  <si>
    <t>26870011</t>
  </si>
  <si>
    <t>Charita Zlín</t>
  </si>
  <si>
    <t>44117434</t>
  </si>
  <si>
    <t>Charita Vsetín</t>
  </si>
  <si>
    <t>44740778</t>
  </si>
  <si>
    <t>Charita sv. Vojtěcha Slavičín</t>
  </si>
  <si>
    <t>70435618</t>
  </si>
  <si>
    <t>Charita sv. Rodiny Nový Hrozenkov</t>
  </si>
  <si>
    <t>48773514</t>
  </si>
  <si>
    <t>Charita sv. Anežky Otrokovice</t>
  </si>
  <si>
    <t>46276262</t>
  </si>
  <si>
    <t>004374</t>
  </si>
  <si>
    <t>Charita Holešov</t>
  </si>
  <si>
    <t>47930063</t>
  </si>
  <si>
    <t>Elim Vsetín, o.p.s.</t>
  </si>
  <si>
    <t>01955144</t>
  </si>
  <si>
    <t>004359</t>
  </si>
  <si>
    <t>Centrum pro seniory Zahrada, o.p.s.</t>
  </si>
  <si>
    <t>29295327</t>
  </si>
  <si>
    <t>Azylový dům pro ženy a matky s dětmi o.p.s.</t>
  </si>
  <si>
    <t>25909614</t>
  </si>
  <si>
    <t>Auxilium o.p.s.</t>
  </si>
  <si>
    <t>02083825</t>
  </si>
  <si>
    <t>Centrum</t>
  </si>
  <si>
    <t>Handicap Zlín, z.s.</t>
  </si>
  <si>
    <t>OP Zaměstnanost</t>
  </si>
  <si>
    <t>8312</t>
  </si>
  <si>
    <t>Centrum služeb postiženým Zlín, obecně prospěšná společnost</t>
  </si>
  <si>
    <t>25300083</t>
  </si>
  <si>
    <t>Iskérka o.p.s.</t>
  </si>
  <si>
    <t>28647912</t>
  </si>
  <si>
    <t>Kamarád Rožnov o.p.s.</t>
  </si>
  <si>
    <t>64123031</t>
  </si>
  <si>
    <t>Tyfloservis, o.p.s.</t>
  </si>
  <si>
    <t>26200481</t>
  </si>
  <si>
    <t>Rodinné centrum Kroměříž, z.s.</t>
  </si>
  <si>
    <t>04412672</t>
  </si>
  <si>
    <t>ONŽ - pomoc a poradenství pro ženy a dívky, z.s.</t>
  </si>
  <si>
    <t>00537675</t>
  </si>
  <si>
    <t>Centrum služeb postiženým Zlín, o.p.s.</t>
  </si>
  <si>
    <t>Částka SR</t>
  </si>
  <si>
    <t>Částka EU</t>
  </si>
  <si>
    <t>Částka ZK</t>
  </si>
  <si>
    <t>"Rodinné centrum Kamarád - Nenuda o.s."</t>
  </si>
  <si>
    <t>8181</t>
  </si>
  <si>
    <t>006172</t>
  </si>
  <si>
    <t>9500</t>
  </si>
  <si>
    <t>KUZLP011YHGU</t>
  </si>
  <si>
    <t>Veřejnoprávní smlouva o poskytnutí finanční podpory z rozpočtu Zlínského kraje k zajištění dostupnosti sociálních služeb na území Zlínského kraje pro rok 2016 - Odborné sociální poradenství (ID 2352914), Azylové domy (ID 2429799), Centra denních služeb (</t>
  </si>
  <si>
    <t>004356</t>
  </si>
  <si>
    <t>KUZLP011YHHP</t>
  </si>
  <si>
    <t>Veřejnoprávní smlouva o poskytnutí finanční podpory z rozpočtu Zlínského kraje k zajištění dostupnosti sociálních služeb na území Zlínského kraje pro rok 2016 - Denní stacionáře (ID 1424535), Nízkoprahová zařízení pro děti a mládež (ID1718636), Sociální</t>
  </si>
  <si>
    <t>KUZLP011YHIK</t>
  </si>
  <si>
    <t>Veřejnoprávní smlouva o poskytnutí finanční podpory z rozpočtu Zlínského kraje k zajištění dostupnosti sociálních služeb na území Zlínského kraje pro rok 2016 - Denní stacionáře (ID 1669176), Pečovatelská služba (ID 1933912, 5607581), Nízkoprahová zaří</t>
  </si>
  <si>
    <t>004375</t>
  </si>
  <si>
    <t>Charita Valašské Klobouky</t>
  </si>
  <si>
    <t>73633607</t>
  </si>
  <si>
    <t>KUZLP011YHJF</t>
  </si>
  <si>
    <t>Veřejnoprávní smlouva o poskytnutí finanční podpory z rozpočtu Zlínského kraje k zajištění dostupnosti sociálních služeb na území Zlínského kraje pro rok 2016 - Osobní asistence (ID 1985731), Pečovatelská služba (ID 7684377, ID 7335813), Denní stacionář</t>
  </si>
  <si>
    <t>KUZLP011YHKA</t>
  </si>
  <si>
    <t>Veřejnoprávní smlouva o poskytnutí finanční podpory z rozpočtu Zlínského kraje k zajištění dostupnosti sociálních služeb na území Zlínského kraje pro rok 2016 - Pečovatelská služba (ID 2525222), Denní stacionáře (ID 3349012). Dodatek č. 2 - Úpravy ji</t>
  </si>
  <si>
    <t>KUZLP011YHL5</t>
  </si>
  <si>
    <t>eřejnoprávní smlouva o poskytnutí finanční podpory z rozpočtu Zlínského kraje k zajištění dostupnosti sociálních služeb na území Zlínského kraje pro rok 2016 - Centra denních služeb (ID 1187474), Osobní asistence (ID 1712382), Pečovatelská služba (ID 61</t>
  </si>
  <si>
    <t>KUZLP011YHM0</t>
  </si>
  <si>
    <t>Veřejnoprávní smlouva o poskytnutí finanční podpory z rozpočtu Zlínského kraje k zajištění dostupnosti sociálních služeb na území Zlínského kraje pro rok 2016 - Domovy pro seniory (ID 5713671), Denní stacionáře (ID 8251985), Osobní asistence (ID 9551918</t>
  </si>
  <si>
    <t>KUZLP011YHNV</t>
  </si>
  <si>
    <t>Veřejnoprávní smlouva o poskytnutí finanční podpory z rozpočtu Zlínského kraje k zajištění dostupnosti sociálních služeb na území Zlínského kraje pro rok 2016 - Terénní programy (ID 1553860) , Noclehárny (ID 2240677) , Odborné sociální poradenství (ID 32</t>
  </si>
  <si>
    <t>KUZLP011YHOQ</t>
  </si>
  <si>
    <t>Veřejnoprávní smlouva o poskytnutí finanční podpory z rozpočtu Zlínského kraje k zajištění dostupnosti sociálních služeb na území Zlínského kraje pro rok 2016 - Pečovatelská služba (ID 3052202), Sociálně aktivizační služby pro rodiny s dětmi (ID 4077969)</t>
  </si>
  <si>
    <t>KUZLP011YHPL</t>
  </si>
  <si>
    <t>Veřejnoprávní smlouva o poskytnutí finanční podpory z rozpočtu Zlínského kraje k zajištění dostupnosti sociálních služeb na území Zlínského kraje pro rok 2016 - Sociální rehabilitace (ID 1653587), Nízkoprahová denní centra (ID 2514201),Terénní programy (</t>
  </si>
  <si>
    <t>Dotek o.p.s.</t>
  </si>
  <si>
    <t>27664333</t>
  </si>
  <si>
    <t>KUZLP011YHQG</t>
  </si>
  <si>
    <t>Veřejnoprávní smlouva o poskytnutí finanční podpory z rozpočtu Zlínského kraje k zajištění dostupnosti sociálních služeb na území Zlínského kraje pro rok 2016 - Pečovatelská služba (ID 3913967), Odlehčovací služby (ID 4879046). Dodatek č. 2 - Úpravy j</t>
  </si>
  <si>
    <t>Domov Jitka o.p.s.</t>
  </si>
  <si>
    <t>28634764</t>
  </si>
  <si>
    <t>004355</t>
  </si>
  <si>
    <t>KUZLP011YHS6</t>
  </si>
  <si>
    <t>Veřejnoprávní smlouva o poskytnutí finanční podpory z rozpočtu Zlínského kraje k zajištění dostupnosti sociálních služeb na území Zlínského kraje pro rok 2016 - Týdenní stacionáře (ID 7134850), Odlehčovací služby (ID 7917426). Dodatek č. 2 - Úpravy ji</t>
  </si>
  <si>
    <t>KUZLP011YHT1</t>
  </si>
  <si>
    <t>Veřejnoprávní smlouva o poskytnutí finanční podpory z rozpočtu Zlínského kraje k zajištění dostupnosti sociálních služeb na území Zlínského kraje pro rok 2016 - Pečovatelská služba (ID 1140411), Domovy pro seniory (ID 1320592), Domovy se zvláštním režime</t>
  </si>
  <si>
    <t>KUZLP011YHUW</t>
  </si>
  <si>
    <t>Veřejnoprávní smlouva o poskytnutí finanční podpory z rozpočtu Zlínského kraje k zajištění dostupnosti sociálních služeb na území Zlínského kraje pro rok 2016 - Sociální rehabilitace (ID 1241756), Podpora samostatného bydlení (ID1891804), Denní stacionář</t>
  </si>
  <si>
    <t>Diakonie ČCE - středisko CESTA</t>
  </si>
  <si>
    <t>65267991</t>
  </si>
  <si>
    <t>KUZLP011YHVR</t>
  </si>
  <si>
    <t>Veřejnoprávní smlouva o poskytnutí finanční podpory z rozpočtu Zlínského kraje k zajištění dostupnosti sociálních služeb na území Zlínského kraje pro rok 2016 - Raná péče (ID 3999956), Podpora samostatného bydlení (ID 5066579), Denní stacionáře (ID 84960</t>
  </si>
  <si>
    <t>KUZLP011YHWM</t>
  </si>
  <si>
    <t>Veřejnoprávní smlouva o poskytnutí finanční podpory z rozpočtu Zlínského kraje k zajištění dostupnosti sociálních služeb na území Zlínského kraje pro rok 2016 - Odlehčovací služby (ID 4336897), Domovy pro seniory (ID 6065862), Domovy se zvláštním režimem</t>
  </si>
  <si>
    <t>KUZLP011YHXH</t>
  </si>
  <si>
    <t>Veřejnoprávní smlouva o poskytnutí finanční podpory z rozpočtu Zlínského kraje k zajištění dostupnosti sociálních služeb na území Zlínského kraje pro rok 2016 - Sociální rehabilitace (ID 1965829, 4759751, ID 9261314), Centra denních služeb (ID 8323765).\</t>
  </si>
  <si>
    <t>Centrum pro zdravotně postižené Zlínského kraje, o.p.s.</t>
  </si>
  <si>
    <t>26593823</t>
  </si>
  <si>
    <t>KUZLP011YHYC</t>
  </si>
  <si>
    <t>Veřejnoprávní smlouva o poskytnutí finanční podpory z rozpočtu Zlínského kraje k zajištění dostupnosti sociálních služeb na území Zlínského kraje pro rok 2016 - Odborné sociální poradenství (ID 2002833, ID 3195442, ID 3852178, ID 9464124), Sociálně aktiv</t>
  </si>
  <si>
    <t>004379</t>
  </si>
  <si>
    <t>KUZLP011YI0V</t>
  </si>
  <si>
    <t>Veřejnoprávní smlouva o poskytnutí finanční podpory z rozpočtu Zlínského kraje k zajištění dostupnosti sociálních služeb na území Zlínského kraje pro rok 2016 - Domovy se zvláštním režimem (ID 3012303), Domovy pro seniory (ID 6991665). Dodatek č. 2 -</t>
  </si>
  <si>
    <t>KUZLP011YI1Q</t>
  </si>
  <si>
    <t>Veřejnoprávní smlouva o poskytnutí finanční podpory z rozpočtu Zlínského kraje k zajištění dostupnosti sociálních služeb na území Zlínského kraje pro rok 2016 - Sociálně aktivizační služby pro rodiny s dětmi (ID 1628165, ID 1675690, ID 6821779, ID 954219</t>
  </si>
  <si>
    <t>KUZLP011YI2L</t>
  </si>
  <si>
    <t>Veřejnoprávní smlouva o poskytnutí finanční podpory z rozpočtu Zlínského kraje k zajištění dostupnosti sociálních služeb na území Zlínského kraje pro rok 2016 - Odlehčovací služby (ID 7875047), Osobní asistence (ID 9045809), Sociálně aktivizační služby p</t>
  </si>
  <si>
    <t>Astras, o.p.s.</t>
  </si>
  <si>
    <t>29267609</t>
  </si>
  <si>
    <t>KUZLP011YI3G</t>
  </si>
  <si>
    <t>Veřejnoprávní smlouva o poskytnutí finanční podpory z rozpočtu Zlínského kraje k zajištění dostupnosti sociálních služeb na území Zlínského kraje pro rok 2016 - Nízkoprahová denní centra (ID 1967289), Noclehárny (ID 7248739), Azylové domy (ID 8868114).</t>
  </si>
  <si>
    <t>"HVĚZDA z.ú."</t>
  </si>
  <si>
    <t>70829560</t>
  </si>
  <si>
    <t>KUZLP011YI4B</t>
  </si>
  <si>
    <t>Veřejnoprávní smlouva o poskytnutí finanční podpory z rozpočtu Zlínského kraje k zajištění dostupnosti sociálních služeb na území Zlínského kraje pro rok 2016 - Denní stacionáře (ID 3253298), Domovy se zvláštním režimem (ID 3552661), Sociální služby posk</t>
  </si>
  <si>
    <t>004358</t>
  </si>
  <si>
    <t>KUZLP011Z4N1</t>
  </si>
  <si>
    <t>Veřejnoprávní smlouva o poskytnutí finanční podpory z rozpočtu Zlínského kraje k zajištění dostupnosti sociálních služeb na území Zlínského kraje pro rok 2016 - Nízkoprahová zařízení pro děti a mládež (ID 5795884). Dodatek č. 2 - Úpravy již uzavřené</t>
  </si>
  <si>
    <t>KUZLP011Z4OW</t>
  </si>
  <si>
    <t>Veřejnoprávní smlouva o poskytnutí finanční podpory z rozpočtu Zlínského kraje k zajištění dostupnosti sociálních služeb na území Zlínského kraje pro rok 2016 - Nízkoprahová zařízení pro děti a mládež (ID 4474775). Dodatek č. 2 - Úpravy již uzavřené</t>
  </si>
  <si>
    <t>Poradenské centrum pro sluchově postižené Kroměříž, o.p.s.</t>
  </si>
  <si>
    <t>29314747</t>
  </si>
  <si>
    <t>KUZLP011Z4PR</t>
  </si>
  <si>
    <t>Veřejnoprávní smlouva o poskytnutí finanční podpory z rozpočtu Zlínského kraje k zajištění dostupnosti sociálních služeb na území Zlínského kraje pro rok 2016 - Odborné sociální poradenství (ID 2221903), Sociálně aktivizační služby pro seniory a osoby se</t>
  </si>
  <si>
    <t>KUZLP011Z4QM</t>
  </si>
  <si>
    <t>Veřejnoprávní smlouva o poskytnutí finanční podpory z rozpočtu Zlínského kraje k zajištění dostupnosti sociálních služeb na území Zlínského kraje pro rok 2016 - Osobní asistence (ID 9423114). Dodatek č. 2 - Úpravy již uzavřené VPS - dofinancování vš</t>
  </si>
  <si>
    <t>KUZLP011Z4RH</t>
  </si>
  <si>
    <t>Veřejnoprávní smlouva o poskytnutí finanční podpory z rozpočtu Zlínského kraje k zajištění dostupnosti sociálních služeb na území Zlínského kraje pro rok 2016 - Odborné sociální poradenství (ID 9152098). Dodatek č. 2 - Úpravy již uzavřené VPS - dof</t>
  </si>
  <si>
    <t>Pečovatelská služba Kroměříž z.ú.</t>
  </si>
  <si>
    <t>26940931</t>
  </si>
  <si>
    <t>KUZLP011Z4T7</t>
  </si>
  <si>
    <t>Veřejnoprávní smlouva o poskytnutí finanční podpory z rozpočtu Zlínského kraje k zajištění dostupnosti sociálních služeb na území Zlínského kraje pro rok 2016 - Pečovatelská služba (ID 1795888). Dodatek č. 2 - Úpravy již uzavřené VPS - dofinancování</t>
  </si>
  <si>
    <t>KUZLP011Z4U2</t>
  </si>
  <si>
    <t>Veřejnoprávní smlouva o poskytnutí finanční podpory z rozpočtu Zlínského kraje k zajištění dostupnosti sociálních služeb na území Zlínského kraje pro rok 2016 - Pečovatelská služba (ID 1250428), Noclehárny (ID 5075575), Azylové domy (ID 8177650), Nízkopr</t>
  </si>
  <si>
    <t>KUZLP011Z4VX</t>
  </si>
  <si>
    <t>Veřejnoprávní smlouva o poskytnutí finanční podpory z rozpočtu Zlínského kraje k zajištění dostupnosti sociálních služeb na území Zlínského kraje pro rok 2016 - Domovy pro seniory (ID 1494420), Pečovatelská služba (ID 1806627), Domovy pro seniory (ID 20</t>
  </si>
  <si>
    <t>KUZLP011Z4WS</t>
  </si>
  <si>
    <t>Veřejnoprávní smlouva o poskytnutí finanční podpory z rozpočtu Zlínského kraje k zajištění dostupnosti sociálních služeb na území Zlínského kraje pro rok 2016 - Sociálně aktivizační služby pro rodiny s dětmi (ID 1369313), Centra denních služeb (ID 196371</t>
  </si>
  <si>
    <t>KUZLP011Z4XN</t>
  </si>
  <si>
    <t>Veřejnoprávní smlouva o poskytnutí finanční podpory z rozpočtu Zlínského kraje k zajištění dostupnosti sociálních služeb na území Zlínského kraje pro rok 2016 - Osobní asistence (ID 1491324), Terénní programy (ID 1587524), Pečovatelská služba (ID 2006998</t>
  </si>
  <si>
    <t>KUZLP011Z4YI</t>
  </si>
  <si>
    <t>Veřejnoprávní smlouva o poskytnutí finanční podpory z rozpočtu Zlínského kraje k zajištění dostupnosti sociálních služeb na území Zlínského kraje pro rok 2016 - Osobní asistence (ID 2255905), Denní stacionáře (ID 4868538) , Pečovatelská služba (ID 687004</t>
  </si>
  <si>
    <t>KUZLP011Z501</t>
  </si>
  <si>
    <t>Veřejnoprávní smlouva o poskytnutí finanční podpory z rozpočtu Zlínského kraje k zajištění dostupnosti sociálních služeb na území Zlínského kraje pro rok 2016 - Domovy pro osoby se zdravotním postižením (ID 1056682, ID 2044545), Nízkoprahová zařízení pro</t>
  </si>
  <si>
    <t>KUZLP011Z51W</t>
  </si>
  <si>
    <t>Veřejnoprávní smlouva o poskytnutí finanční podpory z rozpočtu Zlínského kraje k zajištění dostupnosti sociálních služeb na území Zlínského kraje pro rok 2016 - Nízkoprahová zařízení pro děti a mládež (ID 8709161), Služby následné péče (ID 8975321). D</t>
  </si>
  <si>
    <t>KUZLP011Z52R</t>
  </si>
  <si>
    <t>Veřejnoprávní smlouva o poskytnutí finanční podpory z rozpočtu Zlínského kraje k zajištění dostupnosti sociálních služeb na území Zlínského kraje pro rok 2016 - Domovy pro seniory (ID 7633164). Dodatek č. 2 - Úpravy již uzavřené VPS - dofinancování</t>
  </si>
  <si>
    <t>IZAP Slunečnice z.ú.</t>
  </si>
  <si>
    <t>48472042</t>
  </si>
  <si>
    <t>KUZLP011Z53M</t>
  </si>
  <si>
    <t>Veřejnoprávní smlouva o poskytnutí finanční podpory z rozpočtu Zlínského kraje k zajištění dostupnosti sociálních služeb na území Zlínského kraje pro rok 2016 - Centra denních služeb (ID 9731840). Dodatek č. 2 - Úpravy již uzavřené VPS - dofinancov</t>
  </si>
  <si>
    <t>Institut Krista Velekněze, z.s.</t>
  </si>
  <si>
    <t>70599858</t>
  </si>
  <si>
    <t>KUZLP011Z54H</t>
  </si>
  <si>
    <t>Veřejnoprávní smlouva o poskytnutí finanční podpory z rozpočtu Zlínského kraje k zajištění dostupnosti sociálních služeb na území Zlínského kraje pro rok 2016 - Domovy pro seniory (ID 1898055). Dodatek č. 2 - Úpravy již uzavřené VPS - dofinancování</t>
  </si>
  <si>
    <t>Za sklem o.s.</t>
  </si>
  <si>
    <t>22901531</t>
  </si>
  <si>
    <t>KUZLP011Z567</t>
  </si>
  <si>
    <t>Veřejnoprávní smlouva o poskytnutí finanční podpory z rozpočtu Zlínského kraje k zajištění dostupnosti sociálních služeb na území Zlínského kraje pro rok 2016 - Sociálně aktivizační služby pro rodiny s dětmi (ID 7560110). Dodatek č. 2 - Úpravy již uza</t>
  </si>
  <si>
    <t>KUZLP011Z572</t>
  </si>
  <si>
    <t>Veřejnoprávní smlouva o poskytnutí finanční podpory z rozpočtu Zlínského kraje k zajištění dostupnosti sociálních služeb na území Zlínského kraje pro rok 2016 - Nízkoprahová zařízení pro děti a mládež (ID 4607883). Dodatek č. 2 - Úpravy již uzavřené</t>
  </si>
  <si>
    <t>Středisko rané péče SPRP Olomouc</t>
  </si>
  <si>
    <t>75095009</t>
  </si>
  <si>
    <t>KUZLP011Z59S</t>
  </si>
  <si>
    <t>Veřejnoprávní smlouva o poskytnutí finanční podpory z rozpočtu Zlínského kraje k zajištění dostupnosti sociálních služeb na území Zlínského kraje pro rok 2016 - Raná péče (ID 4755953). Dodatek č. 2 - Úpravy již uzavřené VPS - dofinancování všech SSL</t>
  </si>
  <si>
    <t>KUZLP011Z5AN</t>
  </si>
  <si>
    <t>Veřejnoprávní smlouva o poskytnutí finanční podpory z rozpočtu Zlínského kraje k zajištění dostupnosti sociálních služeb na území Zlínského kraje pro rok 2016 - Raná péče (ID 5397990). Dodatek č. 2 - Úpravy již uzavřené VPS - dofinancování všech SS</t>
  </si>
  <si>
    <t>KUZLP011Z5BI</t>
  </si>
  <si>
    <t>Veřejnoprávní smlouva o poskytnutí finanční podpory z rozpočtu Zlínského kraje k zajištění dostupnosti sociálních služeb na území Zlínského kraje pro rok 2016 - Odborné sociální poradenství (ID 6651192), Kontaktní centra (ID 9580837). Dodatek č. 2</t>
  </si>
  <si>
    <t>KUZLP011Z5D8</t>
  </si>
  <si>
    <t>Veřejnoprávní smlouva o poskytnutí finanční podpory z rozpočtu Zlínského kraje k zajištění dostupnosti sociálních služeb na území Zlínského kraje pro rok 2016 - Nízkoprahová zařízení pro děti a mládež (ID 3333640, ID 7983461), Terénní programy (ID 415805</t>
  </si>
  <si>
    <t>KUZLP011ZBHI</t>
  </si>
  <si>
    <t>Veřejnoprávní smlouva o poskytnutí finanční podpory z rozpočtu Zlínského kraje k zajištění dostupnosti sociálních služeb na území Zlínského kraje pro rok 2016 - Sociálně aktivizační služby pro rodiny s dětmi (ID 7560110).</t>
  </si>
  <si>
    <t>KUZLP011ZBID</t>
  </si>
  <si>
    <t>Veřejnoprávní smlouva o poskytnutí finanční podpory z rozpočtu Zlínského kraje k zajištění dostupnosti sociálních služeb na území Zlínského kraje pro rok 2016 - \tNízkoprahová zařízení pro děti a mládež (ID 4607883).</t>
  </si>
  <si>
    <t>KUZLP011ZBJ8</t>
  </si>
  <si>
    <t>Veřejnoprávní smlouva o poskytnutí finanční podpory z rozpočtu Zlínského kraje k zajištění dostupnosti sociálních služeb na území Zlínského kraje pro rok 2016 - Odborné sociální poradenství (ID 5826609), Sociálně terapeutické dílny (ID 8229670).</t>
  </si>
  <si>
    <t>KUZLP011ZBK3</t>
  </si>
  <si>
    <t>KUZLP011ZBMT</t>
  </si>
  <si>
    <t>Veřejnoprávní smlouva o poskytnutí finanční podpory z rozpočtu Zlínského kraje k zajištění dostupnosti sociálních služeb na území Zlínského kraje pro rok 2016 - Raná péče (ID 4755953).</t>
  </si>
  <si>
    <t>KUZLP011ZBNO</t>
  </si>
  <si>
    <t>Veřejnoprávní smlouva o poskytnutí finanční podpory z rozpočtu Zlínského kraje k zajištění dostupnosti sociálních služeb na území Zlínského kraje pro rok 2016 - \tRaná péče (ID 5397990).</t>
  </si>
  <si>
    <t>KUZLP011ZBPE</t>
  </si>
  <si>
    <t>Veřejnoprávní smlouva o poskytnutí finanční podpory z rozpočtu Zlínského kraje k zajištění dostupnosti sociálních služeb na území Zlínského kraje pro rok 2016 - \tOdborné sociální poradenství (ID 6651192), Kontaktní centra (ID 9580837).</t>
  </si>
  <si>
    <t>KUZLP011ZBWF</t>
  </si>
  <si>
    <t>Veřejnoprávní smlouva o poskytnutí finanční podpory z rozpočtu Zlínského kraje k zajištění dostupnosti sociálních služeb na území Zlínského kraje pro rok 2016 - \tNízkoprahová zařízení pro děti a mládež (ID 5795884).</t>
  </si>
  <si>
    <t>KUZLP011ZBXA</t>
  </si>
  <si>
    <t>Veřejnoprávní smlouva o poskytnutí finanční podpory z rozpočtu Zlínského kraje k zajištění dostupnosti sociálních služeb na území Zlínského kraje pro rok 2016 - \tNízkoprahová zařízení pro děti a mládež (ID 4474775).</t>
  </si>
  <si>
    <t>KUZLP011ZBY5</t>
  </si>
  <si>
    <t>KUZLP011ZBZ0</t>
  </si>
  <si>
    <t>Veřejnoprávní smlouva o poskytnutí finanční podpory z rozpočtu Zlínského kraje k zajištění dostupnosti sociálních služeb na území Zlínského kraje pro rok 2016 - Osobní asistence (ID 9423114).</t>
  </si>
  <si>
    <t>KUZLP011ZC0O</t>
  </si>
  <si>
    <t>Veřejnoprávní smlouva o poskytnutí finanční podpory z rozpočtu Zlínského kraje k zajištění dostupnosti sociálních služeb na území Zlínského kraje pro rok 2016 - \tOdborné sociální poradenství (ID 9152098).</t>
  </si>
  <si>
    <t>KUZLP011ZC2E</t>
  </si>
  <si>
    <t>Veřejnoprávní smlouva o poskytnutí finanční podpory z rozpočtu Zlínského kraje k zajištění dostupnosti sociálních služeb na území Zlínského kraje pro rok 2016 - 1795888\tPečovatelská služba (ID 1795888).</t>
  </si>
  <si>
    <t>KUZLP011ZC39</t>
  </si>
  <si>
    <t>Veřejnoprávní smlouva o poskytnutí finanční podpory z rozpočtu Zlínského kraje k zajištění dostupnosti sociálních služeb na území Zlínského kraje pro rok 2016 - \tPečovatelská služba (ID 1250428), Noclehárny (ID 5075575), Azylové domy (ID 8177650), Nízko</t>
  </si>
  <si>
    <t>KUZLP011ZC44</t>
  </si>
  <si>
    <t>Veřejnoprávní smlouva o poskytnutí finanční podpory z rozpočtu Zlínského kraje k zajištění dostupnosti sociálních služeb na území Zlínského kraje pro rok 2016 - Domovy pro seniory (ID 1494420), Pečovatelská služba (ID 1806627), Domovy pro seniory (ID 200</t>
  </si>
  <si>
    <t>KUZLP011ZC5Z</t>
  </si>
  <si>
    <t>Veřejnoprávní smlouva o poskytnutí finanční podpory z rozpočtu Zlínského kraje k zajištění dostupnosti sociálních služeb na území Zlínského kraje pro rok 2016 - Centra denních služeb (ID 1963715), Domovy pro seniory (ID 2566221), Odborné sociální poraden</t>
  </si>
  <si>
    <t>KUZLP011ZC6U</t>
  </si>
  <si>
    <t>KUZLP011ZC7P</t>
  </si>
  <si>
    <t>KUZLP011ZCAA</t>
  </si>
  <si>
    <t>Veřejnoprávní smlouva o poskytnutí finanční podpory z rozpočtu Zlínského kraje k zajištění dostupnosti sociálních služeb na území Zlínského kraje pro rok 2016 - Domovy pro osoby se zdravotním postižením (ID 1056682), Nízkoprahová zařízení pro děti a mlád</t>
  </si>
  <si>
    <t>KUZLP011ZCB5</t>
  </si>
  <si>
    <t>Veřejnoprávní smlouva o poskytnutí finanční podpory z rozpočtu Zlínského kraje k zajištění dostupnosti sociálních služeb na území Zlínského kraje pro rok 2016 - Nízkoprahová zařízení pro děti a mládež (ID 8709161), Služby následné péče (ID 8975321).</t>
  </si>
  <si>
    <t>KUZLP011ZCC0</t>
  </si>
  <si>
    <t>Veřejnoprávní smlouva o poskytnutí finanční podpory z rozpočtu Zlínského kraje k zajištění dostupnosti sociálních služeb na území Zlínského kraje pro rok 2016 - Domovy pro seniory (ID 7633164).</t>
  </si>
  <si>
    <t>KUZLP011ZCDV</t>
  </si>
  <si>
    <t>Veřejnoprávní smlouva o poskytnutí finanční podpory z rozpočtu Zlínského kraje k zajištění dostupnosti sociálních služeb na území Zlínského kraje pro rok 2016 - \tCentra denních služeb (ID 9731840).</t>
  </si>
  <si>
    <t>KUZLP011ZCEQ</t>
  </si>
  <si>
    <t>Veřejnoprávní smlouva o poskytnutí finanční podpory z rozpočtu Zlínského kraje k zajištění dostupnosti sociálních služeb na území Zlínského kraje pro rok 2016 - Domovy pro seniory (ID 1898055).</t>
  </si>
  <si>
    <t>KUZLP011ZCFL</t>
  </si>
  <si>
    <t>KUZLP011ZCGG</t>
  </si>
  <si>
    <t>KUZLP011ZCI6</t>
  </si>
  <si>
    <t>Veřejnoprávní smlouva o poskytnutí finanční podpory z rozpočtu Zlínského kraje k zajištění dostupnosti sociálních služeb na území Zlínského kraje pro rok 2016 - \tOsobní asistence (ID 1985731), Pečovatelská služba (ID 7684377, ID 7335813), Denní stacioná</t>
  </si>
  <si>
    <t>KUZLP011ZCJ1</t>
  </si>
  <si>
    <t>Veřejnoprávní smlouva o poskytnutí finanční podpory z rozpočtu Zlínského kraje k zajištění dostupnosti sociálních služeb na území Zlínského kraje pro rok 2016 - \tPečovatelská služba (ID 2525222), Denní stacionáře (ID 3349012).</t>
  </si>
  <si>
    <t>KUZLP011ZCKW</t>
  </si>
  <si>
    <t>Veřejnoprávní smlouva o poskytnutí finanční podpory z rozpočtu Zlínského kraje k zajištění dostupnosti sociálních služeb na území Zlínského kraje pro rok 2016 - Centra denních služeb (ID 1187474), \tOsobní asistence (ID 1712382), Pečovatelská služba (ID</t>
  </si>
  <si>
    <t>KUZLP011ZCLR</t>
  </si>
  <si>
    <t>Veřejnoprávní smlouva o poskytnutí finanční podpory z rozpočtu Zlínského kraje k zajištění dostupnosti sociálních služeb na území Zlínského kraje pro rok 2016 - \tDomovy pro seniory (ID 5713671), Denní stacionáře (ID 8251985), Osobní asistence (ID 955191</t>
  </si>
  <si>
    <t>KUZLP011ZCMM</t>
  </si>
  <si>
    <t>KUZLP011ZCNH</t>
  </si>
  <si>
    <t>Veřejnoprávní smlouva o poskytnutí finanční podpory z rozpočtu Zlínského kraje k zajištění dostupnosti sociálních služeb na území Zlínského kraje pro rok 2016 -\tPečovatelská služba (ID 3052202), Sociálně aktivizační služby pro rodiny s dětmi (ID 4077969</t>
  </si>
  <si>
    <t>KUZLP011ZCOC</t>
  </si>
  <si>
    <t>KUZLP011ZCP7</t>
  </si>
  <si>
    <t>Veřejnoprávní smlouva o poskytnutí finanční podpory z rozpočtu Zlínského kraje k zajištění dostupnosti sociálních služeb na území Zlínského kraje pro rok 2016 - Pečovatelská služba (ID 3913967), Odlehčovací služby (ID 4879046).</t>
  </si>
  <si>
    <t>KUZLP011ZCRX</t>
  </si>
  <si>
    <t>Veřejnoprávní smlouva o poskytnutí finanční podpory z rozpočtu Zlínského kraje k zajištění dostupnosti sociálních služeb na území Zlínského kraje pro rok 2016 - Týdenní stacionáře (ID 7134850), Odlehčovací služby (ID 7917426).</t>
  </si>
  <si>
    <t>KUZLP011ZCSS</t>
  </si>
  <si>
    <t>KUZLP011ZCTN</t>
  </si>
  <si>
    <t>KUZLP011ZCUI</t>
  </si>
  <si>
    <t>Veřejnoprávní smlouva o poskytnutí finanční podpory z rozpočtu Zlínského kraje k zajištění dostupnosti sociálních služeb na území Zlínského kraje pro rok 2016 - Raná péče (ID 3999956), Podpora samostatného bydlení (ID 5066579), Denní stacionáře (ID 8496</t>
  </si>
  <si>
    <t>KUZLP011ZCVD</t>
  </si>
  <si>
    <t>Česká provincie Kongregace sester sv. Cyrila a Metoděje</t>
  </si>
  <si>
    <t>00406431</t>
  </si>
  <si>
    <t>KUZLP011ZCW8</t>
  </si>
  <si>
    <t>Veřejnoprávní smlouva o poskytnutí finanční podpory z rozpočtu Zlínského kraje k zajištění dostupnosti sociálních služeb na území Zlínského kraje pro rok 2016 - Chráněné bydlení (ID 9144170).</t>
  </si>
  <si>
    <t>KUZLP011ZCX3</t>
  </si>
  <si>
    <t>KUZLP011ZCYY</t>
  </si>
  <si>
    <t>KUZLP011ZD0H</t>
  </si>
  <si>
    <t>Veřejnoprávní smlouva o poskytnutí finanční podpory z rozpočtu Zlínského kraje k zajištění dostupnosti sociálních služeb na území Zlínského kraje pro rok 2016 - Domovy se zvláštním režimem (ID 3012303), Domovy pro seniory (ID 6991665).</t>
  </si>
  <si>
    <t>KUZLP011ZD1C</t>
  </si>
  <si>
    <t>KUZLP011ZD27</t>
  </si>
  <si>
    <t>KUZLP011ZD32</t>
  </si>
  <si>
    <t>KUZLP011ZD4X</t>
  </si>
  <si>
    <t>KUZLP011ZCHB</t>
  </si>
  <si>
    <t>Veřejnoprávní smlouva o poskytnutí finanční podpory z rozpočtu Zlínského kraje k zajištění dostupnosti sociálních služeb na území Zlínského kraje pro rok 2016 - Denní stacionáře (ID 1669176), Pečovatelská služba (ID 1933912), Nízkoprahová zařízení pro dě</t>
  </si>
  <si>
    <t>KUZLP011ZLNQ</t>
  </si>
  <si>
    <t>“Anděl“</t>
  </si>
  <si>
    <t>66934702</t>
  </si>
  <si>
    <t>KUZLP011ZSH7</t>
  </si>
  <si>
    <t>Veřejnoprávní smlouva o poskytnutí finanční podpory z rozpočtu Zlínského kraje k zajištění dostupnosti sociálních služeb na území Zlínského kraje pro rok 2016 - Denní stacionáře (ID 2476364).</t>
  </si>
  <si>
    <t>KUZLP011ZSI2</t>
  </si>
  <si>
    <t>KUZLP011ZSJX</t>
  </si>
  <si>
    <t>Veřejnoprávní smlouva o poskytnutí finanční podpory z rozpočtu Zlínského kraje k zajištění dostupnosti sociálních služeb na území Zlínského kraje pro rok 2016 - Kontaktní centra (ID 3645453), Terénní programy (ID 9914652).</t>
  </si>
  <si>
    <t>KUZLP011ZSKS</t>
  </si>
  <si>
    <t>Veřejnoprávní smlouva o poskytnutí finanční podpory z rozpočtu Zlínského kraje k zajištění dostupnosti sociálních služeb na území Zlínského kraje pro rok 2016 - Terénní programy (ID 6583408).</t>
  </si>
  <si>
    <t>KUZLP011ZSLN</t>
  </si>
  <si>
    <t>KUZLP011ZSMI</t>
  </si>
  <si>
    <t>Veřejnoprávní smlouva o poskytnutí finanční podpory z rozpočtu Zlínského kraje k zajištění dostupnosti sociálních služeb na území Zlínského kraje pro rok 2016 - Odlehčovací služby (ID 7875047), Sociálně aktivizační služby pro seniory a osoby se zdravotní</t>
  </si>
  <si>
    <t>KUZLP011ZSND</t>
  </si>
  <si>
    <t>Veřejnoprávní smlouva o poskytnutí finanční podpory z rozpočtu Zlínského kraje k zajištění dostupnosti sociálních služeb na území Zlínského kraje pro rok 2016 - Odborné sociální poradenství (ID 7290495), Azylové domy (ID 8174297).</t>
  </si>
  <si>
    <t>KUZLP011ZSO8</t>
  </si>
  <si>
    <t>Veřejnoprávní smlouva o poskytnutí finanční podpory z rozpočtu Zlínského kraje k zajištění dostupnosti sociálních služeb na území Zlínského kraje pro rok 2016 - Sociálně terapeutické dílny (ID 3086728).</t>
  </si>
  <si>
    <t>KUZLP011ZSQY</t>
  </si>
  <si>
    <t>KUZLP011ZSRT</t>
  </si>
  <si>
    <t>Veřejnoprávní smlouva o poskytnutí finanční podpory z rozpočtu Zlínského kraje k zajištění dostupnosti sociálních služeb na území Zlínského kraje pro rok 2016 - Centra denních služeb (ID 8323765).</t>
  </si>
  <si>
    <t>KUZLP011ZSSO</t>
  </si>
  <si>
    <t>KUZLP011ZSUE</t>
  </si>
  <si>
    <t>KUZLP011ZSV9</t>
  </si>
  <si>
    <t>KUZLP011ZSW4</t>
  </si>
  <si>
    <t>Veřejnoprávní smlouva o poskytnutí finanční podpory z rozpočtu Zlínského kraje k zajištění dostupnosti sociálních služeb na území Zlínského kraje pro rok 2016 - Podpora samostatného bydlení (ID 1891804), Denní stacionáře (ID 3734588), Chráněné bydlení (I</t>
  </si>
  <si>
    <t>KUZLP011ZSXZ</t>
  </si>
  <si>
    <t>KUZLP011ZSYU</t>
  </si>
  <si>
    <t>Veřejnoprávní smlouva o poskytnutí finanční podpory z rozpočtu Zlínského kraje k zajištění dostupnosti sociálních služeb na území Zlínského kraje pro rok 2016 - Nízkoprahová zařízení pro děti a mládež (ID 2899284).</t>
  </si>
  <si>
    <t>KUZLP011ZSZP</t>
  </si>
  <si>
    <t>KUZLP011ZT18</t>
  </si>
  <si>
    <t>KUZLP011ZT23</t>
  </si>
  <si>
    <t>Veřejnoprávní smlouva o poskytnutí finanční podpory z rozpočtu Zlínského kraje k zajištění dostupnosti sociálních služeb na území Zlínského kraje pro rok 2016 - Nízkoprahová denní centra (ID 2514201),Terénní programy (ID 2633569), Noclehárny (ID 4955284</t>
  </si>
  <si>
    <t>KUZLP011ZT3Y</t>
  </si>
  <si>
    <t>Veřejnoprávní smlouva o poskytnutí finanční podpory z rozpočtu Zlínského kraje k zajištění dostupnosti sociálních služeb na území Zlínského kraje pro rok 2016 - Pečovatelská služba (ID 3052202), Nízkoprahová zařízení pro děti a mládež (ID 9859957).</t>
  </si>
  <si>
    <t>KUZLP011ZT4T</t>
  </si>
  <si>
    <t>KUZLP011ZT5O</t>
  </si>
  <si>
    <t>KUZLP011ZT6J</t>
  </si>
  <si>
    <t>Veřejnoprávní smlouva o poskytnutí finanční podpory z rozpočtu Zlínského kraje k zajištění dostupnosti sociálních služeb na území Zlínského kraje pro rok 2016 - Centra denních služeb (ID 1187474), Pečovatelská služba (ID 6102858, 6207429).</t>
  </si>
  <si>
    <t>KUZLP011ZT7E</t>
  </si>
  <si>
    <t>KUZLP011ZT89</t>
  </si>
  <si>
    <t>KUZLP011ZT94</t>
  </si>
  <si>
    <t>KUZLP011ZTAZ</t>
  </si>
  <si>
    <t>Veřejnoprávní smlouva o poskytnutí finanční podpory z rozpočtu Zlínského kraje k zajištění dostupnosti sociálních služeb na území Zlínského kraje pro rok 2016 - Denní stacionáře (ID 1424535), Nízkoprahová zařízení pro děti a mládež (ID1718636), Pečovatel</t>
  </si>
  <si>
    <t>KUZLP011ZTBU</t>
  </si>
  <si>
    <t>Institut Krista Velekněze</t>
  </si>
  <si>
    <t>KUZLP011ZTCP</t>
  </si>
  <si>
    <t>KUZLP011ZTDK</t>
  </si>
  <si>
    <t>KUZLP011ZTEF</t>
  </si>
  <si>
    <t>Veřejnoprávní smlouva o poskytnutí finanční podpory z rozpočtu Zlínského kraje k zajištění dostupnosti sociálních služeb na území Zlínského kraje pro rok 2016 - \tDenní stacionáře (ID 4198127), Pečovatelská služba (ID 4730024).</t>
  </si>
  <si>
    <t>KUZLP011ZTH0</t>
  </si>
  <si>
    <t>KUZLP011ZTIV</t>
  </si>
  <si>
    <t>KUZLP011ZTLG</t>
  </si>
  <si>
    <t>KUZLP011ZTMB</t>
  </si>
  <si>
    <t>Veřejnoprávní smlouva o poskytnutí finanční podpory z rozpočtu Zlínského kraje k zajištění dostupnosti sociálních služeb na území Zlínského kraje pro rok 2016 - Terénní programy (ID 1587524), Pečovatelská služba (ID 2006998), Sociální rehabilitace (ID 25</t>
  </si>
  <si>
    <t>KUZLP011ZTN6</t>
  </si>
  <si>
    <t>eřejnoprávní smlouva o poskytnutí finanční podpory z rozpočtu Zlínského kraje k zajištění dostupnosti sociálních služeb na území Zlínského kraje pro rok 2016 - Centra denních služeb (ID 1963715), Domovy pro seniory (ID 2566221, ID 9753684), Azylové domy</t>
  </si>
  <si>
    <t>KUZLP011ZTO1</t>
  </si>
  <si>
    <t>KUZLP011ZTPW</t>
  </si>
  <si>
    <t>KUZLP011ZTQR</t>
  </si>
  <si>
    <t>Veřejnoprávní smlouva o poskytnutí finanční podpory z rozpočtu Zlínského kraje k zajištění dostupnosti sociálních služeb na území Zlínského kraje pro rok 2016 - \tKontaktní centra (ID 1420265), Terénní programy (ID 4841562).</t>
  </si>
  <si>
    <t>KUZLP011ZTRM</t>
  </si>
  <si>
    <t>Veřejnoprávní smlouva o poskytnutí finanční podpory z rozpočtu Zlínského kraje k zajištění dostupnosti sociálních služeb na území Zlínského kraje pro rok 2016 - Odborné sociální poradenství (3845844).</t>
  </si>
  <si>
    <t>KUZLP011ZTSH</t>
  </si>
  <si>
    <t>Veřejnoprávní smlouva o poskytnutí finanční podpory z rozpočtu Zlínského kraje k zajištění dostupnosti sociálních služeb na území Zlínského kraje pro rok 2016 - Pečovatelská služba (ID 1795888).</t>
  </si>
  <si>
    <t>PETRKLÍČ, o.p.s.</t>
  </si>
  <si>
    <t>26928060</t>
  </si>
  <si>
    <t>KUZLP011ZTU7</t>
  </si>
  <si>
    <t>Veřejnoprávní smlouva o poskytnutí finanční podpory z rozpočtu Zlínského kraje k zajištění dostupnosti sociálních služeb na území Zlínského kraje pro rok 2016 - \tAzylové domy (ID 3073634).</t>
  </si>
  <si>
    <t>KUZLP011ZTV2</t>
  </si>
  <si>
    <t>KUZLP011ZTWX</t>
  </si>
  <si>
    <t>KUZLP011ZTXS</t>
  </si>
  <si>
    <t>KUZLP011ZTYN</t>
  </si>
  <si>
    <t>KUZLP011ZTZI</t>
  </si>
  <si>
    <t>KUZLP011ZU6C</t>
  </si>
  <si>
    <t>spolek Pod křídly</t>
  </si>
  <si>
    <t>70640327</t>
  </si>
  <si>
    <t>004373</t>
  </si>
  <si>
    <t>KUZLP011ZU77</t>
  </si>
  <si>
    <t>Veřejnoprávní smlouva o poskytnutí finanční podpory z rozpočtu Zlínského kraje k zajištění dostupnosti sociálních služeb na území Zlínského kraje pro rok 2016 - \tDomy na půl cesty (ID 2278292), Domy na půl cesty (ID 6643410).</t>
  </si>
  <si>
    <t>STROP o.p.s.</t>
  </si>
  <si>
    <t>26590620</t>
  </si>
  <si>
    <t>KUZLP011ZU9X</t>
  </si>
  <si>
    <t>Veřejnoprávní smlouva o poskytnutí finanční podpory z rozpočtu Zlínského kraje k zajištění dostupnosti sociálních služeb na území Zlínského kraje pro rok 2016 - \tOdborné sociální poradenství (ID 5026250).</t>
  </si>
  <si>
    <t>KUZLP011ZUAS</t>
  </si>
  <si>
    <t>KUZLP011ZUBN</t>
  </si>
  <si>
    <t>Veřejnoprávní smlouva o poskytnutí finanční podpory z rozpočtu Zlínského kraje k zajištění dostupnosti sociálních služeb na území Zlínského kraje pro rok 2016 - Raná péče (ID 4123958).</t>
  </si>
  <si>
    <t>KUZLP011ZUCI</t>
  </si>
  <si>
    <t>KUZLP011ZUE8</t>
  </si>
  <si>
    <t>KUZLP011ZUF3</t>
  </si>
  <si>
    <t>Veřejnoprávní smlouva o poskytnutí finanční podpory z rozpočtu Zlínského kraje k zajištění dostupnosti sociálních služeb na území Zlínského kraje pro rok 2016 - Odborné sociální poradenství (ID 5826609).</t>
  </si>
  <si>
    <t>KUZLP011ZUGY</t>
  </si>
  <si>
    <t>KUZLP011ZURF</t>
  </si>
  <si>
    <t>Dotace zařízením pro děti vyžadující okamžitou pomoc</t>
  </si>
  <si>
    <t>9826</t>
  </si>
  <si>
    <t>004324</t>
  </si>
  <si>
    <t>Neinvestiční účelová dotace k zajištění výplaty státního příspěvku pro zřizovatele zařízení pro děti vyžadující okamžitou pomoc</t>
  </si>
  <si>
    <t>Fond ohrožených dětí</t>
  </si>
  <si>
    <t>00499277</t>
  </si>
  <si>
    <t>KUZLP0120G73</t>
  </si>
  <si>
    <t>KUZLP0120G8Y</t>
  </si>
  <si>
    <t>KUZLP0120GBJ</t>
  </si>
  <si>
    <t>KUZLP0120GD9</t>
  </si>
  <si>
    <t>KUZLP0120GE4</t>
  </si>
  <si>
    <t>KUZLP0120GFZ</t>
  </si>
  <si>
    <t>KUZLP0120GGU</t>
  </si>
  <si>
    <t>KUZLP0120GHP</t>
  </si>
  <si>
    <t>Veřejnoprávní smlouva o poskytnutí finanční podpory z rozpočtu Zlínského kraje k zajištění dostupnosti sociálních služeb na území Zlínského kraje pro rok 2016 - Sociální rehabilitace (ID 9169616).</t>
  </si>
  <si>
    <t>KUZLP0120GIK</t>
  </si>
  <si>
    <t>Veřejnoprávní smlouva o poskytnutí finanční podpory z rozpočtu Zlínského kraje k zajištění dostupnosti sociálních služeb na území Zlínského kraje pro rok 2016 - \tSociálně aktivizační služby pro rodiny s dětmi (ID 8901707).</t>
  </si>
  <si>
    <t>KUZLP0120GKA</t>
  </si>
  <si>
    <t>004377</t>
  </si>
  <si>
    <t>KUZLP0120GNV</t>
  </si>
  <si>
    <t>KUZLP0120GOQ</t>
  </si>
  <si>
    <t>KUZLP0120GPL</t>
  </si>
  <si>
    <t>KUZLP0120GQG</t>
  </si>
  <si>
    <t>Veřejnoprávní smlouva o poskytnutí finanční podpory z rozpočtu Zlínského kraje k zajištění dostupnosti sociálních služeb na území Zlínského kraje pro rok 2016 - 3845844\tOdborné sociální poradenství (3845844), Sociálně aktivizační služby pro rodiny s dět</t>
  </si>
  <si>
    <t>KUZLP0120GRB</t>
  </si>
  <si>
    <t>KUZLP0120GT1</t>
  </si>
  <si>
    <t>KUZLP0120GUW</t>
  </si>
  <si>
    <t>Veřejnoprávní smlouva o poskytnutí finanční podpory z rozpočtu Zlínského kraje k zajištění dostupnosti sociálních služeb na území Zlínského kraje pro rok 2016 - 942311Osobní asistence (ID 9423114).</t>
  </si>
  <si>
    <t>KUZLP0120GVR</t>
  </si>
  <si>
    <t>KUZLP0120GWM</t>
  </si>
  <si>
    <t>KUZLP0120GXH</t>
  </si>
  <si>
    <t>Veřejnoprávní smlouva o poskytnutí finanční podpory z rozpočtu Zlínského kraje k zajištění dostupnosti sociálních služeb na území Zlínského kraje pro rok 2016 - \tSociálně aktivizační služby pro rodiny s dětmi (ID 4312466).</t>
  </si>
  <si>
    <t>KUZLP0120VL8</t>
  </si>
  <si>
    <t>Veřejnoprávní smlouva o poskytnutí finanční podpory z rozpočtu Zlínského kraje k zajištění dostupnosti sociálních služeb na území Zlínského kraje pro rok 2016 - Kontaktní centra (ID 3645453), Terénní programy (ID 3645453).</t>
  </si>
  <si>
    <t>KUZLP0120VM3</t>
  </si>
  <si>
    <t>Veřejnoprávní smlouva o poskytnutí finanční podpory z rozpočtu Zlínského kraje k zajištění dostupnosti sociálních služeb na území Zlínského kraje pro rok 2016 - Osobní asistence (ID 6283429).</t>
  </si>
  <si>
    <t>KUZLP0120VNY</t>
  </si>
  <si>
    <t>"Anděl"</t>
  </si>
  <si>
    <t>KUZLP0120VOT</t>
  </si>
  <si>
    <t>KUZLP0120VRE</t>
  </si>
  <si>
    <t>Veřejnoprávní smlouva o poskytnutí finanční podpory z rozpočtu Zlínského kraje k zajištění dostupnosti sociálních služeb na území Zlínského kraje pro rok 2016 - Centra denních služeb (ID 9731840).</t>
  </si>
  <si>
    <t>KUZLP0120VS9</t>
  </si>
  <si>
    <t>Veřejnoprávní smlouva o poskytnutí finanční podpory z rozpočtu Zlínského kraje k zajištění dostupnosti sociálních služeb na území Zlínského kraje pro rok 2016 - Sociální rehabilitace (ID 9262988).</t>
  </si>
  <si>
    <t>KUZLP0120VT4</t>
  </si>
  <si>
    <t>KUZLP0120VUZ</t>
  </si>
  <si>
    <t>KUZLP0120VVU</t>
  </si>
  <si>
    <t>KUZLP0120VWP</t>
  </si>
  <si>
    <t>KUZLP0120VXK</t>
  </si>
  <si>
    <t>Veřejnoprávní smlouva o poskytnutí finanční podpory z rozpočtu Zlínského kraje k zajištění dostupnosti sociálních služeb na území Zlínského kraje pro rok 2016 - Osobní asistence (ID 1985731), Pečovatelská služba (ID 7684377, ID 7335813), Denní stacionáře</t>
  </si>
  <si>
    <t>KUZLP0120VYF</t>
  </si>
  <si>
    <t>Veřejnoprávní smlouva o poskytnutí finanční podpory z rozpočtu Zlínského kraje k zajištění dostupnosti sociálních služeb na území Zlínského kraje pro rok 2016 - Domovy pro seniory (ID 5713671), Denní stacionáře (ID 8251985), Osobní asistence (ID 9551918)</t>
  </si>
  <si>
    <t>KUZLP0120VZA</t>
  </si>
  <si>
    <t>Veřejnoprávní smlouva o poskytnutí finanční podpory z rozpočtu Zlínského kraje k zajištění dostupnosti sociálních služeb na území Zlínského kraje pro rok 2016 - Pečovatelská služba (ID 3052202), Sociálně aktivizační služby pro rodiny s dětmi (ID 4077969</t>
  </si>
  <si>
    <t>KUZLP0120W0Y</t>
  </si>
  <si>
    <t>Domov Jitka, o.p.s.</t>
  </si>
  <si>
    <t>KUZLP0120W1T</t>
  </si>
  <si>
    <t>KUZLP0121902</t>
  </si>
  <si>
    <t>KUZLP012191X</t>
  </si>
  <si>
    <t>KUZLP012193N</t>
  </si>
  <si>
    <t>KUZLP012194I</t>
  </si>
  <si>
    <t>KUZLP012195D</t>
  </si>
  <si>
    <t>KUZLP0121H1D</t>
  </si>
  <si>
    <t>KUZLP0121H28</t>
  </si>
  <si>
    <t>KUZLP0121H33</t>
  </si>
  <si>
    <t>Veřejnoprávní smlouva o poskytnutí finanční podpory z rozpočtu Zlínského kraje k zajištění dostupnosti sociálních služeb na území Zlínského kraje pro rok 2016 - Raná péče (ID 5397990).</t>
  </si>
  <si>
    <t>KUZLP0121H4Y</t>
  </si>
  <si>
    <t>Veřejnoprávní smlouva o poskytnutí finanční podpory z rozpočtu Zlínského kraje k zajištění dostupnosti sociálních služeb na území Zlínského kraje pro rok 2016 - Odborné sociální poradenství (ID 5026250).</t>
  </si>
  <si>
    <t>KUZLP0121H6O</t>
  </si>
  <si>
    <t>Veřejnoprávní smlouva o poskytnutí finanční podpory z rozpočtu Zlínského kraje k zajištění dostupnosti sociálních služeb na území Zlínského kraje pro rok 2016 - Domy na půl cesty (ID 2278292), Domy na půl cesty (ID 6643410).</t>
  </si>
  <si>
    <t>KUZLP0121H7J</t>
  </si>
  <si>
    <t>Veřejnoprávní smlouva o poskytnutí finanční podpory z rozpočtu Zlínského kraje k zajištění dostupnosti sociálních služeb na území Zlínského kraje pro rok 2016 - Nízkoprahová zařízení pro děti a mládež (ID 5795884).</t>
  </si>
  <si>
    <t>KUZLP0121H8E</t>
  </si>
  <si>
    <t>Veřejnoprávní smlouva o poskytnutí finanční podpory z rozpočtu Zlínského kraje k zajištění dostupnosti sociálních služeb na území Zlínského kraje pro rok 2016 - Odborné sociální poradenství (ID 9152098).</t>
  </si>
  <si>
    <t>KUZLP0121H99</t>
  </si>
  <si>
    <t>Veřejnoprávní smlouva o poskytnutí finanční podpory z rozpočtu Zlínského kraje k zajištění dostupnosti sociálních služeb na území Zlínského kraje pro rok 2016 - Kontaktní centra (ID 1420265), Terénní programy (ID 4841562).</t>
  </si>
  <si>
    <t>KUZLP0121HA4</t>
  </si>
  <si>
    <t>KUZLP0121HBZ</t>
  </si>
  <si>
    <t>Veřejnoprávní smlouva o poskytnutí finanční podpory z rozpočtu Zlínského kraje k zajištění dostupnosti sociálních služeb na území Zlínského kraje pro rok 2016 - Osobní asistence (ID 2255905), Denní stacionáře (ID 4868538), Pečovatelská služba (ID 6870047</t>
  </si>
  <si>
    <t>KUZLP0121HCU</t>
  </si>
  <si>
    <t>KUZLP0121HDP</t>
  </si>
  <si>
    <t>KUZLP0121HEK</t>
  </si>
  <si>
    <t>Veřejnoprávní smlouva o poskytnutí finanční podpory z rozpočtu Zlínského kraje k zajištění dostupnosti sociálních služeb na území Zlínského kraje pro rok 2016 - Denní stacionáře (ID 4198127), Pečovatelská služba (ID 4730024).</t>
  </si>
  <si>
    <t>KUZLP0121HGA</t>
  </si>
  <si>
    <t>Veřejnoprávní smlouva o poskytnutí finanční podpory z rozpočtu Zlínského kraje k zajištění dostupnosti sociálních služeb na území Zlínského kraje pro rok 2016 - Sociálně terapeutické dílny (ID 7986987).</t>
  </si>
  <si>
    <t>KUZLP0121J3P</t>
  </si>
  <si>
    <t>KUZLP0121J4K</t>
  </si>
  <si>
    <t>KUZLP0121J5F</t>
  </si>
  <si>
    <t>KUZLP0121J6A</t>
  </si>
  <si>
    <t>KUZLP0121J75</t>
  </si>
  <si>
    <t>KUZLP0121J9V</t>
  </si>
  <si>
    <t>KUZLP0121JBL</t>
  </si>
  <si>
    <t>KUZLP0121JCG</t>
  </si>
  <si>
    <t>KUZLP0121JDB</t>
  </si>
  <si>
    <t>KUZLP0123M1O</t>
  </si>
  <si>
    <t>Klub přátel ICM,z.s.</t>
  </si>
  <si>
    <t>26606976</t>
  </si>
  <si>
    <t>Ostatní účelové dotace</t>
  </si>
  <si>
    <t>9818</t>
  </si>
  <si>
    <t>003122</t>
  </si>
  <si>
    <t>003113</t>
  </si>
  <si>
    <t>Základní škola Sedmikráska, o.p.s.</t>
  </si>
  <si>
    <t>25853708</t>
  </si>
  <si>
    <t>Zlínská soukromá vyšší odborná škola umění, o. p. s.</t>
  </si>
  <si>
    <t>25554166</t>
  </si>
  <si>
    <t>9817</t>
  </si>
  <si>
    <t>003150</t>
  </si>
  <si>
    <t>003111</t>
  </si>
  <si>
    <t>003141</t>
  </si>
  <si>
    <t>Soukromá mateřská škola Štěpán, o.p.s</t>
  </si>
  <si>
    <t>25830007</t>
  </si>
  <si>
    <t>003143</t>
  </si>
  <si>
    <t>003231</t>
  </si>
  <si>
    <t>003124</t>
  </si>
  <si>
    <t>Střední škola MESIT, o.p.s.</t>
  </si>
  <si>
    <t>Český rybářský svaz, z. s., místní organizace Valašské Meziříčí</t>
  </si>
  <si>
    <t>18050476</t>
  </si>
  <si>
    <t>003741</t>
  </si>
  <si>
    <t>Český rybářský svaz, z. s., místní organizace Vsetín</t>
  </si>
  <si>
    <t>18050506</t>
  </si>
  <si>
    <t>Rybářský svaz Luhačovického Zálesí</t>
  </si>
  <si>
    <t>48471810</t>
  </si>
  <si>
    <t>Dotace pro NNO v roce 2016</t>
  </si>
  <si>
    <t>Asociace českých filmových klubů, z. s.</t>
  </si>
  <si>
    <t>Sdružení pro rozvoj Moravskoslezského kraje z.s.</t>
  </si>
  <si>
    <t>Sdružení pro rozvoj Soláně, z.s.</t>
  </si>
  <si>
    <t>Položka rozpočtové skladby</t>
  </si>
  <si>
    <t>Název položky</t>
  </si>
  <si>
    <t>Ostatní neinvestiční přijaté transfery  ze stát. rozpočtu</t>
  </si>
  <si>
    <t>Neinvestiční transfery obecně prospěšným společnostem</t>
  </si>
  <si>
    <t>Neinvestiční transfery občanským sdružením</t>
  </si>
  <si>
    <t>Neinvestiční transfery církvím a náboženským společnostem</t>
  </si>
  <si>
    <t>Ostatní neinvestiční transfery neziskovým a podobným organizacím</t>
  </si>
  <si>
    <t>Investiční transfery obecně prospěšným společnostem</t>
  </si>
  <si>
    <t>Investiční transfery občanským sdružením</t>
  </si>
  <si>
    <t>Investiční transfery církvím a náboženským společnostem</t>
  </si>
  <si>
    <t>Paragraf rozpočtové skladby</t>
  </si>
  <si>
    <t>Název paragrafu rozpočtové skladby</t>
  </si>
  <si>
    <t>Pěstební činnost</t>
  </si>
  <si>
    <t>Ostatní výdaje na lesní hospodářství</t>
  </si>
  <si>
    <t>Úspora energie a obnovitelné zdroje</t>
  </si>
  <si>
    <t>Cestovní ruch</t>
  </si>
  <si>
    <t>Bezpečnost silničního provozu</t>
  </si>
  <si>
    <t>Předškolní zařízení</t>
  </si>
  <si>
    <t>Základní školy</t>
  </si>
  <si>
    <t>Střední odborné školy</t>
  </si>
  <si>
    <t>Střední odborné učiliště a učiliště</t>
  </si>
  <si>
    <t>Speciální střední školy</t>
  </si>
  <si>
    <t>Školní stravování při předškolním a základním vzdělávání</t>
  </si>
  <si>
    <t>Školní družiny a kluby</t>
  </si>
  <si>
    <t>Vyšší odborné školy</t>
  </si>
  <si>
    <t>Ostatní záležitosti vzdělávání</t>
  </si>
  <si>
    <t>Základní umělecké školy</t>
  </si>
  <si>
    <t>Hudební činnost</t>
  </si>
  <si>
    <t>Ostatní záležitosti kultury</t>
  </si>
  <si>
    <t>Zachování a obnova kulturních památek</t>
  </si>
  <si>
    <t>Ostatní tělovýchovná činnost</t>
  </si>
  <si>
    <t>Prevence před drogami, alkoholem, nikotinem a jinými návykovými látkami</t>
  </si>
  <si>
    <t>Územní rozvoj</t>
  </si>
  <si>
    <t>Ochrana druhů a stanovišť</t>
  </si>
  <si>
    <t>Chráněné části přírody</t>
  </si>
  <si>
    <t>Ekologická výchova a osvěta</t>
  </si>
  <si>
    <t>Zařízení pro děti vyžadující okamžitou pomoc</t>
  </si>
  <si>
    <t>Sociální péče a pomoc přistěhovalcům a vybraným etnikům</t>
  </si>
  <si>
    <t>Sociální rehabilitace</t>
  </si>
  <si>
    <t>Domovy pro seniory</t>
  </si>
  <si>
    <t>Osobní asistence, pčovatelská služba a podpora samostatného bydlení</t>
  </si>
  <si>
    <t>Domovy pro osoby se zdravotním postižením a domovy se zvlášním režimem</t>
  </si>
  <si>
    <t>Raná péče a sociálně aktivizační služby pro rodiny s dětmi</t>
  </si>
  <si>
    <t>Krizová pomoc</t>
  </si>
  <si>
    <t>Azylové domy, nízkoprahová denní centra a noclehárny</t>
  </si>
  <si>
    <t>Sociálně terapeutické dílny</t>
  </si>
  <si>
    <t>Terénní programy</t>
  </si>
  <si>
    <t>Ostatní záležitosti sociálních věcí a politiky zaměstnanosti</t>
  </si>
  <si>
    <t>Požární ochrana - dobrovolná část</t>
  </si>
  <si>
    <t>Ostatní záležitosti požární ochrany a integrovaného zách. Systému</t>
  </si>
  <si>
    <t>Činnost regionální správy</t>
  </si>
  <si>
    <t>Ostatní činnosti jinde nezařazené</t>
  </si>
  <si>
    <t>VEŘEJNÉ ZAKÁZKY ZLÍNSKÉHO KRAJE 2016 (NNO)</t>
  </si>
  <si>
    <t>poř. Číslo</t>
  </si>
  <si>
    <t>název zadavatele veřejné zakázky 
(tj. název agentury -kraje)</t>
  </si>
  <si>
    <t>IČ DODAVATELE, KTERÉMU BYLA ZAKÁZKA ZADÁNA
(IČ příjemce veřejné zakázky)</t>
  </si>
  <si>
    <t>NÁZEV DODAVATELE, KTERÉMU BYLA ZAKÁZKA ZADÁNA
(název příjemce veřejné zakázky)</t>
  </si>
  <si>
    <t>číslo zakázky
(neuvádí se, pokud se neeviduje)</t>
  </si>
  <si>
    <t>název zakázky
(Název přidělený zakázce)</t>
  </si>
  <si>
    <t>DATUM ZADÁNÍ ZAKÁZKY</t>
  </si>
  <si>
    <t>Datum Uzavreni Smlouvy</t>
  </si>
  <si>
    <t>Celkova Smluvni Cena Bez DPH
v CZK</t>
  </si>
  <si>
    <t>DPH</t>
  </si>
  <si>
    <t>Celkova Smluvni Cena Vcetne DPH
v CZK</t>
  </si>
  <si>
    <t xml:space="preserve">paragraf rozpočtové skladby </t>
  </si>
  <si>
    <t>název paragrafu rozpočtové skladby</t>
  </si>
  <si>
    <t>Stručný popis zakázky nebo nákupu(ů)
(neuvádí se, pokud se neeviduje)</t>
  </si>
  <si>
    <t>1.</t>
  </si>
  <si>
    <t>Zlínský kraj</t>
  </si>
  <si>
    <t>Pozemkový spolek Naše Příroda; IČ: 26990849</t>
  </si>
  <si>
    <t>VZ/2016/3/070/2                                   část 4</t>
  </si>
  <si>
    <t>Údržba ZCHÚ ve Zlínském kraji 2016 -část 4</t>
  </si>
  <si>
    <t xml:space="preserve"> Předmětem veřejné zakázky malého rozsahu je údržba těch zvláště chráněných území (ZCHÚ) na území Zlínského kraje, kterým podle § 77a odst. 2 zákona č. 114/1992 Sb., o ochraně přírody a krajiny
část 4 - PR Vrchové</t>
  </si>
  <si>
    <t>2.</t>
  </si>
  <si>
    <t>ZO ČSOP Ekocentrum Čtyřlístek; IČ: 44117477</t>
  </si>
  <si>
    <t>VZ/2016/3/070/2                                   část 5</t>
  </si>
  <si>
    <t>Údržba ZCHÚ ve Zlínském kraji 2016 -část 5</t>
  </si>
  <si>
    <t xml:space="preserve"> Předmětem veřejné zakázky malého rozsahu je údržba těch zvláště chráněných území (ZCHÚ) na území Zlínského kraje, kterým podle § 77a odst. 2 zákona č. 114/1992 Sb., o ochraně přírody a krajiny 
část 5 – PR Rovná hora</t>
  </si>
  <si>
    <t>3.</t>
  </si>
  <si>
    <t>VZ/2016/3/070/2                                   část 6</t>
  </si>
  <si>
    <t>Údržba ZCHÚ ve Zlínském kraji 2016 -část 6</t>
  </si>
  <si>
    <t xml:space="preserve"> Předmětem veřejné zakázky malého rozsahu je údržba těch zvláště chráněných území (ZCHÚ) na území Zlínského kraje, kterým podle § 77a odst. 2 zákona č. 114/1992 Sb., o ochraně přírody a krajiny
část 6 - PP Terasy</t>
  </si>
  <si>
    <t>4.</t>
  </si>
  <si>
    <t>VZ/2016/3/070/2                                   část 7</t>
  </si>
  <si>
    <t>Údržba ZCHÚ ve Zlínském kraji 2016 -část 7</t>
  </si>
  <si>
    <r>
      <t xml:space="preserve"> Předmětem veřejné zakázky malého rozsahu je údržba těch zvláště chráněných území (ZCHÚ) na území Zlínského kraje, kterým podle § 77a odst. 2 zákona č. 114/1992 Sb., o ochraně přírody a krajiny
</t>
    </r>
    <r>
      <rPr>
        <sz val="8"/>
        <rFont val="Calibri"/>
        <family val="2"/>
        <charset val="238"/>
        <scheme val="minor"/>
      </rPr>
      <t>část 7 - PR Kovářův žleb</t>
    </r>
  </si>
  <si>
    <t>5.</t>
  </si>
  <si>
    <t>VZ/2016/3/070/2                                   část 8</t>
  </si>
  <si>
    <t>Údržba ZCHÚ ve Zlínském kraji 2016 -část 8</t>
  </si>
  <si>
    <t xml:space="preserve"> Předmětem veřejné zakázky malého rozsahu je údržba těch zvláště chráněných území (ZCHÚ) na území Zlínského kraje, kterým podle § 77a odst. 2 zákona č. 114/1992 Sb., o ochraně přírody a krajiny
část 8 - PR Kobylí hlava + PP Babí hora + PP Nádavky</t>
  </si>
  <si>
    <t>6.</t>
  </si>
  <si>
    <t>VZ/2016/3/070/2                                   část 9</t>
  </si>
  <si>
    <t>Údržba ZCHÚ ve Zlínském kraji 2016 -část 9</t>
  </si>
  <si>
    <t xml:space="preserve"> Předmětem veřejné zakázky malého rozsahu je údržba těch zvláště chráněných území (ZCHÚ) na území Zlínského kraje, kterým podle § 77a odst. 2 zákona č. 114/1992 Sb., o ochraně přírody a krajiny
část 9 - PP Lázeňský mokřad</t>
  </si>
  <si>
    <t>7.</t>
  </si>
  <si>
    <t>VZ/2016/3/070/2                                   část 10</t>
  </si>
  <si>
    <t>Údržba ZCHÚ ve Zlínském kraji 2016 -část 10</t>
  </si>
  <si>
    <t xml:space="preserve"> Předmětem veřejné zakázky malého rozsahu je údržba těch zvláště chráněných území (ZCHÚ) na území Zlínského kraje, kterým podle § 77a odst. 2 zákona č. 114/1992 Sb., o ochraně přírody a krajiny 
část 10 – PP Koukolky</t>
  </si>
  <si>
    <t>8.</t>
  </si>
  <si>
    <t>ZO ČSOP Zelené údolí u Doubrav; IČ: 46308237</t>
  </si>
  <si>
    <t>VZ/2016/3/070/2                                   část 11</t>
  </si>
  <si>
    <t>Údržba ZCHÚ ve Zlínském kraji 2016 -část 11</t>
  </si>
  <si>
    <t xml:space="preserve"> Předmětem veřejné zakázky malého rozsahu je údržba těch zvláště chráněných území (ZCHÚ) na území Zlínského kraje, kterým podle § 77a odst. 2 zákona č. 114/1992 Sb., o ochraně přírody a krajiny
část 11 – PP Uhliska</t>
  </si>
  <si>
    <t>9.</t>
  </si>
  <si>
    <t>VZ/2016/3/070/2                                   část 12</t>
  </si>
  <si>
    <t>Údržba ZCHÚ ve Zlínském kraji 2016 -část 12</t>
  </si>
  <si>
    <t xml:space="preserve"> Předmětem veřejné zakázky malého rozsahu je údržba těch zvláště chráněných území (ZCHÚ) na území Zlínského kraje, kterým podle § 77a odst. 2 zákona č. 114/1992 Sb., o ochraně přírody a krajiny 
část 12 –  PP Jalovsová louka + PP Pod Drdolem</t>
  </si>
  <si>
    <t>10.</t>
  </si>
  <si>
    <t>VZ/2016/3/070/2                                   část 13</t>
  </si>
  <si>
    <t>Údržba ZCHÚ ve Zlínském kraji 2016 -část 13</t>
  </si>
  <si>
    <t xml:space="preserve"> Předmětem veřejné zakázky malého rozsahu je údržba těch zvláště chráněných území (ZCHÚ) na území Zlínského kraje, kterým podle § 77a odst. 2 zákona č. 114/1992 Sb., o ochraně přírody a krajiny 
část 13 – PP Na letišti</t>
  </si>
  <si>
    <t>11.</t>
  </si>
  <si>
    <t>VZ/2016/3/070/2                                   část 14</t>
  </si>
  <si>
    <t>Údržba ZCHÚ ve Zlínském kraji 2016 -část 14</t>
  </si>
  <si>
    <t xml:space="preserve"> Předmětem veřejné zakázky malého rozsahu je údržba těch zvláště chráněných území (ZCHÚ) na území Zlínského kraje, kterým podle § 77a odst. 2 zákona č. 114/1992 Sb., o ochraně přírody a krajiny 
část 14 – Průkopa</t>
  </si>
  <si>
    <t>12.</t>
  </si>
  <si>
    <t>VZ/2016/3/070/2                                   část 17</t>
  </si>
  <si>
    <t>Údržba ZCHÚ ve Zlínském kraji 2016 -část 17</t>
  </si>
  <si>
    <t xml:space="preserve"> Předmětem veřejné zakázky malého rozsahu je údržba těch zvláště chráněných území (ZCHÚ) na území Zlínského kraje, kterým podle § 77a odst. 2 zákona č. 114/1992 Sb., o ochraně přírody a krajiny 
část 17 – PP U Vaňků + PP Louky pod Štípou</t>
  </si>
  <si>
    <t>13.</t>
  </si>
  <si>
    <t>ČSOP SALAMANDR; IČ: 70238723</t>
  </si>
  <si>
    <t>VZ/2016/3/070/2                                   část 18</t>
  </si>
  <si>
    <t>Údržba ZCHÚ ve Zlínském kraji 2016 -část 18</t>
  </si>
  <si>
    <t xml:space="preserve"> Předmětem veřejné zakázky malého rozsahu je údržba těch zvláště chráněných území (ZCHÚ) na území Zlínského kraje, kterým podle § 77a odst. 2 zákona č. 114/1992 Sb., o ochraně přírody a krajiny
část 18 –  PP Vršky-Díly</t>
  </si>
  <si>
    <t>14.</t>
  </si>
  <si>
    <t>VZ/2016/3/070/2                                   část 20</t>
  </si>
  <si>
    <t>Údržba ZCHÚ ve Zlínském kraji 2016 -část 20</t>
  </si>
  <si>
    <t xml:space="preserve"> Předmětem veřejné zakázky malého rozsahu je údržba těch zvláště chráněných území (ZCHÚ) na území Zlínského kraje, kterým podle § 77a odst. 2 zákona č. 114/1992 Sb., o ochraně přírody a krajiny 
část 20 – PP Louka pod Rančem</t>
  </si>
  <si>
    <t>VEŘEJNÉ ZAKÁZKY ZLÍNSKÉHO KRAJE SPOLUFINANCOVANÉ EU 2016 (NNO)</t>
  </si>
  <si>
    <t>IČ příjemce dotace</t>
  </si>
  <si>
    <t xml:space="preserve">Číslo zakázky </t>
  </si>
  <si>
    <t>Kód dotačního titulu</t>
  </si>
  <si>
    <t>Název paragrafu rozpočtvé skladby</t>
  </si>
  <si>
    <t>Název položky rozpočtové skladby</t>
  </si>
  <si>
    <t>Číslo projektu</t>
  </si>
  <si>
    <t>Název projektu</t>
  </si>
  <si>
    <t>Poskytnutá částka v Kč</t>
  </si>
  <si>
    <t>Kód operačního programu</t>
  </si>
  <si>
    <t>Název operačního programu</t>
  </si>
  <si>
    <t>Suma spolufinancovaná EU v KČ</t>
  </si>
  <si>
    <t>Suma spolufinancovaná krajským rozpočtem v Kč</t>
  </si>
  <si>
    <t>Suma spolufinancovaná státním rozpočtem v Kč</t>
  </si>
  <si>
    <t>Rytmus - od klienta k občanovi, o.p.s., 61383783</t>
  </si>
  <si>
    <t>VZ/2016/4/200/2                           část 3</t>
  </si>
  <si>
    <r>
      <t xml:space="preserve">Realizace vzdělávacích kurzů pro zaměstnance zařízení - domovů pro osoby se zdravotním postižením                                          </t>
    </r>
    <r>
      <rPr>
        <b/>
        <sz val="8"/>
        <color theme="5"/>
        <rFont val="Calibri"/>
        <family val="2"/>
        <charset val="238"/>
        <scheme val="minor"/>
      </rPr>
      <t xml:space="preserve">                         část 3: Vzdělávání a metodická podpora v oblasti chráněného bydlení</t>
    </r>
  </si>
  <si>
    <t>CZ.03</t>
  </si>
  <si>
    <t>Operační program Zaměstnanost</t>
  </si>
  <si>
    <t>Domovy pro osoby se zdravotním postižením a domovy se zvláštním režimem</t>
  </si>
  <si>
    <t>Služby školení a vzdělávání</t>
  </si>
  <si>
    <t>CZ.03.2.63/0.0/0.0/15_007/0003570</t>
  </si>
  <si>
    <t>Transformace pobytových služeb pro osoby se zdravotním postižením ve Zlínském kraji</t>
  </si>
  <si>
    <t>Předpoklad kraj 2017</t>
  </si>
  <si>
    <t>Předpoklad stát 2017</t>
  </si>
  <si>
    <t>Předpoklad EU 2017</t>
  </si>
  <si>
    <t>Dotace pro NNO  v roce 2016</t>
  </si>
  <si>
    <t xml:space="preserve">Částka </t>
  </si>
  <si>
    <t>Program Podpora kulturních aktivit a akcí</t>
  </si>
  <si>
    <t>Program kulturní památky</t>
  </si>
  <si>
    <t>Program Podpora kultur. aktivit a akcí</t>
  </si>
  <si>
    <t>Program Podpora mládeže a sportu</t>
  </si>
  <si>
    <t>Program rozvoj mládežnického sportu</t>
  </si>
  <si>
    <t>Program Podpora sociálně zdravotních aktivit</t>
  </si>
  <si>
    <t>Individuální podpora - fond ZK</t>
  </si>
  <si>
    <t>Program Naplňování koncepce podpory mládeže v ZK</t>
  </si>
  <si>
    <t xml:space="preserve">Program Otevřené brány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</si>
</sst>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Kč&quot;"/>
    <numFmt numFmtId="165" formatCode="#,##0.000000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28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b/>
      <i/>
      <sz val="8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8"/>
      <color theme="5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11"/>
      <name val="Calibri"/>
      <family val="2"/>
      <charset val="238"/>
      <scheme val="minor"/>
    </font>
    <font>
      <sz val="11"/>
      <color theme="8"/>
      <name val="Calibri"/>
      <family val="2"/>
      <charset val="238"/>
      <scheme val="minor"/>
    </font>
    <font>
      <b/>
      <sz val="10"/>
      <color theme="8"/>
      <name val="Arial"/>
      <family val="2"/>
      <charset val="238"/>
    </font>
    <font>
      <b/>
      <sz val="11"/>
      <color theme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149">
    <xf numFmtId="0" fontId="0" fillId="0" borderId="0" xfId="0"/>
    <xf numFmtId="0" fontId="2" fillId="0" borderId="0" xfId="0" applyFont="1"/>
    <xf numFmtId="0" fontId="1" fillId="2" borderId="0" xfId="0" applyFont="1" applyFill="1" applyAlignment="1">
      <alignment horizontal="right"/>
    </xf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0" fontId="4" fillId="0" borderId="0" xfId="0" applyFont="1"/>
    <xf numFmtId="0" fontId="0" fillId="3" borderId="1" xfId="0" applyFill="1" applyBorder="1"/>
    <xf numFmtId="0" fontId="5" fillId="3" borderId="2" xfId="0" applyFont="1" applyFill="1" applyBorder="1"/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0" fillId="2" borderId="6" xfId="0" applyFill="1" applyBorder="1"/>
    <xf numFmtId="0" fontId="0" fillId="2" borderId="7" xfId="0" applyFill="1" applyBorder="1" applyAlignment="1">
      <alignment wrapText="1"/>
    </xf>
    <xf numFmtId="3" fontId="3" fillId="4" borderId="8" xfId="0" applyNumberFormat="1" applyFont="1" applyFill="1" applyBorder="1" applyAlignment="1">
      <alignment horizontal="right"/>
    </xf>
    <xf numFmtId="3" fontId="3" fillId="2" borderId="9" xfId="0" applyNumberFormat="1" applyFont="1" applyFill="1" applyBorder="1"/>
    <xf numFmtId="3" fontId="3" fillId="2" borderId="10" xfId="0" applyNumberFormat="1" applyFont="1" applyFill="1" applyBorder="1"/>
    <xf numFmtId="0" fontId="0" fillId="2" borderId="0" xfId="0" applyFill="1"/>
    <xf numFmtId="0" fontId="0" fillId="0" borderId="14" xfId="0" applyBorder="1"/>
    <xf numFmtId="0" fontId="0" fillId="0" borderId="15" xfId="0" applyBorder="1" applyAlignment="1">
      <alignment wrapText="1"/>
    </xf>
    <xf numFmtId="3" fontId="3" fillId="0" borderId="8" xfId="0" applyNumberFormat="1" applyFont="1" applyBorder="1"/>
    <xf numFmtId="0" fontId="0" fillId="2" borderId="15" xfId="0" applyFill="1" applyBorder="1" applyAlignment="1">
      <alignment wrapText="1"/>
    </xf>
    <xf numFmtId="3" fontId="3" fillId="2" borderId="8" xfId="0" applyNumberFormat="1" applyFont="1" applyFill="1" applyBorder="1"/>
    <xf numFmtId="0" fontId="0" fillId="2" borderId="15" xfId="0" applyFill="1" applyBorder="1"/>
    <xf numFmtId="0" fontId="0" fillId="0" borderId="15" xfId="0" applyFill="1" applyBorder="1" applyAlignment="1">
      <alignment wrapText="1"/>
    </xf>
    <xf numFmtId="0" fontId="0" fillId="2" borderId="8" xfId="0" applyFill="1" applyBorder="1"/>
    <xf numFmtId="0" fontId="0" fillId="0" borderId="17" xfId="0" applyFill="1" applyBorder="1" applyAlignment="1">
      <alignment wrapText="1"/>
    </xf>
    <xf numFmtId="0" fontId="0" fillId="0" borderId="15" xfId="0" applyBorder="1"/>
    <xf numFmtId="0" fontId="3" fillId="0" borderId="15" xfId="0" applyFont="1" applyBorder="1"/>
    <xf numFmtId="0" fontId="0" fillId="0" borderId="8" xfId="0" applyFont="1" applyBorder="1"/>
    <xf numFmtId="0" fontId="0" fillId="0" borderId="8" xfId="0" applyBorder="1"/>
    <xf numFmtId="0" fontId="5" fillId="3" borderId="20" xfId="0" applyFont="1" applyFill="1" applyBorder="1"/>
    <xf numFmtId="4" fontId="0" fillId="0" borderId="0" xfId="0" applyNumberFormat="1"/>
    <xf numFmtId="3" fontId="0" fillId="0" borderId="0" xfId="0" applyNumberFormat="1"/>
    <xf numFmtId="4" fontId="2" fillId="0" borderId="0" xfId="0" applyNumberFormat="1" applyFont="1"/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4" fontId="2" fillId="0" borderId="8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" fontId="0" fillId="0" borderId="8" xfId="0" applyNumberFormat="1" applyBorder="1"/>
    <xf numFmtId="0" fontId="0" fillId="0" borderId="8" xfId="0" applyBorder="1" applyAlignment="1">
      <alignment horizontal="center"/>
    </xf>
    <xf numFmtId="4" fontId="2" fillId="0" borderId="8" xfId="0" applyNumberFormat="1" applyFont="1" applyBorder="1"/>
    <xf numFmtId="0" fontId="2" fillId="0" borderId="23" xfId="0" applyFont="1" applyBorder="1"/>
    <xf numFmtId="49" fontId="0" fillId="2" borderId="8" xfId="0" applyNumberFormat="1" applyFill="1" applyBorder="1"/>
    <xf numFmtId="4" fontId="0" fillId="2" borderId="8" xfId="0" applyNumberFormat="1" applyFill="1" applyBorder="1"/>
    <xf numFmtId="0" fontId="0" fillId="2" borderId="8" xfId="0" applyFill="1" applyBorder="1" applyAlignment="1">
      <alignment horizontal="center"/>
    </xf>
    <xf numFmtId="0" fontId="0" fillId="0" borderId="18" xfId="0" applyBorder="1"/>
    <xf numFmtId="4" fontId="0" fillId="0" borderId="8" xfId="0" applyNumberFormat="1" applyBorder="1" applyAlignment="1">
      <alignment horizontal="center"/>
    </xf>
    <xf numFmtId="0" fontId="0" fillId="0" borderId="23" xfId="0" applyBorder="1"/>
    <xf numFmtId="4" fontId="0" fillId="0" borderId="8" xfId="0" applyNumberFormat="1" applyFont="1" applyBorder="1"/>
    <xf numFmtId="0" fontId="0" fillId="0" borderId="8" xfId="0" applyFont="1" applyBorder="1" applyAlignment="1">
      <alignment horizontal="center"/>
    </xf>
    <xf numFmtId="3" fontId="3" fillId="2" borderId="8" xfId="0" applyNumberFormat="1" applyFont="1" applyFill="1" applyBorder="1" applyAlignment="1">
      <alignment horizontal="right"/>
    </xf>
    <xf numFmtId="4" fontId="2" fillId="2" borderId="8" xfId="0" applyNumberFormat="1" applyFont="1" applyFill="1" applyBorder="1" applyAlignment="1">
      <alignment horizontal="center"/>
    </xf>
    <xf numFmtId="49" fontId="0" fillId="0" borderId="0" xfId="0" applyNumberFormat="1"/>
    <xf numFmtId="0" fontId="0" fillId="0" borderId="0" xfId="0" applyBorder="1"/>
    <xf numFmtId="0" fontId="0" fillId="0" borderId="0" xfId="0" applyBorder="1" applyAlignment="1">
      <alignment horizontal="center"/>
    </xf>
    <xf numFmtId="3" fontId="3" fillId="0" borderId="8" xfId="0" applyNumberFormat="1" applyFont="1" applyFill="1" applyBorder="1"/>
    <xf numFmtId="0" fontId="2" fillId="0" borderId="8" xfId="0" applyFont="1" applyFill="1" applyBorder="1"/>
    <xf numFmtId="0" fontId="0" fillId="0" borderId="18" xfId="0" applyBorder="1" applyAlignment="1">
      <alignment horizontal="center"/>
    </xf>
    <xf numFmtId="4" fontId="0" fillId="0" borderId="0" xfId="0" applyNumberFormat="1" applyBorder="1" applyAlignment="1">
      <alignment horizontal="center"/>
    </xf>
    <xf numFmtId="0" fontId="2" fillId="0" borderId="0" xfId="0" applyFont="1" applyBorder="1"/>
    <xf numFmtId="0" fontId="2" fillId="0" borderId="0" xfId="0" applyFont="1" applyFill="1" applyBorder="1"/>
    <xf numFmtId="0" fontId="2" fillId="0" borderId="0" xfId="0" applyFont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3" fillId="2" borderId="8" xfId="0" applyNumberFormat="1" applyFont="1" applyFill="1" applyBorder="1"/>
    <xf numFmtId="4" fontId="3" fillId="0" borderId="8" xfId="0" applyNumberFormat="1" applyFont="1" applyBorder="1"/>
    <xf numFmtId="0" fontId="2" fillId="0" borderId="18" xfId="0" applyFont="1" applyBorder="1" applyAlignment="1">
      <alignment horizontal="center"/>
    </xf>
    <xf numFmtId="0" fontId="0" fillId="5" borderId="0" xfId="0" applyFill="1"/>
    <xf numFmtId="0" fontId="0" fillId="5" borderId="8" xfId="0" applyFill="1" applyBorder="1"/>
    <xf numFmtId="0" fontId="0" fillId="5" borderId="8" xfId="0" applyFill="1" applyBorder="1" applyAlignment="1">
      <alignment horizontal="center"/>
    </xf>
    <xf numFmtId="4" fontId="0" fillId="5" borderId="8" xfId="0" applyNumberForma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7" fillId="7" borderId="27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1" fontId="8" fillId="7" borderId="9" xfId="0" applyNumberFormat="1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9" fillId="7" borderId="9" xfId="0" applyNumberFormat="1" applyFont="1" applyFill="1" applyBorder="1" applyAlignment="1">
      <alignment horizontal="center" vertical="center" wrapText="1"/>
    </xf>
    <xf numFmtId="14" fontId="8" fillId="7" borderId="9" xfId="0" applyNumberFormat="1" applyFont="1" applyFill="1" applyBorder="1" applyAlignment="1">
      <alignment horizontal="center" vertical="center" wrapText="1"/>
    </xf>
    <xf numFmtId="4" fontId="8" fillId="7" borderId="9" xfId="0" applyNumberFormat="1" applyFont="1" applyFill="1" applyBorder="1" applyAlignment="1">
      <alignment horizontal="center" vertical="center" wrapText="1"/>
    </xf>
    <xf numFmtId="3" fontId="7" fillId="7" borderId="9" xfId="0" applyNumberFormat="1" applyFont="1" applyFill="1" applyBorder="1" applyAlignment="1">
      <alignment horizontal="center" vertical="center" wrapText="1"/>
    </xf>
    <xf numFmtId="49" fontId="8" fillId="7" borderId="16" xfId="0" applyNumberFormat="1" applyFont="1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/>
    </xf>
    <xf numFmtId="0" fontId="11" fillId="0" borderId="15" xfId="1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14" fontId="13" fillId="0" borderId="8" xfId="0" applyNumberFormat="1" applyFont="1" applyFill="1" applyBorder="1" applyAlignment="1">
      <alignment horizontal="center" vertical="center" wrapText="1"/>
    </xf>
    <xf numFmtId="164" fontId="13" fillId="0" borderId="8" xfId="0" applyNumberFormat="1" applyFont="1" applyFill="1" applyBorder="1" applyAlignment="1">
      <alignment horizontal="center" vertical="center" wrapText="1"/>
    </xf>
    <xf numFmtId="0" fontId="11" fillId="0" borderId="28" xfId="0" applyFont="1" applyFill="1" applyBorder="1" applyAlignment="1">
      <alignment horizontal="center" vertical="center" wrapText="1"/>
    </xf>
    <xf numFmtId="0" fontId="0" fillId="0" borderId="0" xfId="0" applyFill="1"/>
    <xf numFmtId="0" fontId="14" fillId="0" borderId="0" xfId="0" applyFont="1" applyFill="1" applyAlignment="1"/>
    <xf numFmtId="0" fontId="14" fillId="0" borderId="0" xfId="0" applyFont="1" applyFill="1" applyAlignment="1">
      <alignment horizontal="center"/>
    </xf>
    <xf numFmtId="0" fontId="13" fillId="0" borderId="28" xfId="0" applyFont="1" applyFill="1" applyBorder="1" applyAlignment="1">
      <alignment horizontal="center" vertical="center" wrapText="1"/>
    </xf>
    <xf numFmtId="0" fontId="11" fillId="0" borderId="17" xfId="1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14" fontId="13" fillId="0" borderId="18" xfId="0" applyNumberFormat="1" applyFont="1" applyFill="1" applyBorder="1" applyAlignment="1">
      <alignment horizontal="center" vertical="center" wrapText="1"/>
    </xf>
    <xf numFmtId="164" fontId="13" fillId="0" borderId="18" xfId="0" applyNumberFormat="1" applyFont="1" applyFill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1" fontId="8" fillId="7" borderId="12" xfId="0" applyNumberFormat="1" applyFont="1" applyFill="1" applyBorder="1" applyAlignment="1">
      <alignment horizontal="center" vertical="center" wrapText="1"/>
    </xf>
    <xf numFmtId="0" fontId="9" fillId="7" borderId="12" xfId="0" applyNumberFormat="1" applyFont="1" applyFill="1" applyBorder="1" applyAlignment="1">
      <alignment horizontal="center" vertical="center" wrapText="1"/>
    </xf>
    <xf numFmtId="14" fontId="8" fillId="7" borderId="12" xfId="0" applyNumberFormat="1" applyFont="1" applyFill="1" applyBorder="1" applyAlignment="1">
      <alignment horizontal="center" vertical="center" wrapText="1"/>
    </xf>
    <xf numFmtId="4" fontId="8" fillId="7" borderId="12" xfId="0" applyNumberFormat="1" applyFont="1" applyFill="1" applyBorder="1" applyAlignment="1">
      <alignment horizontal="center" vertical="center" wrapText="1"/>
    </xf>
    <xf numFmtId="3" fontId="7" fillId="7" borderId="12" xfId="0" applyNumberFormat="1" applyFont="1" applyFill="1" applyBorder="1" applyAlignment="1">
      <alignment horizontal="center" vertical="center" wrapText="1"/>
    </xf>
    <xf numFmtId="49" fontId="8" fillId="7" borderId="12" xfId="0" applyNumberFormat="1" applyFont="1" applyFill="1" applyBorder="1" applyAlignment="1">
      <alignment horizontal="center" vertical="center" wrapText="1"/>
    </xf>
    <xf numFmtId="49" fontId="8" fillId="7" borderId="13" xfId="0" applyNumberFormat="1" applyFont="1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/>
    </xf>
    <xf numFmtId="0" fontId="11" fillId="0" borderId="20" xfId="1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14" fontId="13" fillId="0" borderId="20" xfId="0" applyNumberFormat="1" applyFont="1" applyFill="1" applyBorder="1" applyAlignment="1">
      <alignment horizontal="center" vertical="center" wrapText="1"/>
    </xf>
    <xf numFmtId="0" fontId="13" fillId="0" borderId="20" xfId="0" applyNumberFormat="1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165" fontId="0" fillId="0" borderId="0" xfId="0" applyNumberFormat="1" applyFill="1"/>
    <xf numFmtId="0" fontId="17" fillId="3" borderId="19" xfId="0" applyFont="1" applyFill="1" applyBorder="1"/>
    <xf numFmtId="3" fontId="5" fillId="3" borderId="20" xfId="0" applyNumberFormat="1" applyFont="1" applyFill="1" applyBorder="1"/>
    <xf numFmtId="3" fontId="5" fillId="3" borderId="21" xfId="0" applyNumberFormat="1" applyFont="1" applyFill="1" applyBorder="1"/>
    <xf numFmtId="0" fontId="17" fillId="0" borderId="0" xfId="0" applyFont="1"/>
    <xf numFmtId="3" fontId="3" fillId="2" borderId="18" xfId="0" applyNumberFormat="1" applyFont="1" applyFill="1" applyBorder="1" applyAlignment="1">
      <alignment horizontal="right"/>
    </xf>
    <xf numFmtId="0" fontId="0" fillId="2" borderId="8" xfId="0" applyFill="1" applyBorder="1" applyAlignment="1">
      <alignment wrapText="1"/>
    </xf>
    <xf numFmtId="0" fontId="0" fillId="0" borderId="8" xfId="0" applyBorder="1" applyAlignment="1">
      <alignment horizontal="left" vertical="center" wrapText="1"/>
    </xf>
    <xf numFmtId="3" fontId="18" fillId="2" borderId="11" xfId="0" applyNumberFormat="1" applyFont="1" applyFill="1" applyBorder="1"/>
    <xf numFmtId="3" fontId="18" fillId="2" borderId="6" xfId="0" applyNumberFormat="1" applyFont="1" applyFill="1" applyBorder="1"/>
    <xf numFmtId="3" fontId="18" fillId="0" borderId="14" xfId="0" applyNumberFormat="1" applyFont="1" applyBorder="1"/>
    <xf numFmtId="3" fontId="18" fillId="2" borderId="14" xfId="0" applyNumberFormat="1" applyFont="1" applyFill="1" applyBorder="1"/>
    <xf numFmtId="3" fontId="18" fillId="0" borderId="8" xfId="0" applyNumberFormat="1" applyFont="1" applyBorder="1"/>
    <xf numFmtId="3" fontId="19" fillId="3" borderId="5" xfId="0" applyNumberFormat="1" applyFont="1" applyFill="1" applyBorder="1" applyAlignment="1">
      <alignment horizontal="center" wrapText="1"/>
    </xf>
    <xf numFmtId="2" fontId="19" fillId="3" borderId="3" xfId="0" applyNumberFormat="1" applyFont="1" applyFill="1" applyBorder="1" applyAlignment="1">
      <alignment horizontal="center" wrapText="1"/>
    </xf>
    <xf numFmtId="2" fontId="19" fillId="3" borderId="4" xfId="0" applyNumberFormat="1" applyFont="1" applyFill="1" applyBorder="1" applyAlignment="1">
      <alignment horizontal="center" wrapText="1"/>
    </xf>
    <xf numFmtId="0" fontId="18" fillId="2" borderId="12" xfId="0" applyFont="1" applyFill="1" applyBorder="1"/>
    <xf numFmtId="0" fontId="18" fillId="2" borderId="13" xfId="0" applyFont="1" applyFill="1" applyBorder="1"/>
    <xf numFmtId="0" fontId="18" fillId="2" borderId="9" xfId="0" applyFont="1" applyFill="1" applyBorder="1"/>
    <xf numFmtId="0" fontId="18" fillId="2" borderId="16" xfId="0" applyFont="1" applyFill="1" applyBorder="1"/>
    <xf numFmtId="3" fontId="18" fillId="2" borderId="9" xfId="0" applyNumberFormat="1" applyFont="1" applyFill="1" applyBorder="1"/>
    <xf numFmtId="3" fontId="18" fillId="2" borderId="16" xfId="0" applyNumberFormat="1" applyFont="1" applyFill="1" applyBorder="1"/>
    <xf numFmtId="0" fontId="18" fillId="2" borderId="8" xfId="0" applyFont="1" applyFill="1" applyBorder="1"/>
    <xf numFmtId="3" fontId="20" fillId="3" borderId="19" xfId="0" applyNumberFormat="1" applyFont="1" applyFill="1" applyBorder="1"/>
    <xf numFmtId="3" fontId="20" fillId="3" borderId="20" xfId="0" applyNumberFormat="1" applyFont="1" applyFill="1" applyBorder="1"/>
    <xf numFmtId="3" fontId="20" fillId="3" borderId="22" xfId="0" applyNumberFormat="1" applyFont="1" applyFill="1" applyBorder="1"/>
    <xf numFmtId="0" fontId="2" fillId="2" borderId="0" xfId="0" applyFont="1" applyFill="1"/>
    <xf numFmtId="0" fontId="0" fillId="2" borderId="14" xfId="0" applyFill="1" applyBorder="1"/>
    <xf numFmtId="0" fontId="18" fillId="2" borderId="28" xfId="0" applyFont="1" applyFill="1" applyBorder="1"/>
    <xf numFmtId="0" fontId="6" fillId="6" borderId="24" xfId="0" applyFont="1" applyFill="1" applyBorder="1" applyAlignment="1">
      <alignment horizontal="center" vertical="center"/>
    </xf>
    <xf numFmtId="0" fontId="6" fillId="6" borderId="25" xfId="0" applyFont="1" applyFill="1" applyBorder="1" applyAlignment="1">
      <alignment horizontal="center" vertical="center"/>
    </xf>
    <xf numFmtId="0" fontId="6" fillId="6" borderId="26" xfId="0" applyFont="1" applyFill="1" applyBorder="1" applyAlignment="1">
      <alignment horizontal="center" vertical="center"/>
    </xf>
    <xf numFmtId="0" fontId="6" fillId="6" borderId="30" xfId="0" applyFont="1" applyFill="1" applyBorder="1" applyAlignment="1">
      <alignment horizontal="center" vertical="center"/>
    </xf>
    <xf numFmtId="0" fontId="6" fillId="6" borderId="31" xfId="0" applyFont="1" applyFill="1" applyBorder="1" applyAlignment="1">
      <alignment horizontal="center" vertical="center"/>
    </xf>
    <xf numFmtId="0" fontId="6" fillId="6" borderId="32" xfId="0" applyFont="1" applyFill="1" applyBorder="1" applyAlignment="1">
      <alignment horizontal="center" vertical="center"/>
    </xf>
  </cellXfs>
  <cellStyles count="2">
    <cellStyle name="Normální" xfId="0" builtinId="0"/>
    <cellStyle name="normální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pecna\Documents\NEZISKOVKY\Dotace%20NNO\2012\Dotace%20NNO_2012_ZKw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WH"/>
      <sheetName val="hla"/>
      <sheetName val="přehled"/>
      <sheetName val="KUL"/>
      <sheetName val="SOC"/>
      <sheetName val="integrace"/>
      <sheetName val="Hasiči"/>
      <sheetName val="les,mysliv"/>
      <sheetName val="ochr.přírody"/>
      <sheetName val="ml.sport"/>
      <sheetName val="reg.akce"/>
      <sheetName val="PF04-12"/>
      <sheetName val="PF06-12"/>
      <sheetName val="PF07-12"/>
      <sheetName val="regn"/>
      <sheetName val="záštita"/>
      <sheetName val="další"/>
      <sheetName val="SOC rezerva"/>
      <sheetName val="Besip"/>
      <sheetName val="GS"/>
      <sheetName val="MPSV"/>
      <sheetName val="ŠKO f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E8"/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5"/>
  <sheetViews>
    <sheetView tabSelected="1" zoomScaleNormal="100" workbookViewId="0">
      <selection activeCell="M10" sqref="M10"/>
    </sheetView>
  </sheetViews>
  <sheetFormatPr defaultRowHeight="14.4" x14ac:dyDescent="0.3"/>
  <cols>
    <col min="1" max="1" width="3.77734375" customWidth="1"/>
    <col min="2" max="2" width="43.44140625" customWidth="1"/>
    <col min="3" max="3" width="12.5546875" bestFit="1" customWidth="1"/>
    <col min="4" max="4" width="12.109375" bestFit="1" customWidth="1"/>
    <col min="5" max="5" width="11.109375" bestFit="1" customWidth="1"/>
    <col min="6" max="6" width="13.77734375" bestFit="1" customWidth="1"/>
    <col min="7" max="8" width="10.88671875" customWidth="1"/>
    <col min="9" max="9" width="10.88671875" bestFit="1" customWidth="1"/>
  </cols>
  <sheetData>
    <row r="1" spans="1:9" x14ac:dyDescent="0.3">
      <c r="B1" s="1" t="s">
        <v>19</v>
      </c>
      <c r="C1" s="2"/>
      <c r="D1" s="3"/>
      <c r="E1" s="3"/>
      <c r="F1" s="4"/>
      <c r="G1" s="5"/>
      <c r="H1" s="3"/>
      <c r="I1" s="3"/>
    </row>
    <row r="2" spans="1:9" ht="15.6" x14ac:dyDescent="0.3">
      <c r="B2" s="6"/>
      <c r="C2" s="2"/>
      <c r="D2" s="3"/>
      <c r="E2" s="3"/>
      <c r="F2" s="4"/>
      <c r="G2" s="5"/>
      <c r="H2" s="3"/>
      <c r="I2" s="3"/>
    </row>
    <row r="3" spans="1:9" x14ac:dyDescent="0.3">
      <c r="B3" s="4" t="s">
        <v>0</v>
      </c>
      <c r="C3" s="2" t="s">
        <v>1</v>
      </c>
      <c r="D3" s="3"/>
      <c r="E3" s="3"/>
      <c r="F3" s="4"/>
      <c r="G3" s="5"/>
      <c r="H3" s="3"/>
      <c r="I3" s="3"/>
    </row>
    <row r="4" spans="1:9" ht="15" thickBot="1" x14ac:dyDescent="0.35">
      <c r="C4" s="2"/>
      <c r="D4" s="3"/>
      <c r="E4" s="3"/>
      <c r="F4" s="4"/>
      <c r="G4" s="5"/>
      <c r="H4" s="3"/>
      <c r="I4" s="3"/>
    </row>
    <row r="5" spans="1:9" ht="27.6" thickBot="1" x14ac:dyDescent="0.35">
      <c r="A5" s="7"/>
      <c r="B5" s="8" t="s">
        <v>2</v>
      </c>
      <c r="C5" s="9" t="s">
        <v>3</v>
      </c>
      <c r="D5" s="9" t="s">
        <v>4</v>
      </c>
      <c r="E5" s="9" t="s">
        <v>5</v>
      </c>
      <c r="F5" s="10" t="s">
        <v>6</v>
      </c>
      <c r="G5" s="127" t="s">
        <v>1620</v>
      </c>
      <c r="H5" s="128" t="s">
        <v>1621</v>
      </c>
      <c r="I5" s="129" t="s">
        <v>1622</v>
      </c>
    </row>
    <row r="6" spans="1:9" s="16" customFormat="1" x14ac:dyDescent="0.3">
      <c r="A6" s="11">
        <v>1</v>
      </c>
      <c r="B6" s="12" t="s">
        <v>1625</v>
      </c>
      <c r="C6" s="13">
        <f>VALUE('1-KUL'!F66)</f>
        <v>1587881</v>
      </c>
      <c r="D6" s="14">
        <v>0</v>
      </c>
      <c r="E6" s="14">
        <v>0</v>
      </c>
      <c r="F6" s="15">
        <f t="shared" ref="F6:F28" si="0">SUM(C6:E6)</f>
        <v>1587881</v>
      </c>
      <c r="G6" s="122">
        <v>2000000</v>
      </c>
      <c r="H6" s="130">
        <v>0</v>
      </c>
      <c r="I6" s="131">
        <v>0</v>
      </c>
    </row>
    <row r="7" spans="1:9" s="16" customFormat="1" x14ac:dyDescent="0.3">
      <c r="A7" s="11"/>
      <c r="B7" s="12" t="s">
        <v>1626</v>
      </c>
      <c r="C7" s="13">
        <f>VALUE('1-KUL'!F82)</f>
        <v>1771900</v>
      </c>
      <c r="D7" s="14">
        <v>0</v>
      </c>
      <c r="E7" s="14">
        <v>0</v>
      </c>
      <c r="F7" s="15">
        <f>SUM(C7:E7)</f>
        <v>1771900</v>
      </c>
      <c r="G7" s="123">
        <v>1500000</v>
      </c>
      <c r="H7" s="132">
        <v>0</v>
      </c>
      <c r="I7" s="133">
        <v>0</v>
      </c>
    </row>
    <row r="8" spans="1:9" x14ac:dyDescent="0.3">
      <c r="A8" s="17">
        <v>2</v>
      </c>
      <c r="B8" s="18" t="s">
        <v>1628</v>
      </c>
      <c r="C8" s="13">
        <f>VALUE('2-ŠKO'!F204)</f>
        <v>2821564</v>
      </c>
      <c r="D8" s="19">
        <v>0</v>
      </c>
      <c r="E8" s="19">
        <v>0</v>
      </c>
      <c r="F8" s="15">
        <f t="shared" si="0"/>
        <v>2821564</v>
      </c>
      <c r="G8" s="124">
        <v>3000000</v>
      </c>
      <c r="H8" s="132">
        <v>0</v>
      </c>
      <c r="I8" s="133">
        <v>0</v>
      </c>
    </row>
    <row r="9" spans="1:9" x14ac:dyDescent="0.3">
      <c r="A9" s="11">
        <v>3</v>
      </c>
      <c r="B9" s="53" t="s">
        <v>1629</v>
      </c>
      <c r="C9" s="13">
        <f>VALUE('3-ml.sport'!F179)</f>
        <v>14935300</v>
      </c>
      <c r="D9" s="19">
        <v>0</v>
      </c>
      <c r="E9" s="19">
        <v>0</v>
      </c>
      <c r="F9" s="15">
        <f t="shared" si="0"/>
        <v>14935300</v>
      </c>
      <c r="G9" s="124">
        <v>15000000</v>
      </c>
      <c r="H9" s="132">
        <v>0</v>
      </c>
      <c r="I9" s="133">
        <v>0</v>
      </c>
    </row>
    <row r="10" spans="1:9" s="16" customFormat="1" x14ac:dyDescent="0.3">
      <c r="A10" s="17">
        <v>4</v>
      </c>
      <c r="B10" s="20" t="s">
        <v>1630</v>
      </c>
      <c r="C10" s="13">
        <f>VALUE('4-SOC'!F55)</f>
        <v>1378107</v>
      </c>
      <c r="D10" s="21">
        <v>0</v>
      </c>
      <c r="E10" s="21">
        <v>0</v>
      </c>
      <c r="F10" s="15">
        <f t="shared" si="0"/>
        <v>1378107</v>
      </c>
      <c r="G10" s="125">
        <v>2000000</v>
      </c>
      <c r="H10" s="132">
        <v>0</v>
      </c>
      <c r="I10" s="133">
        <v>0</v>
      </c>
    </row>
    <row r="11" spans="1:9" x14ac:dyDescent="0.3">
      <c r="A11" s="11">
        <v>5</v>
      </c>
      <c r="B11" s="29" t="s">
        <v>887</v>
      </c>
      <c r="C11" s="13">
        <f>VALUE(programy!F19)</f>
        <v>381800</v>
      </c>
      <c r="D11" s="19">
        <v>0</v>
      </c>
      <c r="E11" s="19">
        <v>0</v>
      </c>
      <c r="F11" s="15">
        <f t="shared" si="0"/>
        <v>381800</v>
      </c>
      <c r="G11" s="124">
        <v>350000</v>
      </c>
      <c r="H11" s="132">
        <v>0</v>
      </c>
      <c r="I11" s="133">
        <v>0</v>
      </c>
    </row>
    <row r="12" spans="1:9" s="16" customFormat="1" x14ac:dyDescent="0.3">
      <c r="A12" s="11">
        <v>6</v>
      </c>
      <c r="B12" s="29" t="s">
        <v>936</v>
      </c>
      <c r="C12" s="13">
        <f>VALUE(programy!F39)</f>
        <v>500000</v>
      </c>
      <c r="D12" s="21">
        <v>0</v>
      </c>
      <c r="E12" s="21">
        <v>0</v>
      </c>
      <c r="F12" s="15">
        <f t="shared" si="0"/>
        <v>500000</v>
      </c>
      <c r="G12" s="125">
        <v>500000</v>
      </c>
      <c r="H12" s="132">
        <v>0</v>
      </c>
      <c r="I12" s="133">
        <v>0</v>
      </c>
    </row>
    <row r="13" spans="1:9" x14ac:dyDescent="0.3">
      <c r="A13" s="17">
        <v>7</v>
      </c>
      <c r="B13" s="29" t="s">
        <v>952</v>
      </c>
      <c r="C13" s="13">
        <f>VALUE(programy!F66)</f>
        <v>1250000</v>
      </c>
      <c r="D13" s="19">
        <v>0</v>
      </c>
      <c r="E13" s="19">
        <v>0</v>
      </c>
      <c r="F13" s="15">
        <f t="shared" si="0"/>
        <v>1250000</v>
      </c>
      <c r="G13" s="125">
        <v>700000</v>
      </c>
      <c r="H13" s="132">
        <v>0</v>
      </c>
      <c r="I13" s="133">
        <v>0</v>
      </c>
    </row>
    <row r="14" spans="1:9" x14ac:dyDescent="0.3">
      <c r="A14" s="17">
        <v>8</v>
      </c>
      <c r="B14" s="22" t="s">
        <v>7</v>
      </c>
      <c r="C14" s="13">
        <f>VALUE(programy!F75)</f>
        <v>800000</v>
      </c>
      <c r="D14" s="19">
        <v>0</v>
      </c>
      <c r="E14" s="19">
        <v>0</v>
      </c>
      <c r="F14" s="15">
        <f t="shared" si="0"/>
        <v>800000</v>
      </c>
      <c r="G14" s="125">
        <v>800000</v>
      </c>
      <c r="H14" s="132">
        <v>0</v>
      </c>
      <c r="I14" s="133">
        <v>0</v>
      </c>
    </row>
    <row r="15" spans="1:9" s="16" customFormat="1" x14ac:dyDescent="0.3">
      <c r="A15" s="11">
        <v>9</v>
      </c>
      <c r="B15" s="20" t="s">
        <v>8</v>
      </c>
      <c r="C15" s="13">
        <f>VALUE('9 ochrana přírody'!F15)</f>
        <v>159760</v>
      </c>
      <c r="D15" s="50">
        <f>VALUE('9 ochrana přírody'!G15)</f>
        <v>159333</v>
      </c>
      <c r="E15" s="21">
        <v>0</v>
      </c>
      <c r="F15" s="15">
        <f t="shared" si="0"/>
        <v>319093</v>
      </c>
      <c r="G15" s="125">
        <v>200000</v>
      </c>
      <c r="H15" s="132">
        <v>0</v>
      </c>
      <c r="I15" s="133">
        <v>0</v>
      </c>
    </row>
    <row r="16" spans="1:9" x14ac:dyDescent="0.3">
      <c r="A16" s="11">
        <v>10</v>
      </c>
      <c r="B16" s="24" t="s">
        <v>900</v>
      </c>
      <c r="C16" s="13">
        <f>VALUE('10 hosp.v lesích'!F37)</f>
        <v>1240578</v>
      </c>
      <c r="D16" s="19">
        <v>0</v>
      </c>
      <c r="E16" s="19">
        <v>0</v>
      </c>
      <c r="F16" s="15">
        <f t="shared" si="0"/>
        <v>1240578</v>
      </c>
      <c r="G16" s="125">
        <v>0</v>
      </c>
      <c r="H16" s="132">
        <v>0</v>
      </c>
      <c r="I16" s="133">
        <v>0</v>
      </c>
    </row>
    <row r="17" spans="1:9" x14ac:dyDescent="0.3">
      <c r="A17" s="17">
        <v>11</v>
      </c>
      <c r="B17" s="18" t="s">
        <v>9</v>
      </c>
      <c r="C17" s="13">
        <f>VALUE('11-IZS'!F23)</f>
        <v>2000000</v>
      </c>
      <c r="D17" s="19">
        <v>0</v>
      </c>
      <c r="E17" s="19">
        <v>0</v>
      </c>
      <c r="F17" s="15">
        <f t="shared" si="0"/>
        <v>2000000</v>
      </c>
      <c r="G17" s="125">
        <v>2000000</v>
      </c>
      <c r="H17" s="132">
        <v>0</v>
      </c>
      <c r="I17" s="133">
        <v>0</v>
      </c>
    </row>
    <row r="18" spans="1:9" s="16" customFormat="1" x14ac:dyDescent="0.3">
      <c r="A18" s="11">
        <v>12</v>
      </c>
      <c r="B18" s="22" t="s">
        <v>10</v>
      </c>
      <c r="C18" s="13">
        <f>VALUE('12 rezerva soc'!F119)</f>
        <v>12527000</v>
      </c>
      <c r="D18" s="21">
        <v>0</v>
      </c>
      <c r="E18" s="21">
        <v>0</v>
      </c>
      <c r="F18" s="15">
        <f t="shared" si="0"/>
        <v>12527000</v>
      </c>
      <c r="G18" s="125">
        <v>12000000</v>
      </c>
      <c r="H18" s="132">
        <v>0</v>
      </c>
      <c r="I18" s="133">
        <v>0</v>
      </c>
    </row>
    <row r="19" spans="1:9" s="16" customFormat="1" ht="14.4" customHeight="1" x14ac:dyDescent="0.3">
      <c r="A19" s="17">
        <v>13</v>
      </c>
      <c r="B19" s="20" t="s">
        <v>1030</v>
      </c>
      <c r="C19" s="13">
        <f>VALUE('13,17 OPZ, rov.příl.'!H246)</f>
        <v>4795302.7699999996</v>
      </c>
      <c r="D19" s="50">
        <f>VALUE('13,17 OPZ, rov.příl.'!F246)</f>
        <v>9590605.5</v>
      </c>
      <c r="E19" s="50">
        <f>VALUE('13,17 OPZ, rov.příl.'!G246)</f>
        <v>81520146.729999989</v>
      </c>
      <c r="F19" s="15">
        <f>SUM(C19:E19)</f>
        <v>95906054.999999985</v>
      </c>
      <c r="G19" s="125">
        <v>0</v>
      </c>
      <c r="H19" s="134">
        <v>0</v>
      </c>
      <c r="I19" s="135">
        <v>0</v>
      </c>
    </row>
    <row r="20" spans="1:9" x14ac:dyDescent="0.3">
      <c r="A20" s="11">
        <v>14</v>
      </c>
      <c r="B20" s="18" t="s">
        <v>1633</v>
      </c>
      <c r="C20" s="13">
        <f>VALUE('14 otevřené brány'!F32)</f>
        <v>430000</v>
      </c>
      <c r="D20" s="19">
        <v>0</v>
      </c>
      <c r="E20" s="19">
        <v>0</v>
      </c>
      <c r="F20" s="15">
        <f t="shared" si="0"/>
        <v>430000</v>
      </c>
      <c r="G20" s="125">
        <v>400000</v>
      </c>
      <c r="H20" s="132">
        <v>0</v>
      </c>
      <c r="I20" s="133">
        <v>0</v>
      </c>
    </row>
    <row r="21" spans="1:9" x14ac:dyDescent="0.3">
      <c r="A21" s="17">
        <v>15</v>
      </c>
      <c r="B21" s="23" t="s">
        <v>11</v>
      </c>
      <c r="C21" s="13">
        <f>VALUE(ostatni!F7)</f>
        <v>7655000</v>
      </c>
      <c r="D21" s="19">
        <v>0</v>
      </c>
      <c r="E21" s="19">
        <v>0</v>
      </c>
      <c r="F21" s="15">
        <f t="shared" si="0"/>
        <v>7655000</v>
      </c>
      <c r="G21" s="125">
        <v>6000000</v>
      </c>
      <c r="H21" s="132">
        <v>0</v>
      </c>
      <c r="I21" s="133">
        <v>0</v>
      </c>
    </row>
    <row r="22" spans="1:9" x14ac:dyDescent="0.3">
      <c r="A22" s="17">
        <v>16</v>
      </c>
      <c r="B22" s="22" t="s">
        <v>12</v>
      </c>
      <c r="C22" s="13">
        <f>VALUE(ostatni!F14)</f>
        <v>123800</v>
      </c>
      <c r="D22" s="19">
        <v>0</v>
      </c>
      <c r="E22" s="19">
        <v>0</v>
      </c>
      <c r="F22" s="15">
        <f t="shared" si="0"/>
        <v>123800</v>
      </c>
      <c r="G22" s="125">
        <v>100000</v>
      </c>
      <c r="H22" s="132">
        <v>0</v>
      </c>
      <c r="I22" s="133">
        <v>0</v>
      </c>
    </row>
    <row r="23" spans="1:9" x14ac:dyDescent="0.3">
      <c r="A23" s="17">
        <v>17</v>
      </c>
      <c r="B23" s="25" t="s">
        <v>13</v>
      </c>
      <c r="C23" s="13">
        <v>0</v>
      </c>
      <c r="D23" s="50">
        <f>VALUE('13,17 OPZ, rov.příl.'!F250)</f>
        <v>1156.8800000000001</v>
      </c>
      <c r="E23" s="50">
        <f>VALUE('13,17 OPZ, rov.příl.'!G250)</f>
        <v>6555.62</v>
      </c>
      <c r="F23" s="15">
        <f t="shared" si="0"/>
        <v>7712.5</v>
      </c>
      <c r="G23" s="125">
        <v>0</v>
      </c>
      <c r="H23" s="132">
        <v>0</v>
      </c>
      <c r="I23" s="133">
        <v>0</v>
      </c>
    </row>
    <row r="24" spans="1:9" x14ac:dyDescent="0.3">
      <c r="A24" s="11">
        <v>18</v>
      </c>
      <c r="B24" s="26" t="s">
        <v>14</v>
      </c>
      <c r="C24" s="13">
        <v>0</v>
      </c>
      <c r="D24" s="50">
        <f>VALUE('18 okamžita pomoc'!F19)</f>
        <v>3084080</v>
      </c>
      <c r="E24" s="21">
        <v>0</v>
      </c>
      <c r="F24" s="15">
        <f t="shared" si="0"/>
        <v>3084080</v>
      </c>
      <c r="G24" s="125">
        <v>0</v>
      </c>
      <c r="H24" s="134">
        <v>0</v>
      </c>
      <c r="I24" s="133">
        <v>0</v>
      </c>
    </row>
    <row r="25" spans="1:9" x14ac:dyDescent="0.3">
      <c r="A25" s="17">
        <v>19</v>
      </c>
      <c r="B25" s="26" t="s">
        <v>1631</v>
      </c>
      <c r="C25" s="13">
        <f>VALUE('19 in.podpora'!F119)</f>
        <v>17329263</v>
      </c>
      <c r="D25" s="55">
        <v>0</v>
      </c>
      <c r="E25" s="55">
        <v>0</v>
      </c>
      <c r="F25" s="15">
        <f t="shared" si="0"/>
        <v>17329263</v>
      </c>
      <c r="G25" s="125">
        <v>15000000</v>
      </c>
      <c r="H25" s="132">
        <v>0</v>
      </c>
      <c r="I25" s="133">
        <v>0</v>
      </c>
    </row>
    <row r="26" spans="1:9" s="4" customFormat="1" x14ac:dyDescent="0.3">
      <c r="A26" s="17">
        <v>20</v>
      </c>
      <c r="B26" s="27" t="s">
        <v>15</v>
      </c>
      <c r="C26" s="13">
        <f>VALUE('[1]reg.akce'!E8)</f>
        <v>0</v>
      </c>
      <c r="D26" s="50">
        <f>VALUE('20 MPSV'!F906)</f>
        <v>280118115</v>
      </c>
      <c r="E26" s="55">
        <v>0</v>
      </c>
      <c r="F26" s="15">
        <f t="shared" si="0"/>
        <v>280118115</v>
      </c>
      <c r="G26" s="124">
        <v>0</v>
      </c>
      <c r="H26" s="134">
        <v>280000000</v>
      </c>
      <c r="I26" s="133">
        <v>0</v>
      </c>
    </row>
    <row r="27" spans="1:9" x14ac:dyDescent="0.3">
      <c r="A27" s="17">
        <v>21</v>
      </c>
      <c r="B27" s="26" t="s">
        <v>16</v>
      </c>
      <c r="C27" s="13">
        <f>VALUE(ostatni!F74)</f>
        <v>1789520.9</v>
      </c>
      <c r="D27" s="50">
        <v>0</v>
      </c>
      <c r="E27" s="55">
        <v>0</v>
      </c>
      <c r="F27" s="15">
        <f t="shared" si="0"/>
        <v>1789520.9</v>
      </c>
      <c r="G27" s="124">
        <v>4000000</v>
      </c>
      <c r="H27" s="132">
        <v>0</v>
      </c>
      <c r="I27" s="133">
        <v>0</v>
      </c>
    </row>
    <row r="28" spans="1:9" x14ac:dyDescent="0.3">
      <c r="A28" s="11">
        <v>22</v>
      </c>
      <c r="B28" s="28" t="s">
        <v>17</v>
      </c>
      <c r="C28" s="13">
        <v>0</v>
      </c>
      <c r="D28" s="50">
        <f>VALUE('22 soukr.školy'!G50)</f>
        <v>1707362</v>
      </c>
      <c r="E28" s="50">
        <f>VALUE('22 soukr.školy'!F50)</f>
        <v>33905571</v>
      </c>
      <c r="F28" s="15">
        <f t="shared" si="0"/>
        <v>35612933</v>
      </c>
      <c r="G28" s="124">
        <v>0</v>
      </c>
      <c r="H28" s="132">
        <v>0</v>
      </c>
      <c r="I28" s="133">
        <v>0</v>
      </c>
    </row>
    <row r="29" spans="1:9" x14ac:dyDescent="0.3">
      <c r="A29" s="141">
        <v>23</v>
      </c>
      <c r="B29" s="29" t="s">
        <v>710</v>
      </c>
      <c r="C29" s="13">
        <f>VALUE(ostatni!F8)</f>
        <v>4738000</v>
      </c>
      <c r="D29" s="50">
        <v>0</v>
      </c>
      <c r="E29" s="50">
        <v>0</v>
      </c>
      <c r="F29" s="21">
        <f>SUM(C29:E29)</f>
        <v>4738000</v>
      </c>
      <c r="G29" s="126">
        <v>4000000</v>
      </c>
      <c r="H29" s="136">
        <v>0</v>
      </c>
      <c r="I29" s="142">
        <v>0</v>
      </c>
    </row>
    <row r="30" spans="1:9" x14ac:dyDescent="0.3">
      <c r="A30" s="141">
        <v>24</v>
      </c>
      <c r="B30" s="29" t="s">
        <v>714</v>
      </c>
      <c r="C30" s="13">
        <f>VALUE(ostatni!F9)</f>
        <v>21750000</v>
      </c>
      <c r="D30" s="50">
        <v>0</v>
      </c>
      <c r="E30" s="50">
        <v>0</v>
      </c>
      <c r="F30" s="21">
        <f>SUM(C30:E30)</f>
        <v>21750000</v>
      </c>
      <c r="G30" s="126">
        <v>20000000</v>
      </c>
      <c r="H30" s="136">
        <v>0</v>
      </c>
      <c r="I30" s="142">
        <v>0</v>
      </c>
    </row>
    <row r="31" spans="1:9" x14ac:dyDescent="0.3">
      <c r="A31" s="141">
        <v>25</v>
      </c>
      <c r="B31" s="29" t="s">
        <v>1632</v>
      </c>
      <c r="C31" s="13">
        <v>0</v>
      </c>
      <c r="D31" s="50">
        <f>VALUE('25 mladez'!F17)</f>
        <v>383306</v>
      </c>
      <c r="E31" s="119">
        <v>0</v>
      </c>
      <c r="F31" s="21">
        <f>SUM(C31:E31)</f>
        <v>383306</v>
      </c>
      <c r="G31" s="126">
        <v>0</v>
      </c>
      <c r="H31" s="136">
        <v>0</v>
      </c>
      <c r="I31" s="142">
        <v>0</v>
      </c>
    </row>
    <row r="32" spans="1:9" s="118" customFormat="1" ht="15" thickBot="1" x14ac:dyDescent="0.35">
      <c r="A32" s="115"/>
      <c r="B32" s="30" t="s">
        <v>18</v>
      </c>
      <c r="C32" s="116">
        <f>SUM(C6:C31)</f>
        <v>99964776.670000002</v>
      </c>
      <c r="D32" s="116">
        <f>SUM(D6:D31)</f>
        <v>295043958.38</v>
      </c>
      <c r="E32" s="116">
        <f>SUM(E6:E31)</f>
        <v>115432273.34999999</v>
      </c>
      <c r="F32" s="117">
        <f>SUM(F6:F31)</f>
        <v>510441008.39999998</v>
      </c>
      <c r="G32" s="137">
        <f>SUM(G6:G31)</f>
        <v>89550000</v>
      </c>
      <c r="H32" s="138">
        <f>SUM(H6:H28)</f>
        <v>280000000</v>
      </c>
      <c r="I32" s="139">
        <f>SUM(I6:I28)</f>
        <v>0</v>
      </c>
    </row>
    <row r="33" spans="1:6" x14ac:dyDescent="0.3">
      <c r="E33" s="31"/>
      <c r="F33" s="32"/>
    </row>
    <row r="34" spans="1:6" x14ac:dyDescent="0.3">
      <c r="E34" s="31"/>
    </row>
    <row r="35" spans="1:6" x14ac:dyDescent="0.3">
      <c r="E35" s="31"/>
      <c r="F35" s="32"/>
    </row>
    <row r="36" spans="1:6" x14ac:dyDescent="0.3">
      <c r="E36" s="31"/>
    </row>
    <row r="37" spans="1:6" x14ac:dyDescent="0.3">
      <c r="A37" s="29"/>
      <c r="E37" s="31"/>
    </row>
    <row r="38" spans="1:6" x14ac:dyDescent="0.3">
      <c r="E38" s="31"/>
    </row>
    <row r="39" spans="1:6" x14ac:dyDescent="0.3">
      <c r="E39" s="31"/>
    </row>
    <row r="40" spans="1:6" x14ac:dyDescent="0.3">
      <c r="E40" s="31"/>
    </row>
    <row r="41" spans="1:6" x14ac:dyDescent="0.3">
      <c r="E41" s="31"/>
    </row>
    <row r="42" spans="1:6" x14ac:dyDescent="0.3">
      <c r="E42" s="31"/>
    </row>
    <row r="43" spans="1:6" x14ac:dyDescent="0.3">
      <c r="E43" s="31"/>
    </row>
    <row r="44" spans="1:6" x14ac:dyDescent="0.3">
      <c r="E44" s="31"/>
    </row>
    <row r="45" spans="1:6" x14ac:dyDescent="0.3">
      <c r="E45" s="31"/>
    </row>
    <row r="46" spans="1:6" x14ac:dyDescent="0.3">
      <c r="E46" s="31"/>
    </row>
    <row r="47" spans="1:6" x14ac:dyDescent="0.3">
      <c r="E47" s="31"/>
    </row>
    <row r="48" spans="1:6" x14ac:dyDescent="0.3">
      <c r="E48" s="31"/>
    </row>
    <row r="49" spans="5:5" x14ac:dyDescent="0.3">
      <c r="E49" s="31"/>
    </row>
    <row r="50" spans="5:5" x14ac:dyDescent="0.3">
      <c r="E50" s="31"/>
    </row>
    <row r="51" spans="5:5" x14ac:dyDescent="0.3">
      <c r="E51" s="31"/>
    </row>
    <row r="52" spans="5:5" x14ac:dyDescent="0.3">
      <c r="E52" s="31"/>
    </row>
    <row r="53" spans="5:5" x14ac:dyDescent="0.3">
      <c r="E53" s="31"/>
    </row>
    <row r="54" spans="5:5" x14ac:dyDescent="0.3">
      <c r="E54" s="31"/>
    </row>
    <row r="55" spans="5:5" x14ac:dyDescent="0.3">
      <c r="E55" s="31"/>
    </row>
    <row r="56" spans="5:5" x14ac:dyDescent="0.3">
      <c r="E56" s="31"/>
    </row>
    <row r="57" spans="5:5" x14ac:dyDescent="0.3">
      <c r="E57" s="31"/>
    </row>
    <row r="58" spans="5:5" x14ac:dyDescent="0.3">
      <c r="E58" s="31"/>
    </row>
    <row r="59" spans="5:5" x14ac:dyDescent="0.3">
      <c r="E59" s="31"/>
    </row>
    <row r="60" spans="5:5" x14ac:dyDescent="0.3">
      <c r="E60" s="31"/>
    </row>
    <row r="61" spans="5:5" x14ac:dyDescent="0.3">
      <c r="E61" s="31"/>
    </row>
    <row r="62" spans="5:5" x14ac:dyDescent="0.3">
      <c r="E62" s="31"/>
    </row>
    <row r="63" spans="5:5" x14ac:dyDescent="0.3">
      <c r="E63" s="31"/>
    </row>
    <row r="64" spans="5:5" x14ac:dyDescent="0.3">
      <c r="E64" s="31"/>
    </row>
    <row r="65" spans="5:5" x14ac:dyDescent="0.3">
      <c r="E65" s="31"/>
    </row>
    <row r="66" spans="5:5" x14ac:dyDescent="0.3">
      <c r="E66" s="31"/>
    </row>
    <row r="67" spans="5:5" x14ac:dyDescent="0.3">
      <c r="E67" s="31"/>
    </row>
    <row r="68" spans="5:5" x14ac:dyDescent="0.3">
      <c r="E68" s="31"/>
    </row>
    <row r="69" spans="5:5" x14ac:dyDescent="0.3">
      <c r="E69" s="31"/>
    </row>
    <row r="70" spans="5:5" x14ac:dyDescent="0.3">
      <c r="E70" s="31"/>
    </row>
    <row r="71" spans="5:5" x14ac:dyDescent="0.3">
      <c r="E71" s="31"/>
    </row>
    <row r="72" spans="5:5" x14ac:dyDescent="0.3">
      <c r="E72" s="31"/>
    </row>
    <row r="73" spans="5:5" x14ac:dyDescent="0.3">
      <c r="E73" s="31"/>
    </row>
    <row r="74" spans="5:5" x14ac:dyDescent="0.3">
      <c r="E74" s="31"/>
    </row>
    <row r="75" spans="5:5" x14ac:dyDescent="0.3">
      <c r="E75" s="31"/>
    </row>
    <row r="76" spans="5:5" x14ac:dyDescent="0.3">
      <c r="E76" s="31"/>
    </row>
    <row r="77" spans="5:5" x14ac:dyDescent="0.3">
      <c r="E77" s="31"/>
    </row>
    <row r="78" spans="5:5" x14ac:dyDescent="0.3">
      <c r="E78" s="31"/>
    </row>
    <row r="79" spans="5:5" x14ac:dyDescent="0.3">
      <c r="E79" s="31"/>
    </row>
    <row r="80" spans="5:5" x14ac:dyDescent="0.3">
      <c r="E80" s="31"/>
    </row>
    <row r="81" spans="5:5" x14ac:dyDescent="0.3">
      <c r="E81" s="31"/>
    </row>
    <row r="82" spans="5:5" x14ac:dyDescent="0.3">
      <c r="E82" s="31"/>
    </row>
    <row r="83" spans="5:5" x14ac:dyDescent="0.3">
      <c r="E83" s="31"/>
    </row>
    <row r="84" spans="5:5" x14ac:dyDescent="0.3">
      <c r="E84" s="31"/>
    </row>
    <row r="85" spans="5:5" x14ac:dyDescent="0.3">
      <c r="E85" s="31"/>
    </row>
    <row r="86" spans="5:5" x14ac:dyDescent="0.3">
      <c r="E86" s="31"/>
    </row>
    <row r="87" spans="5:5" x14ac:dyDescent="0.3">
      <c r="E87" s="31"/>
    </row>
    <row r="88" spans="5:5" x14ac:dyDescent="0.3">
      <c r="E88" s="31"/>
    </row>
    <row r="89" spans="5:5" x14ac:dyDescent="0.3">
      <c r="E89" s="31"/>
    </row>
    <row r="90" spans="5:5" x14ac:dyDescent="0.3">
      <c r="E90" s="31"/>
    </row>
    <row r="91" spans="5:5" x14ac:dyDescent="0.3">
      <c r="E91" s="31"/>
    </row>
    <row r="92" spans="5:5" x14ac:dyDescent="0.3">
      <c r="E92" s="31"/>
    </row>
    <row r="93" spans="5:5" x14ac:dyDescent="0.3">
      <c r="E93" s="31"/>
    </row>
    <row r="94" spans="5:5" x14ac:dyDescent="0.3">
      <c r="E94" s="31"/>
    </row>
    <row r="95" spans="5:5" x14ac:dyDescent="0.3">
      <c r="E95" s="31"/>
    </row>
    <row r="96" spans="5:5" x14ac:dyDescent="0.3">
      <c r="E96" s="31"/>
    </row>
    <row r="97" spans="5:5" x14ac:dyDescent="0.3">
      <c r="E97" s="31"/>
    </row>
    <row r="98" spans="5:5" x14ac:dyDescent="0.3">
      <c r="E98" s="31"/>
    </row>
    <row r="99" spans="5:5" x14ac:dyDescent="0.3">
      <c r="E99" s="31"/>
    </row>
    <row r="100" spans="5:5" x14ac:dyDescent="0.3">
      <c r="E100" s="31"/>
    </row>
    <row r="101" spans="5:5" x14ac:dyDescent="0.3">
      <c r="E101" s="31"/>
    </row>
    <row r="102" spans="5:5" x14ac:dyDescent="0.3">
      <c r="E102" s="31"/>
    </row>
    <row r="103" spans="5:5" x14ac:dyDescent="0.3">
      <c r="E103" s="31"/>
    </row>
    <row r="104" spans="5:5" x14ac:dyDescent="0.3">
      <c r="E104" s="31"/>
    </row>
    <row r="105" spans="5:5" x14ac:dyDescent="0.3">
      <c r="E105" s="31"/>
    </row>
    <row r="106" spans="5:5" x14ac:dyDescent="0.3">
      <c r="E106" s="31"/>
    </row>
    <row r="107" spans="5:5" x14ac:dyDescent="0.3">
      <c r="E107" s="31"/>
    </row>
    <row r="108" spans="5:5" x14ac:dyDescent="0.3">
      <c r="E108" s="31"/>
    </row>
    <row r="109" spans="5:5" x14ac:dyDescent="0.3">
      <c r="E109" s="31"/>
    </row>
    <row r="110" spans="5:5" x14ac:dyDescent="0.3">
      <c r="E110" s="31"/>
    </row>
    <row r="111" spans="5:5" x14ac:dyDescent="0.3">
      <c r="E111" s="31"/>
    </row>
    <row r="112" spans="5:5" x14ac:dyDescent="0.3">
      <c r="E112" s="31"/>
    </row>
    <row r="113" spans="5:5" x14ac:dyDescent="0.3">
      <c r="E113" s="31"/>
    </row>
    <row r="114" spans="5:5" x14ac:dyDescent="0.3">
      <c r="E114" s="31"/>
    </row>
    <row r="115" spans="5:5" x14ac:dyDescent="0.3">
      <c r="E115" s="31"/>
    </row>
    <row r="116" spans="5:5" x14ac:dyDescent="0.3">
      <c r="E116" s="31"/>
    </row>
    <row r="117" spans="5:5" x14ac:dyDescent="0.3">
      <c r="E117" s="31"/>
    </row>
    <row r="118" spans="5:5" x14ac:dyDescent="0.3">
      <c r="E118" s="31"/>
    </row>
    <row r="119" spans="5:5" x14ac:dyDescent="0.3">
      <c r="E119" s="31"/>
    </row>
    <row r="120" spans="5:5" x14ac:dyDescent="0.3">
      <c r="E120" s="31"/>
    </row>
    <row r="121" spans="5:5" x14ac:dyDescent="0.3">
      <c r="E121" s="31"/>
    </row>
    <row r="122" spans="5:5" x14ac:dyDescent="0.3">
      <c r="E122" s="31"/>
    </row>
    <row r="123" spans="5:5" x14ac:dyDescent="0.3">
      <c r="E123" s="31"/>
    </row>
    <row r="124" spans="5:5" x14ac:dyDescent="0.3">
      <c r="E124" s="31"/>
    </row>
    <row r="125" spans="5:5" x14ac:dyDescent="0.3">
      <c r="E125" s="31"/>
    </row>
    <row r="126" spans="5:5" x14ac:dyDescent="0.3">
      <c r="E126" s="31"/>
    </row>
    <row r="127" spans="5:5" x14ac:dyDescent="0.3">
      <c r="E127" s="31"/>
    </row>
    <row r="128" spans="5:5" x14ac:dyDescent="0.3">
      <c r="E128" s="31"/>
    </row>
    <row r="129" spans="5:5" x14ac:dyDescent="0.3">
      <c r="E129" s="31"/>
    </row>
    <row r="130" spans="5:5" x14ac:dyDescent="0.3">
      <c r="E130" s="31"/>
    </row>
    <row r="131" spans="5:5" x14ac:dyDescent="0.3">
      <c r="E131" s="31"/>
    </row>
    <row r="132" spans="5:5" x14ac:dyDescent="0.3">
      <c r="E132" s="31"/>
    </row>
    <row r="133" spans="5:5" x14ac:dyDescent="0.3">
      <c r="E133" s="31"/>
    </row>
    <row r="134" spans="5:5" x14ac:dyDescent="0.3">
      <c r="E134" s="31"/>
    </row>
    <row r="135" spans="5:5" x14ac:dyDescent="0.3">
      <c r="E135" s="31"/>
    </row>
    <row r="136" spans="5:5" x14ac:dyDescent="0.3">
      <c r="E136" s="31"/>
    </row>
    <row r="137" spans="5:5" x14ac:dyDescent="0.3">
      <c r="E137" s="31"/>
    </row>
    <row r="138" spans="5:5" x14ac:dyDescent="0.3">
      <c r="E138" s="31"/>
    </row>
    <row r="139" spans="5:5" x14ac:dyDescent="0.3">
      <c r="E139" s="31"/>
    </row>
    <row r="140" spans="5:5" x14ac:dyDescent="0.3">
      <c r="E140" s="31"/>
    </row>
    <row r="141" spans="5:5" x14ac:dyDescent="0.3">
      <c r="E141" s="31"/>
    </row>
    <row r="142" spans="5:5" x14ac:dyDescent="0.3">
      <c r="E142" s="31"/>
    </row>
    <row r="143" spans="5:5" x14ac:dyDescent="0.3">
      <c r="E143" s="31"/>
    </row>
    <row r="144" spans="5:5" x14ac:dyDescent="0.3">
      <c r="E144" s="31"/>
    </row>
    <row r="145" spans="5:5" x14ac:dyDescent="0.3">
      <c r="E145" s="31"/>
    </row>
    <row r="146" spans="5:5" x14ac:dyDescent="0.3">
      <c r="E146" s="31"/>
    </row>
    <row r="147" spans="5:5" x14ac:dyDescent="0.3">
      <c r="E147" s="31"/>
    </row>
    <row r="148" spans="5:5" x14ac:dyDescent="0.3">
      <c r="E148" s="31"/>
    </row>
    <row r="149" spans="5:5" x14ac:dyDescent="0.3">
      <c r="E149" s="31"/>
    </row>
    <row r="150" spans="5:5" x14ac:dyDescent="0.3">
      <c r="E150" s="31"/>
    </row>
    <row r="151" spans="5:5" x14ac:dyDescent="0.3">
      <c r="E151" s="31"/>
    </row>
    <row r="152" spans="5:5" x14ac:dyDescent="0.3">
      <c r="E152" s="31"/>
    </row>
    <row r="153" spans="5:5" x14ac:dyDescent="0.3">
      <c r="E153" s="31"/>
    </row>
    <row r="154" spans="5:5" x14ac:dyDescent="0.3">
      <c r="E154" s="31"/>
    </row>
    <row r="155" spans="5:5" x14ac:dyDescent="0.3">
      <c r="E155" s="31"/>
    </row>
  </sheetData>
  <pageMargins left="0.7" right="0.7" top="0.78740157499999996" bottom="0.78740157499999996" header="0.3" footer="0.3"/>
  <pageSetup paperSize="9" scale="8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9"/>
  <sheetViews>
    <sheetView zoomScaleNormal="100" workbookViewId="0">
      <selection activeCell="M1" sqref="M1:P1048576"/>
    </sheetView>
  </sheetViews>
  <sheetFormatPr defaultRowHeight="14.4" x14ac:dyDescent="0.3"/>
  <cols>
    <col min="1" max="1" width="3" bestFit="1" customWidth="1"/>
    <col min="2" max="2" width="36.33203125" customWidth="1"/>
    <col min="3" max="3" width="44.5546875" customWidth="1"/>
    <col min="5" max="5" width="6.33203125" style="37" bestFit="1" customWidth="1"/>
    <col min="6" max="6" width="12.44140625" bestFit="1" customWidth="1"/>
    <col min="7" max="7" width="8.109375" style="37" bestFit="1" customWidth="1"/>
    <col min="8" max="8" width="7.5546875" style="37" bestFit="1" customWidth="1"/>
    <col min="9" max="9" width="7" style="37" bestFit="1" customWidth="1"/>
  </cols>
  <sheetData>
    <row r="1" spans="1:9" x14ac:dyDescent="0.3">
      <c r="B1" t="s">
        <v>19</v>
      </c>
    </row>
    <row r="3" spans="1:9" x14ac:dyDescent="0.3">
      <c r="B3" t="s">
        <v>0</v>
      </c>
    </row>
    <row r="4" spans="1:9" x14ac:dyDescent="0.3">
      <c r="B4" t="s">
        <v>1</v>
      </c>
    </row>
    <row r="6" spans="1:9" x14ac:dyDescent="0.3">
      <c r="A6" s="47">
        <v>12</v>
      </c>
      <c r="B6" s="34" t="s">
        <v>2</v>
      </c>
      <c r="C6" s="34" t="s">
        <v>133</v>
      </c>
      <c r="D6" s="35" t="s">
        <v>20</v>
      </c>
      <c r="E6" s="35" t="s">
        <v>134</v>
      </c>
      <c r="F6" s="36" t="s">
        <v>22</v>
      </c>
      <c r="G6" s="35" t="s">
        <v>135</v>
      </c>
      <c r="H6" s="35" t="s">
        <v>136</v>
      </c>
      <c r="I6" s="35" t="s">
        <v>21</v>
      </c>
    </row>
    <row r="7" spans="1:9" x14ac:dyDescent="0.3">
      <c r="B7" s="29" t="s">
        <v>10</v>
      </c>
      <c r="C7" s="29" t="s">
        <v>955</v>
      </c>
      <c r="D7" s="29" t="s">
        <v>956</v>
      </c>
      <c r="E7" s="39">
        <v>706</v>
      </c>
      <c r="F7" s="38">
        <v>110000</v>
      </c>
      <c r="G7" s="39" t="s">
        <v>991</v>
      </c>
      <c r="H7" s="39">
        <v>5222</v>
      </c>
      <c r="I7" s="39" t="s">
        <v>978</v>
      </c>
    </row>
    <row r="8" spans="1:9" x14ac:dyDescent="0.3">
      <c r="B8" s="29" t="s">
        <v>10</v>
      </c>
      <c r="C8" s="29" t="s">
        <v>955</v>
      </c>
      <c r="D8" s="29" t="s">
        <v>956</v>
      </c>
      <c r="E8" s="39">
        <v>706</v>
      </c>
      <c r="F8" s="38">
        <v>71000</v>
      </c>
      <c r="G8" s="39" t="s">
        <v>982</v>
      </c>
      <c r="H8" s="39">
        <v>5222</v>
      </c>
      <c r="I8" s="39" t="s">
        <v>978</v>
      </c>
    </row>
    <row r="9" spans="1:9" x14ac:dyDescent="0.3">
      <c r="B9" s="29" t="s">
        <v>10</v>
      </c>
      <c r="C9" s="29" t="s">
        <v>955</v>
      </c>
      <c r="D9" s="29" t="s">
        <v>956</v>
      </c>
      <c r="E9" s="39">
        <v>706</v>
      </c>
      <c r="F9" s="38">
        <v>110000</v>
      </c>
      <c r="G9" s="39" t="s">
        <v>991</v>
      </c>
      <c r="H9" s="39">
        <v>5222</v>
      </c>
      <c r="I9" s="39" t="s">
        <v>978</v>
      </c>
    </row>
    <row r="10" spans="1:9" x14ac:dyDescent="0.3">
      <c r="B10" s="29" t="s">
        <v>10</v>
      </c>
      <c r="C10" s="29" t="s">
        <v>955</v>
      </c>
      <c r="D10" s="29" t="s">
        <v>956</v>
      </c>
      <c r="E10" s="39">
        <v>706</v>
      </c>
      <c r="F10" s="38">
        <v>71000</v>
      </c>
      <c r="G10" s="39" t="s">
        <v>982</v>
      </c>
      <c r="H10" s="39">
        <v>5222</v>
      </c>
      <c r="I10" s="39" t="s">
        <v>978</v>
      </c>
    </row>
    <row r="11" spans="1:9" x14ac:dyDescent="0.3">
      <c r="B11" s="29" t="s">
        <v>10</v>
      </c>
      <c r="C11" s="29" t="s">
        <v>827</v>
      </c>
      <c r="D11" s="29" t="s">
        <v>828</v>
      </c>
      <c r="E11" s="39">
        <v>706</v>
      </c>
      <c r="F11" s="38">
        <v>50000</v>
      </c>
      <c r="G11" s="39" t="s">
        <v>982</v>
      </c>
      <c r="H11" s="39">
        <v>5222</v>
      </c>
      <c r="I11" s="39" t="s">
        <v>978</v>
      </c>
    </row>
    <row r="12" spans="1:9" x14ac:dyDescent="0.3">
      <c r="B12" s="29" t="s">
        <v>10</v>
      </c>
      <c r="C12" s="29" t="s">
        <v>827</v>
      </c>
      <c r="D12" s="29" t="s">
        <v>828</v>
      </c>
      <c r="E12" s="39">
        <v>706</v>
      </c>
      <c r="F12" s="38">
        <v>50000</v>
      </c>
      <c r="G12" s="39" t="s">
        <v>982</v>
      </c>
      <c r="H12" s="39">
        <v>5222</v>
      </c>
      <c r="I12" s="39" t="s">
        <v>978</v>
      </c>
    </row>
    <row r="13" spans="1:9" x14ac:dyDescent="0.3">
      <c r="B13" s="29" t="s">
        <v>10</v>
      </c>
      <c r="C13" s="29" t="s">
        <v>1026</v>
      </c>
      <c r="D13" s="29" t="s">
        <v>1027</v>
      </c>
      <c r="E13" s="39">
        <v>141</v>
      </c>
      <c r="F13" s="38">
        <v>29500</v>
      </c>
      <c r="G13" s="39" t="s">
        <v>1021</v>
      </c>
      <c r="H13" s="39">
        <v>5221</v>
      </c>
      <c r="I13" s="39" t="s">
        <v>978</v>
      </c>
    </row>
    <row r="14" spans="1:9" x14ac:dyDescent="0.3">
      <c r="B14" s="29" t="s">
        <v>10</v>
      </c>
      <c r="C14" s="29" t="s">
        <v>1026</v>
      </c>
      <c r="D14" s="29" t="s">
        <v>1027</v>
      </c>
      <c r="E14" s="39">
        <v>141</v>
      </c>
      <c r="F14" s="38">
        <v>47000</v>
      </c>
      <c r="G14" s="39" t="s">
        <v>988</v>
      </c>
      <c r="H14" s="39">
        <v>5221</v>
      </c>
      <c r="I14" s="39" t="s">
        <v>978</v>
      </c>
    </row>
    <row r="15" spans="1:9" x14ac:dyDescent="0.3">
      <c r="B15" s="29" t="s">
        <v>10</v>
      </c>
      <c r="C15" s="29" t="s">
        <v>1026</v>
      </c>
      <c r="D15" s="29" t="s">
        <v>1027</v>
      </c>
      <c r="E15" s="39">
        <v>141</v>
      </c>
      <c r="F15" s="38">
        <v>29500</v>
      </c>
      <c r="G15" s="39" t="s">
        <v>1021</v>
      </c>
      <c r="H15" s="39">
        <v>5221</v>
      </c>
      <c r="I15" s="39" t="s">
        <v>978</v>
      </c>
    </row>
    <row r="16" spans="1:9" x14ac:dyDescent="0.3">
      <c r="B16" s="29" t="s">
        <v>10</v>
      </c>
      <c r="C16" s="29" t="s">
        <v>1026</v>
      </c>
      <c r="D16" s="29" t="s">
        <v>1027</v>
      </c>
      <c r="E16" s="39">
        <v>141</v>
      </c>
      <c r="F16" s="38">
        <v>47000</v>
      </c>
      <c r="G16" s="39" t="s">
        <v>988</v>
      </c>
      <c r="H16" s="39">
        <v>5221</v>
      </c>
      <c r="I16" s="39" t="s">
        <v>978</v>
      </c>
    </row>
    <row r="17" spans="2:9" x14ac:dyDescent="0.3">
      <c r="B17" s="29" t="s">
        <v>10</v>
      </c>
      <c r="C17" s="29" t="s">
        <v>1024</v>
      </c>
      <c r="D17" s="29" t="s">
        <v>1025</v>
      </c>
      <c r="E17" s="39">
        <v>141</v>
      </c>
      <c r="F17" s="38">
        <v>52500</v>
      </c>
      <c r="G17" s="39" t="s">
        <v>1016</v>
      </c>
      <c r="H17" s="39">
        <v>5221</v>
      </c>
      <c r="I17" s="39" t="s">
        <v>978</v>
      </c>
    </row>
    <row r="18" spans="2:9" x14ac:dyDescent="0.3">
      <c r="B18" s="29" t="s">
        <v>10</v>
      </c>
      <c r="C18" s="29" t="s">
        <v>1024</v>
      </c>
      <c r="D18" s="29" t="s">
        <v>1025</v>
      </c>
      <c r="E18" s="39">
        <v>141</v>
      </c>
      <c r="F18" s="38">
        <v>52500</v>
      </c>
      <c r="G18" s="39" t="s">
        <v>1016</v>
      </c>
      <c r="H18" s="39">
        <v>5221</v>
      </c>
      <c r="I18" s="39" t="s">
        <v>978</v>
      </c>
    </row>
    <row r="19" spans="2:9" x14ac:dyDescent="0.3">
      <c r="B19" s="29" t="s">
        <v>10</v>
      </c>
      <c r="C19" s="29" t="s">
        <v>1022</v>
      </c>
      <c r="D19" s="29" t="s">
        <v>1023</v>
      </c>
      <c r="E19" s="39">
        <v>141</v>
      </c>
      <c r="F19" s="38">
        <v>44500</v>
      </c>
      <c r="G19" s="39" t="s">
        <v>1001</v>
      </c>
      <c r="H19" s="39">
        <v>5221</v>
      </c>
      <c r="I19" s="39" t="s">
        <v>978</v>
      </c>
    </row>
    <row r="20" spans="2:9" x14ac:dyDescent="0.3">
      <c r="B20" s="29" t="s">
        <v>10</v>
      </c>
      <c r="C20" s="29" t="s">
        <v>1022</v>
      </c>
      <c r="D20" s="29" t="s">
        <v>1023</v>
      </c>
      <c r="E20" s="39">
        <v>141</v>
      </c>
      <c r="F20" s="38">
        <v>44500</v>
      </c>
      <c r="G20" s="39" t="s">
        <v>1001</v>
      </c>
      <c r="H20" s="39">
        <v>5221</v>
      </c>
      <c r="I20" s="39" t="s">
        <v>978</v>
      </c>
    </row>
    <row r="21" spans="2:9" x14ac:dyDescent="0.3">
      <c r="B21" s="29" t="s">
        <v>10</v>
      </c>
      <c r="C21" s="29" t="s">
        <v>983</v>
      </c>
      <c r="D21" s="29" t="s">
        <v>984</v>
      </c>
      <c r="E21" s="39">
        <v>721</v>
      </c>
      <c r="F21" s="38">
        <v>84000</v>
      </c>
      <c r="G21" s="39" t="s">
        <v>985</v>
      </c>
      <c r="H21" s="39">
        <v>5223</v>
      </c>
      <c r="I21" s="39" t="s">
        <v>978</v>
      </c>
    </row>
    <row r="22" spans="2:9" x14ac:dyDescent="0.3">
      <c r="B22" s="29" t="s">
        <v>10</v>
      </c>
      <c r="C22" s="29" t="s">
        <v>983</v>
      </c>
      <c r="D22" s="29" t="s">
        <v>984</v>
      </c>
      <c r="E22" s="39">
        <v>721</v>
      </c>
      <c r="F22" s="38">
        <v>84000</v>
      </c>
      <c r="G22" s="39" t="s">
        <v>985</v>
      </c>
      <c r="H22" s="39">
        <v>5223</v>
      </c>
      <c r="I22" s="39" t="s">
        <v>978</v>
      </c>
    </row>
    <row r="23" spans="2:9" x14ac:dyDescent="0.3">
      <c r="B23" s="29" t="s">
        <v>10</v>
      </c>
      <c r="C23" s="29" t="s">
        <v>770</v>
      </c>
      <c r="D23" s="29" t="s">
        <v>771</v>
      </c>
      <c r="E23" s="39">
        <v>721</v>
      </c>
      <c r="F23" s="38">
        <v>202000</v>
      </c>
      <c r="G23" s="39" t="s">
        <v>994</v>
      </c>
      <c r="H23" s="39">
        <v>5223</v>
      </c>
      <c r="I23" s="39" t="s">
        <v>978</v>
      </c>
    </row>
    <row r="24" spans="2:9" x14ac:dyDescent="0.3">
      <c r="B24" s="29" t="s">
        <v>10</v>
      </c>
      <c r="C24" s="29" t="s">
        <v>770</v>
      </c>
      <c r="D24" s="29" t="s">
        <v>771</v>
      </c>
      <c r="E24" s="39">
        <v>721</v>
      </c>
      <c r="F24" s="38">
        <v>83500</v>
      </c>
      <c r="G24" s="39" t="s">
        <v>997</v>
      </c>
      <c r="H24" s="39">
        <v>5223</v>
      </c>
      <c r="I24" s="39" t="s">
        <v>978</v>
      </c>
    </row>
    <row r="25" spans="2:9" x14ac:dyDescent="0.3">
      <c r="B25" s="29" t="s">
        <v>10</v>
      </c>
      <c r="C25" s="29" t="s">
        <v>770</v>
      </c>
      <c r="D25" s="29" t="s">
        <v>771</v>
      </c>
      <c r="E25" s="39">
        <v>721</v>
      </c>
      <c r="F25" s="38">
        <v>202000</v>
      </c>
      <c r="G25" s="39" t="s">
        <v>994</v>
      </c>
      <c r="H25" s="39">
        <v>5223</v>
      </c>
      <c r="I25" s="39" t="s">
        <v>978</v>
      </c>
    </row>
    <row r="26" spans="2:9" x14ac:dyDescent="0.3">
      <c r="B26" s="29" t="s">
        <v>10</v>
      </c>
      <c r="C26" s="29" t="s">
        <v>770</v>
      </c>
      <c r="D26" s="29" t="s">
        <v>771</v>
      </c>
      <c r="E26" s="39">
        <v>721</v>
      </c>
      <c r="F26" s="38">
        <v>83500</v>
      </c>
      <c r="G26" s="39" t="s">
        <v>997</v>
      </c>
      <c r="H26" s="39">
        <v>5223</v>
      </c>
      <c r="I26" s="39" t="s">
        <v>978</v>
      </c>
    </row>
    <row r="27" spans="2:9" x14ac:dyDescent="0.3">
      <c r="B27" s="29" t="s">
        <v>10</v>
      </c>
      <c r="C27" s="29" t="s">
        <v>957</v>
      </c>
      <c r="D27" s="29" t="s">
        <v>958</v>
      </c>
      <c r="E27" s="39">
        <v>721</v>
      </c>
      <c r="F27" s="38">
        <v>25000</v>
      </c>
      <c r="G27" s="39" t="s">
        <v>994</v>
      </c>
      <c r="H27" s="39">
        <v>5223</v>
      </c>
      <c r="I27" s="39" t="s">
        <v>978</v>
      </c>
    </row>
    <row r="28" spans="2:9" x14ac:dyDescent="0.3">
      <c r="B28" s="29" t="s">
        <v>10</v>
      </c>
      <c r="C28" s="29" t="s">
        <v>957</v>
      </c>
      <c r="D28" s="29" t="s">
        <v>958</v>
      </c>
      <c r="E28" s="39">
        <v>721</v>
      </c>
      <c r="F28" s="38">
        <v>55500</v>
      </c>
      <c r="G28" s="39" t="s">
        <v>1001</v>
      </c>
      <c r="H28" s="39">
        <v>5223</v>
      </c>
      <c r="I28" s="39" t="s">
        <v>978</v>
      </c>
    </row>
    <row r="29" spans="2:9" x14ac:dyDescent="0.3">
      <c r="B29" s="29" t="s">
        <v>10</v>
      </c>
      <c r="C29" s="29" t="s">
        <v>957</v>
      </c>
      <c r="D29" s="29" t="s">
        <v>958</v>
      </c>
      <c r="E29" s="39">
        <v>721</v>
      </c>
      <c r="F29" s="38">
        <v>35000</v>
      </c>
      <c r="G29" s="39" t="s">
        <v>1021</v>
      </c>
      <c r="H29" s="39">
        <v>5223</v>
      </c>
      <c r="I29" s="39" t="s">
        <v>978</v>
      </c>
    </row>
    <row r="30" spans="2:9" x14ac:dyDescent="0.3">
      <c r="B30" s="29" t="s">
        <v>10</v>
      </c>
      <c r="C30" s="29" t="s">
        <v>957</v>
      </c>
      <c r="D30" s="29" t="s">
        <v>958</v>
      </c>
      <c r="E30" s="39">
        <v>721</v>
      </c>
      <c r="F30" s="38">
        <v>25000</v>
      </c>
      <c r="G30" s="39" t="s">
        <v>994</v>
      </c>
      <c r="H30" s="39">
        <v>5223</v>
      </c>
      <c r="I30" s="39" t="s">
        <v>978</v>
      </c>
    </row>
    <row r="31" spans="2:9" x14ac:dyDescent="0.3">
      <c r="B31" s="29" t="s">
        <v>10</v>
      </c>
      <c r="C31" s="29" t="s">
        <v>957</v>
      </c>
      <c r="D31" s="29" t="s">
        <v>958</v>
      </c>
      <c r="E31" s="39">
        <v>721</v>
      </c>
      <c r="F31" s="38">
        <v>55500</v>
      </c>
      <c r="G31" s="39" t="s">
        <v>1001</v>
      </c>
      <c r="H31" s="39">
        <v>5223</v>
      </c>
      <c r="I31" s="39" t="s">
        <v>978</v>
      </c>
    </row>
    <row r="32" spans="2:9" x14ac:dyDescent="0.3">
      <c r="B32" s="29" t="s">
        <v>10</v>
      </c>
      <c r="C32" s="29" t="s">
        <v>957</v>
      </c>
      <c r="D32" s="29" t="s">
        <v>958</v>
      </c>
      <c r="E32" s="39">
        <v>721</v>
      </c>
      <c r="F32" s="38">
        <v>35000</v>
      </c>
      <c r="G32" s="39" t="s">
        <v>1021</v>
      </c>
      <c r="H32" s="39">
        <v>5223</v>
      </c>
      <c r="I32" s="39" t="s">
        <v>978</v>
      </c>
    </row>
    <row r="33" spans="2:9" x14ac:dyDescent="0.3">
      <c r="B33" s="29" t="s">
        <v>10</v>
      </c>
      <c r="C33" s="29" t="s">
        <v>1019</v>
      </c>
      <c r="D33" s="29" t="s">
        <v>1020</v>
      </c>
      <c r="E33" s="39">
        <v>141</v>
      </c>
      <c r="F33" s="38">
        <v>25000</v>
      </c>
      <c r="G33" s="39" t="s">
        <v>982</v>
      </c>
      <c r="H33" s="39">
        <v>5221</v>
      </c>
      <c r="I33" s="39" t="s">
        <v>978</v>
      </c>
    </row>
    <row r="34" spans="2:9" x14ac:dyDescent="0.3">
      <c r="B34" s="29" t="s">
        <v>10</v>
      </c>
      <c r="C34" s="29" t="s">
        <v>1019</v>
      </c>
      <c r="D34" s="29" t="s">
        <v>1020</v>
      </c>
      <c r="E34" s="39">
        <v>141</v>
      </c>
      <c r="F34" s="38">
        <v>25000</v>
      </c>
      <c r="G34" s="39" t="s">
        <v>982</v>
      </c>
      <c r="H34" s="39">
        <v>5221</v>
      </c>
      <c r="I34" s="39" t="s">
        <v>978</v>
      </c>
    </row>
    <row r="35" spans="2:9" x14ac:dyDescent="0.3">
      <c r="B35" s="29" t="s">
        <v>10</v>
      </c>
      <c r="C35" s="29" t="s">
        <v>1017</v>
      </c>
      <c r="D35" s="29" t="s">
        <v>1018</v>
      </c>
      <c r="E35" s="39">
        <v>721</v>
      </c>
      <c r="F35" s="38">
        <v>150000</v>
      </c>
      <c r="G35" s="39" t="s">
        <v>994</v>
      </c>
      <c r="H35" s="39">
        <v>5223</v>
      </c>
      <c r="I35" s="39" t="s">
        <v>978</v>
      </c>
    </row>
    <row r="36" spans="2:9" x14ac:dyDescent="0.3">
      <c r="B36" s="29" t="s">
        <v>10</v>
      </c>
      <c r="C36" s="29" t="s">
        <v>1017</v>
      </c>
      <c r="D36" s="29" t="s">
        <v>1018</v>
      </c>
      <c r="E36" s="39">
        <v>721</v>
      </c>
      <c r="F36" s="38">
        <v>150000</v>
      </c>
      <c r="G36" s="39" t="s">
        <v>994</v>
      </c>
      <c r="H36" s="39">
        <v>5223</v>
      </c>
      <c r="I36" s="39" t="s">
        <v>978</v>
      </c>
    </row>
    <row r="37" spans="2:9" x14ac:dyDescent="0.3">
      <c r="B37" s="29" t="s">
        <v>10</v>
      </c>
      <c r="C37" s="29" t="s">
        <v>1014</v>
      </c>
      <c r="D37" s="29" t="s">
        <v>1015</v>
      </c>
      <c r="E37" s="39">
        <v>721</v>
      </c>
      <c r="F37" s="38">
        <v>35000</v>
      </c>
      <c r="G37" s="39" t="s">
        <v>979</v>
      </c>
      <c r="H37" s="39">
        <v>5223</v>
      </c>
      <c r="I37" s="39" t="s">
        <v>978</v>
      </c>
    </row>
    <row r="38" spans="2:9" x14ac:dyDescent="0.3">
      <c r="B38" s="29" t="s">
        <v>10</v>
      </c>
      <c r="C38" s="29" t="s">
        <v>1014</v>
      </c>
      <c r="D38" s="29" t="s">
        <v>1015</v>
      </c>
      <c r="E38" s="39">
        <v>721</v>
      </c>
      <c r="F38" s="38">
        <v>35000</v>
      </c>
      <c r="G38" s="39" t="s">
        <v>1016</v>
      </c>
      <c r="H38" s="39">
        <v>5223</v>
      </c>
      <c r="I38" s="39" t="s">
        <v>978</v>
      </c>
    </row>
    <row r="39" spans="2:9" x14ac:dyDescent="0.3">
      <c r="B39" s="29" t="s">
        <v>10</v>
      </c>
      <c r="C39" s="29" t="s">
        <v>1014</v>
      </c>
      <c r="D39" s="29" t="s">
        <v>1015</v>
      </c>
      <c r="E39" s="39">
        <v>721</v>
      </c>
      <c r="F39" s="38">
        <v>15000</v>
      </c>
      <c r="G39" s="39" t="s">
        <v>982</v>
      </c>
      <c r="H39" s="39">
        <v>5223</v>
      </c>
      <c r="I39" s="39" t="s">
        <v>978</v>
      </c>
    </row>
    <row r="40" spans="2:9" x14ac:dyDescent="0.3">
      <c r="B40" s="29" t="s">
        <v>10</v>
      </c>
      <c r="C40" s="29" t="s">
        <v>1014</v>
      </c>
      <c r="D40" s="29" t="s">
        <v>1015</v>
      </c>
      <c r="E40" s="39">
        <v>721</v>
      </c>
      <c r="F40" s="38">
        <v>35000</v>
      </c>
      <c r="G40" s="39" t="s">
        <v>979</v>
      </c>
      <c r="H40" s="39">
        <v>5223</v>
      </c>
      <c r="I40" s="39" t="s">
        <v>978</v>
      </c>
    </row>
    <row r="41" spans="2:9" x14ac:dyDescent="0.3">
      <c r="B41" s="29" t="s">
        <v>10</v>
      </c>
      <c r="C41" s="29" t="s">
        <v>1014</v>
      </c>
      <c r="D41" s="29" t="s">
        <v>1015</v>
      </c>
      <c r="E41" s="39">
        <v>721</v>
      </c>
      <c r="F41" s="38">
        <v>35000</v>
      </c>
      <c r="G41" s="39" t="s">
        <v>1016</v>
      </c>
      <c r="H41" s="39">
        <v>5223</v>
      </c>
      <c r="I41" s="39" t="s">
        <v>978</v>
      </c>
    </row>
    <row r="42" spans="2:9" x14ac:dyDescent="0.3">
      <c r="B42" s="29" t="s">
        <v>10</v>
      </c>
      <c r="C42" s="29" t="s">
        <v>1014</v>
      </c>
      <c r="D42" s="29" t="s">
        <v>1015</v>
      </c>
      <c r="E42" s="39">
        <v>721</v>
      </c>
      <c r="F42" s="38">
        <v>15000</v>
      </c>
      <c r="G42" s="39" t="s">
        <v>982</v>
      </c>
      <c r="H42" s="39">
        <v>5223</v>
      </c>
      <c r="I42" s="39" t="s">
        <v>978</v>
      </c>
    </row>
    <row r="43" spans="2:9" x14ac:dyDescent="0.3">
      <c r="B43" s="29" t="s">
        <v>10</v>
      </c>
      <c r="C43" s="29" t="s">
        <v>1012</v>
      </c>
      <c r="D43" s="29" t="s">
        <v>1013</v>
      </c>
      <c r="E43" s="39">
        <v>721</v>
      </c>
      <c r="F43" s="38">
        <v>76000</v>
      </c>
      <c r="G43" s="39" t="s">
        <v>985</v>
      </c>
      <c r="H43" s="39">
        <v>5223</v>
      </c>
      <c r="I43" s="39" t="s">
        <v>978</v>
      </c>
    </row>
    <row r="44" spans="2:9" x14ac:dyDescent="0.3">
      <c r="B44" s="29" t="s">
        <v>10</v>
      </c>
      <c r="C44" s="29" t="s">
        <v>1012</v>
      </c>
      <c r="D44" s="29" t="s">
        <v>1013</v>
      </c>
      <c r="E44" s="39">
        <v>721</v>
      </c>
      <c r="F44" s="38">
        <v>261500</v>
      </c>
      <c r="G44" s="39" t="s">
        <v>994</v>
      </c>
      <c r="H44" s="39">
        <v>5223</v>
      </c>
      <c r="I44" s="39" t="s">
        <v>978</v>
      </c>
    </row>
    <row r="45" spans="2:9" x14ac:dyDescent="0.3">
      <c r="B45" s="29" t="s">
        <v>10</v>
      </c>
      <c r="C45" s="29" t="s">
        <v>1012</v>
      </c>
      <c r="D45" s="29" t="s">
        <v>1013</v>
      </c>
      <c r="E45" s="39">
        <v>721</v>
      </c>
      <c r="F45" s="38">
        <v>76000</v>
      </c>
      <c r="G45" s="39" t="s">
        <v>985</v>
      </c>
      <c r="H45" s="39">
        <v>5223</v>
      </c>
      <c r="I45" s="39" t="s">
        <v>978</v>
      </c>
    </row>
    <row r="46" spans="2:9" x14ac:dyDescent="0.3">
      <c r="B46" s="29" t="s">
        <v>10</v>
      </c>
      <c r="C46" s="29" t="s">
        <v>1012</v>
      </c>
      <c r="D46" s="29" t="s">
        <v>1013</v>
      </c>
      <c r="E46" s="39">
        <v>721</v>
      </c>
      <c r="F46" s="38">
        <v>261500</v>
      </c>
      <c r="G46" s="39" t="s">
        <v>994</v>
      </c>
      <c r="H46" s="39">
        <v>5223</v>
      </c>
      <c r="I46" s="39" t="s">
        <v>978</v>
      </c>
    </row>
    <row r="47" spans="2:9" x14ac:dyDescent="0.3">
      <c r="B47" s="29" t="s">
        <v>10</v>
      </c>
      <c r="C47" s="29" t="s">
        <v>1010</v>
      </c>
      <c r="D47" s="29" t="s">
        <v>1011</v>
      </c>
      <c r="E47" s="39">
        <v>721</v>
      </c>
      <c r="F47" s="38">
        <v>190000</v>
      </c>
      <c r="G47" s="39" t="s">
        <v>994</v>
      </c>
      <c r="H47" s="39">
        <v>5223</v>
      </c>
      <c r="I47" s="39" t="s">
        <v>978</v>
      </c>
    </row>
    <row r="48" spans="2:9" x14ac:dyDescent="0.3">
      <c r="B48" s="29" t="s">
        <v>10</v>
      </c>
      <c r="C48" s="29" t="s">
        <v>1010</v>
      </c>
      <c r="D48" s="29" t="s">
        <v>1011</v>
      </c>
      <c r="E48" s="39">
        <v>721</v>
      </c>
      <c r="F48" s="38">
        <v>190000</v>
      </c>
      <c r="G48" s="39" t="s">
        <v>994</v>
      </c>
      <c r="H48" s="39">
        <v>5223</v>
      </c>
      <c r="I48" s="39" t="s">
        <v>978</v>
      </c>
    </row>
    <row r="49" spans="2:9" x14ac:dyDescent="0.3">
      <c r="B49" s="29" t="s">
        <v>10</v>
      </c>
      <c r="C49" s="29" t="s">
        <v>940</v>
      </c>
      <c r="D49" s="29" t="s">
        <v>941</v>
      </c>
      <c r="E49" s="39">
        <v>721</v>
      </c>
      <c r="F49" s="38">
        <v>146000</v>
      </c>
      <c r="G49" s="39" t="s">
        <v>994</v>
      </c>
      <c r="H49" s="39">
        <v>5223</v>
      </c>
      <c r="I49" s="39" t="s">
        <v>978</v>
      </c>
    </row>
    <row r="50" spans="2:9" x14ac:dyDescent="0.3">
      <c r="B50" s="29" t="s">
        <v>10</v>
      </c>
      <c r="C50" s="29" t="s">
        <v>940</v>
      </c>
      <c r="D50" s="29" t="s">
        <v>941</v>
      </c>
      <c r="E50" s="39">
        <v>721</v>
      </c>
      <c r="F50" s="38">
        <v>146000</v>
      </c>
      <c r="G50" s="39" t="s">
        <v>994</v>
      </c>
      <c r="H50" s="39">
        <v>5223</v>
      </c>
      <c r="I50" s="39" t="s">
        <v>978</v>
      </c>
    </row>
    <row r="51" spans="2:9" x14ac:dyDescent="0.3">
      <c r="B51" s="29" t="s">
        <v>10</v>
      </c>
      <c r="C51" s="29" t="s">
        <v>972</v>
      </c>
      <c r="D51" s="29" t="s">
        <v>973</v>
      </c>
      <c r="E51" s="39">
        <v>721</v>
      </c>
      <c r="F51" s="38">
        <v>104000</v>
      </c>
      <c r="G51" s="39" t="s">
        <v>985</v>
      </c>
      <c r="H51" s="39">
        <v>5223</v>
      </c>
      <c r="I51" s="39" t="s">
        <v>978</v>
      </c>
    </row>
    <row r="52" spans="2:9" x14ac:dyDescent="0.3">
      <c r="B52" s="29" t="s">
        <v>10</v>
      </c>
      <c r="C52" s="29" t="s">
        <v>972</v>
      </c>
      <c r="D52" s="29" t="s">
        <v>973</v>
      </c>
      <c r="E52" s="39">
        <v>721</v>
      </c>
      <c r="F52" s="38">
        <v>295000</v>
      </c>
      <c r="G52" s="39" t="s">
        <v>994</v>
      </c>
      <c r="H52" s="39">
        <v>5223</v>
      </c>
      <c r="I52" s="39" t="s">
        <v>978</v>
      </c>
    </row>
    <row r="53" spans="2:9" x14ac:dyDescent="0.3">
      <c r="B53" s="29" t="s">
        <v>10</v>
      </c>
      <c r="C53" s="29" t="s">
        <v>972</v>
      </c>
      <c r="D53" s="29" t="s">
        <v>973</v>
      </c>
      <c r="E53" s="39">
        <v>721</v>
      </c>
      <c r="F53" s="38">
        <v>65000</v>
      </c>
      <c r="G53" s="39" t="s">
        <v>982</v>
      </c>
      <c r="H53" s="39">
        <v>5223</v>
      </c>
      <c r="I53" s="39" t="s">
        <v>978</v>
      </c>
    </row>
    <row r="54" spans="2:9" x14ac:dyDescent="0.3">
      <c r="B54" s="29" t="s">
        <v>10</v>
      </c>
      <c r="C54" s="29" t="s">
        <v>972</v>
      </c>
      <c r="D54" s="29" t="s">
        <v>973</v>
      </c>
      <c r="E54" s="39">
        <v>721</v>
      </c>
      <c r="F54" s="38">
        <v>104000</v>
      </c>
      <c r="G54" s="39" t="s">
        <v>985</v>
      </c>
      <c r="H54" s="39">
        <v>5223</v>
      </c>
      <c r="I54" s="39" t="s">
        <v>978</v>
      </c>
    </row>
    <row r="55" spans="2:9" x14ac:dyDescent="0.3">
      <c r="B55" s="29" t="s">
        <v>10</v>
      </c>
      <c r="C55" s="29" t="s">
        <v>972</v>
      </c>
      <c r="D55" s="29" t="s">
        <v>973</v>
      </c>
      <c r="E55" s="39">
        <v>721</v>
      </c>
      <c r="F55" s="38">
        <v>295000</v>
      </c>
      <c r="G55" s="39" t="s">
        <v>994</v>
      </c>
      <c r="H55" s="39">
        <v>5223</v>
      </c>
      <c r="I55" s="39" t="s">
        <v>978</v>
      </c>
    </row>
    <row r="56" spans="2:9" x14ac:dyDescent="0.3">
      <c r="B56" s="29" t="s">
        <v>10</v>
      </c>
      <c r="C56" s="29" t="s">
        <v>972</v>
      </c>
      <c r="D56" s="29" t="s">
        <v>973</v>
      </c>
      <c r="E56" s="39">
        <v>721</v>
      </c>
      <c r="F56" s="38">
        <v>65000</v>
      </c>
      <c r="G56" s="39" t="s">
        <v>982</v>
      </c>
      <c r="H56" s="39">
        <v>5223</v>
      </c>
      <c r="I56" s="39" t="s">
        <v>978</v>
      </c>
    </row>
    <row r="57" spans="2:9" x14ac:dyDescent="0.3">
      <c r="B57" s="29" t="s">
        <v>10</v>
      </c>
      <c r="C57" s="29" t="s">
        <v>1008</v>
      </c>
      <c r="D57" s="29" t="s">
        <v>1009</v>
      </c>
      <c r="E57" s="39">
        <v>721</v>
      </c>
      <c r="F57" s="38">
        <v>190000</v>
      </c>
      <c r="G57" s="39" t="s">
        <v>994</v>
      </c>
      <c r="H57" s="39">
        <v>5223</v>
      </c>
      <c r="I57" s="39" t="s">
        <v>978</v>
      </c>
    </row>
    <row r="58" spans="2:9" x14ac:dyDescent="0.3">
      <c r="B58" s="29" t="s">
        <v>10</v>
      </c>
      <c r="C58" s="29" t="s">
        <v>1008</v>
      </c>
      <c r="D58" s="29" t="s">
        <v>1009</v>
      </c>
      <c r="E58" s="39">
        <v>721</v>
      </c>
      <c r="F58" s="38">
        <v>190000</v>
      </c>
      <c r="G58" s="39" t="s">
        <v>994</v>
      </c>
      <c r="H58" s="39">
        <v>5223</v>
      </c>
      <c r="I58" s="39" t="s">
        <v>978</v>
      </c>
    </row>
    <row r="59" spans="2:9" x14ac:dyDescent="0.3">
      <c r="B59" s="29" t="s">
        <v>10</v>
      </c>
      <c r="C59" s="29" t="s">
        <v>1006</v>
      </c>
      <c r="D59" s="29" t="s">
        <v>1007</v>
      </c>
      <c r="E59" s="39">
        <v>721</v>
      </c>
      <c r="F59" s="38">
        <v>32000</v>
      </c>
      <c r="G59" s="39" t="s">
        <v>979</v>
      </c>
      <c r="H59" s="39">
        <v>5223</v>
      </c>
      <c r="I59" s="39" t="s">
        <v>978</v>
      </c>
    </row>
    <row r="60" spans="2:9" x14ac:dyDescent="0.3">
      <c r="B60" s="29" t="s">
        <v>10</v>
      </c>
      <c r="C60" s="29" t="s">
        <v>1006</v>
      </c>
      <c r="D60" s="29" t="s">
        <v>1007</v>
      </c>
      <c r="E60" s="39">
        <v>721</v>
      </c>
      <c r="F60" s="38">
        <v>415000</v>
      </c>
      <c r="G60" s="39" t="s">
        <v>994</v>
      </c>
      <c r="H60" s="39">
        <v>5223</v>
      </c>
      <c r="I60" s="39" t="s">
        <v>978</v>
      </c>
    </row>
    <row r="61" spans="2:9" x14ac:dyDescent="0.3">
      <c r="B61" s="29" t="s">
        <v>10</v>
      </c>
      <c r="C61" s="29" t="s">
        <v>1006</v>
      </c>
      <c r="D61" s="29" t="s">
        <v>1007</v>
      </c>
      <c r="E61" s="39">
        <v>721</v>
      </c>
      <c r="F61" s="38">
        <v>32000</v>
      </c>
      <c r="G61" s="39" t="s">
        <v>979</v>
      </c>
      <c r="H61" s="39">
        <v>5223</v>
      </c>
      <c r="I61" s="39" t="s">
        <v>978</v>
      </c>
    </row>
    <row r="62" spans="2:9" x14ac:dyDescent="0.3">
      <c r="B62" s="29" t="s">
        <v>10</v>
      </c>
      <c r="C62" s="29" t="s">
        <v>1006</v>
      </c>
      <c r="D62" s="29" t="s">
        <v>1007</v>
      </c>
      <c r="E62" s="39">
        <v>721</v>
      </c>
      <c r="F62" s="38">
        <v>415000</v>
      </c>
      <c r="G62" s="39" t="s">
        <v>994</v>
      </c>
      <c r="H62" s="39">
        <v>5223</v>
      </c>
      <c r="I62" s="39" t="s">
        <v>978</v>
      </c>
    </row>
    <row r="63" spans="2:9" x14ac:dyDescent="0.3">
      <c r="B63" s="29" t="s">
        <v>10</v>
      </c>
      <c r="C63" s="29" t="s">
        <v>1004</v>
      </c>
      <c r="D63" s="29" t="s">
        <v>1005</v>
      </c>
      <c r="E63" s="39">
        <v>141</v>
      </c>
      <c r="F63" s="38">
        <v>75000</v>
      </c>
      <c r="G63" s="39" t="s">
        <v>994</v>
      </c>
      <c r="H63" s="39">
        <v>5221</v>
      </c>
      <c r="I63" s="39" t="s">
        <v>978</v>
      </c>
    </row>
    <row r="64" spans="2:9" x14ac:dyDescent="0.3">
      <c r="B64" s="29" t="s">
        <v>10</v>
      </c>
      <c r="C64" s="29" t="s">
        <v>1004</v>
      </c>
      <c r="D64" s="29" t="s">
        <v>1005</v>
      </c>
      <c r="E64" s="39">
        <v>141</v>
      </c>
      <c r="F64" s="38">
        <v>75000</v>
      </c>
      <c r="G64" s="39" t="s">
        <v>994</v>
      </c>
      <c r="H64" s="39">
        <v>5221</v>
      </c>
      <c r="I64" s="39" t="s">
        <v>978</v>
      </c>
    </row>
    <row r="65" spans="2:9" x14ac:dyDescent="0.3">
      <c r="B65" s="29" t="s">
        <v>10</v>
      </c>
      <c r="C65" s="29" t="s">
        <v>1002</v>
      </c>
      <c r="D65" s="29" t="s">
        <v>1003</v>
      </c>
      <c r="E65" s="39">
        <v>721</v>
      </c>
      <c r="F65" s="38">
        <v>76000</v>
      </c>
      <c r="G65" s="39" t="s">
        <v>985</v>
      </c>
      <c r="H65" s="39">
        <v>5223</v>
      </c>
      <c r="I65" s="39" t="s">
        <v>978</v>
      </c>
    </row>
    <row r="66" spans="2:9" x14ac:dyDescent="0.3">
      <c r="B66" s="29" t="s">
        <v>10</v>
      </c>
      <c r="C66" s="29" t="s">
        <v>1002</v>
      </c>
      <c r="D66" s="29" t="s">
        <v>1003</v>
      </c>
      <c r="E66" s="39">
        <v>721</v>
      </c>
      <c r="F66" s="38">
        <v>76000</v>
      </c>
      <c r="G66" s="39" t="s">
        <v>985</v>
      </c>
      <c r="H66" s="39">
        <v>5223</v>
      </c>
      <c r="I66" s="39" t="s">
        <v>978</v>
      </c>
    </row>
    <row r="67" spans="2:9" x14ac:dyDescent="0.3">
      <c r="B67" s="29" t="s">
        <v>10</v>
      </c>
      <c r="C67" s="29" t="s">
        <v>961</v>
      </c>
      <c r="D67" s="29" t="s">
        <v>962</v>
      </c>
      <c r="E67" s="39">
        <v>706</v>
      </c>
      <c r="F67" s="38">
        <v>23500</v>
      </c>
      <c r="G67" s="39" t="s">
        <v>991</v>
      </c>
      <c r="H67" s="39">
        <v>5222</v>
      </c>
      <c r="I67" s="39" t="s">
        <v>978</v>
      </c>
    </row>
    <row r="68" spans="2:9" x14ac:dyDescent="0.3">
      <c r="B68" s="29" t="s">
        <v>10</v>
      </c>
      <c r="C68" s="29" t="s">
        <v>961</v>
      </c>
      <c r="D68" s="29" t="s">
        <v>962</v>
      </c>
      <c r="E68" s="39">
        <v>706</v>
      </c>
      <c r="F68" s="38">
        <v>23500</v>
      </c>
      <c r="G68" s="39" t="s">
        <v>991</v>
      </c>
      <c r="H68" s="39">
        <v>5222</v>
      </c>
      <c r="I68" s="39" t="s">
        <v>978</v>
      </c>
    </row>
    <row r="69" spans="2:9" x14ac:dyDescent="0.3">
      <c r="B69" s="29" t="s">
        <v>10</v>
      </c>
      <c r="C69" s="29" t="s">
        <v>694</v>
      </c>
      <c r="D69" s="29" t="s">
        <v>695</v>
      </c>
      <c r="E69" s="39">
        <v>706</v>
      </c>
      <c r="F69" s="38">
        <v>60000</v>
      </c>
      <c r="G69" s="39" t="s">
        <v>985</v>
      </c>
      <c r="H69" s="39">
        <v>5222</v>
      </c>
      <c r="I69" s="39" t="s">
        <v>978</v>
      </c>
    </row>
    <row r="70" spans="2:9" x14ac:dyDescent="0.3">
      <c r="B70" s="29" t="s">
        <v>10</v>
      </c>
      <c r="C70" s="29" t="s">
        <v>694</v>
      </c>
      <c r="D70" s="29" t="s">
        <v>695</v>
      </c>
      <c r="E70" s="39">
        <v>706</v>
      </c>
      <c r="F70" s="38">
        <v>6500</v>
      </c>
      <c r="G70" s="39" t="s">
        <v>994</v>
      </c>
      <c r="H70" s="39">
        <v>5222</v>
      </c>
      <c r="I70" s="39" t="s">
        <v>978</v>
      </c>
    </row>
    <row r="71" spans="2:9" x14ac:dyDescent="0.3">
      <c r="B71" s="29" t="s">
        <v>10</v>
      </c>
      <c r="C71" s="29" t="s">
        <v>694</v>
      </c>
      <c r="D71" s="29" t="s">
        <v>695</v>
      </c>
      <c r="E71" s="39">
        <v>706</v>
      </c>
      <c r="F71" s="38">
        <v>174000</v>
      </c>
      <c r="G71" s="39" t="s">
        <v>997</v>
      </c>
      <c r="H71" s="39">
        <v>5222</v>
      </c>
      <c r="I71" s="39" t="s">
        <v>978</v>
      </c>
    </row>
    <row r="72" spans="2:9" x14ac:dyDescent="0.3">
      <c r="B72" s="29" t="s">
        <v>10</v>
      </c>
      <c r="C72" s="29" t="s">
        <v>694</v>
      </c>
      <c r="D72" s="29" t="s">
        <v>695</v>
      </c>
      <c r="E72" s="39">
        <v>706</v>
      </c>
      <c r="F72" s="38">
        <v>285500</v>
      </c>
      <c r="G72" s="39" t="s">
        <v>1001</v>
      </c>
      <c r="H72" s="39">
        <v>5222</v>
      </c>
      <c r="I72" s="39" t="s">
        <v>978</v>
      </c>
    </row>
    <row r="73" spans="2:9" x14ac:dyDescent="0.3">
      <c r="B73" s="29" t="s">
        <v>10</v>
      </c>
      <c r="C73" s="29" t="s">
        <v>694</v>
      </c>
      <c r="D73" s="29" t="s">
        <v>695</v>
      </c>
      <c r="E73" s="39">
        <v>706</v>
      </c>
      <c r="F73" s="38">
        <v>60000</v>
      </c>
      <c r="G73" s="39" t="s">
        <v>985</v>
      </c>
      <c r="H73" s="39">
        <v>5222</v>
      </c>
      <c r="I73" s="39" t="s">
        <v>978</v>
      </c>
    </row>
    <row r="74" spans="2:9" x14ac:dyDescent="0.3">
      <c r="B74" s="29" t="s">
        <v>10</v>
      </c>
      <c r="C74" s="29" t="s">
        <v>694</v>
      </c>
      <c r="D74" s="29" t="s">
        <v>695</v>
      </c>
      <c r="E74" s="39">
        <v>706</v>
      </c>
      <c r="F74" s="38">
        <v>6500</v>
      </c>
      <c r="G74" s="39" t="s">
        <v>994</v>
      </c>
      <c r="H74" s="39">
        <v>5222</v>
      </c>
      <c r="I74" s="39" t="s">
        <v>978</v>
      </c>
    </row>
    <row r="75" spans="2:9" x14ac:dyDescent="0.3">
      <c r="B75" s="29" t="s">
        <v>10</v>
      </c>
      <c r="C75" s="29" t="s">
        <v>694</v>
      </c>
      <c r="D75" s="29" t="s">
        <v>695</v>
      </c>
      <c r="E75" s="39">
        <v>706</v>
      </c>
      <c r="F75" s="38">
        <v>174000</v>
      </c>
      <c r="G75" s="39" t="s">
        <v>997</v>
      </c>
      <c r="H75" s="39">
        <v>5222</v>
      </c>
      <c r="I75" s="39" t="s">
        <v>978</v>
      </c>
    </row>
    <row r="76" spans="2:9" x14ac:dyDescent="0.3">
      <c r="B76" s="29" t="s">
        <v>10</v>
      </c>
      <c r="C76" s="29" t="s">
        <v>694</v>
      </c>
      <c r="D76" s="29" t="s">
        <v>695</v>
      </c>
      <c r="E76" s="39">
        <v>706</v>
      </c>
      <c r="F76" s="38">
        <v>285500</v>
      </c>
      <c r="G76" s="39" t="s">
        <v>1001</v>
      </c>
      <c r="H76" s="39">
        <v>5222</v>
      </c>
      <c r="I76" s="39" t="s">
        <v>978</v>
      </c>
    </row>
    <row r="77" spans="2:9" x14ac:dyDescent="0.3">
      <c r="B77" s="29" t="s">
        <v>10</v>
      </c>
      <c r="C77" s="29" t="s">
        <v>999</v>
      </c>
      <c r="D77" s="29" t="s">
        <v>1000</v>
      </c>
      <c r="E77" s="39">
        <v>721</v>
      </c>
      <c r="F77" s="38">
        <v>276000</v>
      </c>
      <c r="G77" s="39" t="s">
        <v>994</v>
      </c>
      <c r="H77" s="39">
        <v>5223</v>
      </c>
      <c r="I77" s="39" t="s">
        <v>978</v>
      </c>
    </row>
    <row r="78" spans="2:9" x14ac:dyDescent="0.3">
      <c r="B78" s="29" t="s">
        <v>10</v>
      </c>
      <c r="C78" s="29" t="s">
        <v>999</v>
      </c>
      <c r="D78" s="29" t="s">
        <v>1000</v>
      </c>
      <c r="E78" s="39">
        <v>721</v>
      </c>
      <c r="F78" s="38">
        <v>276000</v>
      </c>
      <c r="G78" s="39" t="s">
        <v>994</v>
      </c>
      <c r="H78" s="39">
        <v>5223</v>
      </c>
      <c r="I78" s="39" t="s">
        <v>978</v>
      </c>
    </row>
    <row r="79" spans="2:9" x14ac:dyDescent="0.3">
      <c r="B79" s="29" t="s">
        <v>10</v>
      </c>
      <c r="C79" s="29" t="s">
        <v>974</v>
      </c>
      <c r="D79" s="29" t="s">
        <v>975</v>
      </c>
      <c r="E79" s="39">
        <v>721</v>
      </c>
      <c r="F79" s="38">
        <v>38500</v>
      </c>
      <c r="G79" s="39" t="s">
        <v>979</v>
      </c>
      <c r="H79" s="39">
        <v>5223</v>
      </c>
      <c r="I79" s="39" t="s">
        <v>978</v>
      </c>
    </row>
    <row r="80" spans="2:9" x14ac:dyDescent="0.3">
      <c r="B80" s="29" t="s">
        <v>10</v>
      </c>
      <c r="C80" s="29" t="s">
        <v>974</v>
      </c>
      <c r="D80" s="29" t="s">
        <v>975</v>
      </c>
      <c r="E80" s="39">
        <v>721</v>
      </c>
      <c r="F80" s="38">
        <v>98000</v>
      </c>
      <c r="G80" s="39" t="s">
        <v>998</v>
      </c>
      <c r="H80" s="39">
        <v>5223</v>
      </c>
      <c r="I80" s="39" t="s">
        <v>978</v>
      </c>
    </row>
    <row r="81" spans="2:9" x14ac:dyDescent="0.3">
      <c r="B81" s="29" t="s">
        <v>10</v>
      </c>
      <c r="C81" s="29" t="s">
        <v>974</v>
      </c>
      <c r="D81" s="29" t="s">
        <v>975</v>
      </c>
      <c r="E81" s="39">
        <v>721</v>
      </c>
      <c r="F81" s="38">
        <v>146500</v>
      </c>
      <c r="G81" s="39" t="s">
        <v>994</v>
      </c>
      <c r="H81" s="39">
        <v>5223</v>
      </c>
      <c r="I81" s="39" t="s">
        <v>978</v>
      </c>
    </row>
    <row r="82" spans="2:9" x14ac:dyDescent="0.3">
      <c r="B82" s="29" t="s">
        <v>10</v>
      </c>
      <c r="C82" s="29" t="s">
        <v>974</v>
      </c>
      <c r="D82" s="29" t="s">
        <v>975</v>
      </c>
      <c r="E82" s="39">
        <v>721</v>
      </c>
      <c r="F82" s="38">
        <v>110000</v>
      </c>
      <c r="G82" s="39" t="s">
        <v>991</v>
      </c>
      <c r="H82" s="39">
        <v>5223</v>
      </c>
      <c r="I82" s="39" t="s">
        <v>978</v>
      </c>
    </row>
    <row r="83" spans="2:9" x14ac:dyDescent="0.3">
      <c r="B83" s="29" t="s">
        <v>10</v>
      </c>
      <c r="C83" s="29" t="s">
        <v>974</v>
      </c>
      <c r="D83" s="29" t="s">
        <v>975</v>
      </c>
      <c r="E83" s="39">
        <v>721</v>
      </c>
      <c r="F83" s="38">
        <v>55500</v>
      </c>
      <c r="G83" s="39" t="s">
        <v>982</v>
      </c>
      <c r="H83" s="39">
        <v>5223</v>
      </c>
      <c r="I83" s="39" t="s">
        <v>978</v>
      </c>
    </row>
    <row r="84" spans="2:9" x14ac:dyDescent="0.3">
      <c r="B84" s="29" t="s">
        <v>10</v>
      </c>
      <c r="C84" s="29" t="s">
        <v>974</v>
      </c>
      <c r="D84" s="29" t="s">
        <v>975</v>
      </c>
      <c r="E84" s="39">
        <v>721</v>
      </c>
      <c r="F84" s="38">
        <v>38500</v>
      </c>
      <c r="G84" s="39" t="s">
        <v>979</v>
      </c>
      <c r="H84" s="39">
        <v>5223</v>
      </c>
      <c r="I84" s="39" t="s">
        <v>978</v>
      </c>
    </row>
    <row r="85" spans="2:9" x14ac:dyDescent="0.3">
      <c r="B85" s="29" t="s">
        <v>10</v>
      </c>
      <c r="C85" s="29" t="s">
        <v>974</v>
      </c>
      <c r="D85" s="29" t="s">
        <v>975</v>
      </c>
      <c r="E85" s="39">
        <v>721</v>
      </c>
      <c r="F85" s="38">
        <v>98000</v>
      </c>
      <c r="G85" s="39" t="s">
        <v>998</v>
      </c>
      <c r="H85" s="39">
        <v>5223</v>
      </c>
      <c r="I85" s="39" t="s">
        <v>978</v>
      </c>
    </row>
    <row r="86" spans="2:9" x14ac:dyDescent="0.3">
      <c r="B86" s="29" t="s">
        <v>10</v>
      </c>
      <c r="C86" s="29" t="s">
        <v>974</v>
      </c>
      <c r="D86" s="29" t="s">
        <v>975</v>
      </c>
      <c r="E86" s="39">
        <v>721</v>
      </c>
      <c r="F86" s="38">
        <v>146500</v>
      </c>
      <c r="G86" s="39" t="s">
        <v>994</v>
      </c>
      <c r="H86" s="39">
        <v>5223</v>
      </c>
      <c r="I86" s="39" t="s">
        <v>978</v>
      </c>
    </row>
    <row r="87" spans="2:9" x14ac:dyDescent="0.3">
      <c r="B87" s="29" t="s">
        <v>10</v>
      </c>
      <c r="C87" s="29" t="s">
        <v>974</v>
      </c>
      <c r="D87" s="29" t="s">
        <v>975</v>
      </c>
      <c r="E87" s="39">
        <v>721</v>
      </c>
      <c r="F87" s="38">
        <v>110000</v>
      </c>
      <c r="G87" s="39" t="s">
        <v>991</v>
      </c>
      <c r="H87" s="39">
        <v>5223</v>
      </c>
      <c r="I87" s="39" t="s">
        <v>978</v>
      </c>
    </row>
    <row r="88" spans="2:9" x14ac:dyDescent="0.3">
      <c r="B88" s="29" t="s">
        <v>10</v>
      </c>
      <c r="C88" s="29" t="s">
        <v>974</v>
      </c>
      <c r="D88" s="29" t="s">
        <v>975</v>
      </c>
      <c r="E88" s="39">
        <v>721</v>
      </c>
      <c r="F88" s="38">
        <v>55500</v>
      </c>
      <c r="G88" s="39" t="s">
        <v>982</v>
      </c>
      <c r="H88" s="39">
        <v>5223</v>
      </c>
      <c r="I88" s="39" t="s">
        <v>978</v>
      </c>
    </row>
    <row r="89" spans="2:9" x14ac:dyDescent="0.3">
      <c r="B89" s="29" t="s">
        <v>10</v>
      </c>
      <c r="C89" s="29" t="s">
        <v>938</v>
      </c>
      <c r="D89" s="29" t="s">
        <v>939</v>
      </c>
      <c r="E89" s="39">
        <v>721</v>
      </c>
      <c r="F89" s="38">
        <v>46000</v>
      </c>
      <c r="G89" s="39" t="s">
        <v>979</v>
      </c>
      <c r="H89" s="39">
        <v>5223</v>
      </c>
      <c r="I89" s="39" t="s">
        <v>978</v>
      </c>
    </row>
    <row r="90" spans="2:9" x14ac:dyDescent="0.3">
      <c r="B90" s="29" t="s">
        <v>10</v>
      </c>
      <c r="C90" s="29" t="s">
        <v>938</v>
      </c>
      <c r="D90" s="29" t="s">
        <v>939</v>
      </c>
      <c r="E90" s="39">
        <v>721</v>
      </c>
      <c r="F90" s="38">
        <v>208000</v>
      </c>
      <c r="G90" s="39" t="s">
        <v>985</v>
      </c>
      <c r="H90" s="39">
        <v>5223</v>
      </c>
      <c r="I90" s="39" t="s">
        <v>978</v>
      </c>
    </row>
    <row r="91" spans="2:9" x14ac:dyDescent="0.3">
      <c r="B91" s="29" t="s">
        <v>10</v>
      </c>
      <c r="C91" s="29" t="s">
        <v>938</v>
      </c>
      <c r="D91" s="29" t="s">
        <v>939</v>
      </c>
      <c r="E91" s="39">
        <v>721</v>
      </c>
      <c r="F91" s="38">
        <v>688000</v>
      </c>
      <c r="G91" s="39" t="s">
        <v>994</v>
      </c>
      <c r="H91" s="39">
        <v>5223</v>
      </c>
      <c r="I91" s="39" t="s">
        <v>978</v>
      </c>
    </row>
    <row r="92" spans="2:9" x14ac:dyDescent="0.3">
      <c r="B92" s="29" t="s">
        <v>10</v>
      </c>
      <c r="C92" s="29" t="s">
        <v>938</v>
      </c>
      <c r="D92" s="29" t="s">
        <v>939</v>
      </c>
      <c r="E92" s="39">
        <v>721</v>
      </c>
      <c r="F92" s="38">
        <v>83500</v>
      </c>
      <c r="G92" s="39" t="s">
        <v>997</v>
      </c>
      <c r="H92" s="39">
        <v>5223</v>
      </c>
      <c r="I92" s="39" t="s">
        <v>978</v>
      </c>
    </row>
    <row r="93" spans="2:9" x14ac:dyDescent="0.3">
      <c r="B93" s="29" t="s">
        <v>10</v>
      </c>
      <c r="C93" s="29" t="s">
        <v>938</v>
      </c>
      <c r="D93" s="29" t="s">
        <v>939</v>
      </c>
      <c r="E93" s="39">
        <v>721</v>
      </c>
      <c r="F93" s="38">
        <v>46000</v>
      </c>
      <c r="G93" s="39" t="s">
        <v>979</v>
      </c>
      <c r="H93" s="39">
        <v>5223</v>
      </c>
      <c r="I93" s="39" t="s">
        <v>978</v>
      </c>
    </row>
    <row r="94" spans="2:9" x14ac:dyDescent="0.3">
      <c r="B94" s="29" t="s">
        <v>10</v>
      </c>
      <c r="C94" s="29" t="s">
        <v>938</v>
      </c>
      <c r="D94" s="29" t="s">
        <v>939</v>
      </c>
      <c r="E94" s="39">
        <v>721</v>
      </c>
      <c r="F94" s="38">
        <v>208000</v>
      </c>
      <c r="G94" s="39" t="s">
        <v>985</v>
      </c>
      <c r="H94" s="39">
        <v>5223</v>
      </c>
      <c r="I94" s="39" t="s">
        <v>978</v>
      </c>
    </row>
    <row r="95" spans="2:9" x14ac:dyDescent="0.3">
      <c r="B95" s="29" t="s">
        <v>10</v>
      </c>
      <c r="C95" s="29" t="s">
        <v>938</v>
      </c>
      <c r="D95" s="29" t="s">
        <v>939</v>
      </c>
      <c r="E95" s="39">
        <v>721</v>
      </c>
      <c r="F95" s="38">
        <v>688000</v>
      </c>
      <c r="G95" s="39" t="s">
        <v>994</v>
      </c>
      <c r="H95" s="39">
        <v>5223</v>
      </c>
      <c r="I95" s="39" t="s">
        <v>978</v>
      </c>
    </row>
    <row r="96" spans="2:9" x14ac:dyDescent="0.3">
      <c r="B96" s="29" t="s">
        <v>10</v>
      </c>
      <c r="C96" s="29" t="s">
        <v>938</v>
      </c>
      <c r="D96" s="29" t="s">
        <v>939</v>
      </c>
      <c r="E96" s="39">
        <v>721</v>
      </c>
      <c r="F96" s="38">
        <v>83500</v>
      </c>
      <c r="G96" s="39" t="s">
        <v>997</v>
      </c>
      <c r="H96" s="39">
        <v>5223</v>
      </c>
      <c r="I96" s="39" t="s">
        <v>978</v>
      </c>
    </row>
    <row r="97" spans="2:9" x14ac:dyDescent="0.3">
      <c r="B97" s="29" t="s">
        <v>10</v>
      </c>
      <c r="C97" s="29" t="s">
        <v>942</v>
      </c>
      <c r="D97" s="29" t="s">
        <v>943</v>
      </c>
      <c r="E97" s="39">
        <v>721</v>
      </c>
      <c r="F97" s="38">
        <v>176000</v>
      </c>
      <c r="G97" s="39" t="s">
        <v>985</v>
      </c>
      <c r="H97" s="39">
        <v>5223</v>
      </c>
      <c r="I97" s="39" t="s">
        <v>978</v>
      </c>
    </row>
    <row r="98" spans="2:9" x14ac:dyDescent="0.3">
      <c r="B98" s="29" t="s">
        <v>10</v>
      </c>
      <c r="C98" s="29" t="s">
        <v>942</v>
      </c>
      <c r="D98" s="29" t="s">
        <v>943</v>
      </c>
      <c r="E98" s="39">
        <v>721</v>
      </c>
      <c r="F98" s="38">
        <v>160000</v>
      </c>
      <c r="G98" s="39" t="s">
        <v>994</v>
      </c>
      <c r="H98" s="39">
        <v>5223</v>
      </c>
      <c r="I98" s="39" t="s">
        <v>978</v>
      </c>
    </row>
    <row r="99" spans="2:9" x14ac:dyDescent="0.3">
      <c r="B99" s="29" t="s">
        <v>10</v>
      </c>
      <c r="C99" s="29" t="s">
        <v>942</v>
      </c>
      <c r="D99" s="29" t="s">
        <v>943</v>
      </c>
      <c r="E99" s="39">
        <v>721</v>
      </c>
      <c r="F99" s="38">
        <v>176000</v>
      </c>
      <c r="G99" s="39" t="s">
        <v>985</v>
      </c>
      <c r="H99" s="39">
        <v>5223</v>
      </c>
      <c r="I99" s="39" t="s">
        <v>978</v>
      </c>
    </row>
    <row r="100" spans="2:9" x14ac:dyDescent="0.3">
      <c r="B100" s="29" t="s">
        <v>10</v>
      </c>
      <c r="C100" s="29" t="s">
        <v>942</v>
      </c>
      <c r="D100" s="29" t="s">
        <v>943</v>
      </c>
      <c r="E100" s="39">
        <v>721</v>
      </c>
      <c r="F100" s="38">
        <v>160000</v>
      </c>
      <c r="G100" s="39" t="s">
        <v>994</v>
      </c>
      <c r="H100" s="39">
        <v>5223</v>
      </c>
      <c r="I100" s="39" t="s">
        <v>978</v>
      </c>
    </row>
    <row r="101" spans="2:9" x14ac:dyDescent="0.3">
      <c r="B101" s="29" t="s">
        <v>10</v>
      </c>
      <c r="C101" s="29" t="s">
        <v>968</v>
      </c>
      <c r="D101" s="29" t="s">
        <v>969</v>
      </c>
      <c r="E101" s="39">
        <v>141</v>
      </c>
      <c r="F101" s="38">
        <v>85000</v>
      </c>
      <c r="G101" s="39" t="s">
        <v>991</v>
      </c>
      <c r="H101" s="39">
        <v>5221</v>
      </c>
      <c r="I101" s="39" t="s">
        <v>978</v>
      </c>
    </row>
    <row r="102" spans="2:9" x14ac:dyDescent="0.3">
      <c r="B102" s="29" t="s">
        <v>10</v>
      </c>
      <c r="C102" s="29" t="s">
        <v>968</v>
      </c>
      <c r="D102" s="29" t="s">
        <v>969</v>
      </c>
      <c r="E102" s="39">
        <v>141</v>
      </c>
      <c r="F102" s="38">
        <v>48500</v>
      </c>
      <c r="G102" s="39" t="s">
        <v>982</v>
      </c>
      <c r="H102" s="39">
        <v>5221</v>
      </c>
      <c r="I102" s="39" t="s">
        <v>978</v>
      </c>
    </row>
    <row r="103" spans="2:9" x14ac:dyDescent="0.3">
      <c r="B103" s="29" t="s">
        <v>10</v>
      </c>
      <c r="C103" s="29" t="s">
        <v>968</v>
      </c>
      <c r="D103" s="29" t="s">
        <v>969</v>
      </c>
      <c r="E103" s="39">
        <v>141</v>
      </c>
      <c r="F103" s="38">
        <v>85000</v>
      </c>
      <c r="G103" s="39" t="s">
        <v>991</v>
      </c>
      <c r="H103" s="39">
        <v>5221</v>
      </c>
      <c r="I103" s="39" t="s">
        <v>978</v>
      </c>
    </row>
    <row r="104" spans="2:9" x14ac:dyDescent="0.3">
      <c r="B104" s="29" t="s">
        <v>10</v>
      </c>
      <c r="C104" s="29" t="s">
        <v>968</v>
      </c>
      <c r="D104" s="29" t="s">
        <v>969</v>
      </c>
      <c r="E104" s="39">
        <v>141</v>
      </c>
      <c r="F104" s="38">
        <v>48500</v>
      </c>
      <c r="G104" s="39" t="s">
        <v>982</v>
      </c>
      <c r="H104" s="39">
        <v>5221</v>
      </c>
      <c r="I104" s="39" t="s">
        <v>978</v>
      </c>
    </row>
    <row r="105" spans="2:9" x14ac:dyDescent="0.3">
      <c r="B105" s="29" t="s">
        <v>10</v>
      </c>
      <c r="C105" s="29" t="s">
        <v>995</v>
      </c>
      <c r="D105" s="29" t="s">
        <v>996</v>
      </c>
      <c r="E105" s="39">
        <v>736</v>
      </c>
      <c r="F105" s="38">
        <v>25000</v>
      </c>
      <c r="G105" s="39" t="s">
        <v>979</v>
      </c>
      <c r="H105" s="39">
        <v>5222</v>
      </c>
      <c r="I105" s="39" t="s">
        <v>978</v>
      </c>
    </row>
    <row r="106" spans="2:9" x14ac:dyDescent="0.3">
      <c r="B106" s="29" t="s">
        <v>10</v>
      </c>
      <c r="C106" s="29" t="s">
        <v>995</v>
      </c>
      <c r="D106" s="29" t="s">
        <v>996</v>
      </c>
      <c r="E106" s="39">
        <v>736</v>
      </c>
      <c r="F106" s="38">
        <v>25000</v>
      </c>
      <c r="G106" s="39" t="s">
        <v>979</v>
      </c>
      <c r="H106" s="39">
        <v>5222</v>
      </c>
      <c r="I106" s="39" t="s">
        <v>978</v>
      </c>
    </row>
    <row r="107" spans="2:9" x14ac:dyDescent="0.3">
      <c r="B107" s="29" t="s">
        <v>10</v>
      </c>
      <c r="C107" s="29" t="s">
        <v>992</v>
      </c>
      <c r="D107" s="29" t="s">
        <v>993</v>
      </c>
      <c r="E107" s="39">
        <v>706</v>
      </c>
      <c r="F107" s="38">
        <v>38500</v>
      </c>
      <c r="G107" s="39" t="s">
        <v>994</v>
      </c>
      <c r="H107" s="39">
        <v>5222</v>
      </c>
      <c r="I107" s="39" t="s">
        <v>978</v>
      </c>
    </row>
    <row r="108" spans="2:9" x14ac:dyDescent="0.3">
      <c r="B108" s="29" t="s">
        <v>10</v>
      </c>
      <c r="C108" s="29" t="s">
        <v>992</v>
      </c>
      <c r="D108" s="29" t="s">
        <v>993</v>
      </c>
      <c r="E108" s="39">
        <v>706</v>
      </c>
      <c r="F108" s="38">
        <v>38500</v>
      </c>
      <c r="G108" s="39" t="s">
        <v>994</v>
      </c>
      <c r="H108" s="39">
        <v>5222</v>
      </c>
      <c r="I108" s="39" t="s">
        <v>978</v>
      </c>
    </row>
    <row r="109" spans="2:9" x14ac:dyDescent="0.3">
      <c r="B109" s="29" t="s">
        <v>10</v>
      </c>
      <c r="C109" s="29" t="s">
        <v>965</v>
      </c>
      <c r="D109" s="29" t="s">
        <v>966</v>
      </c>
      <c r="E109" s="39">
        <v>141</v>
      </c>
      <c r="F109" s="38">
        <v>154500</v>
      </c>
      <c r="G109" s="39" t="s">
        <v>991</v>
      </c>
      <c r="H109" s="39">
        <v>5221</v>
      </c>
      <c r="I109" s="39" t="s">
        <v>978</v>
      </c>
    </row>
    <row r="110" spans="2:9" x14ac:dyDescent="0.3">
      <c r="B110" s="29" t="s">
        <v>10</v>
      </c>
      <c r="C110" s="29" t="s">
        <v>965</v>
      </c>
      <c r="D110" s="29" t="s">
        <v>966</v>
      </c>
      <c r="E110" s="39">
        <v>141</v>
      </c>
      <c r="F110" s="38">
        <v>154500</v>
      </c>
      <c r="G110" s="39" t="s">
        <v>991</v>
      </c>
      <c r="H110" s="39">
        <v>5221</v>
      </c>
      <c r="I110" s="39" t="s">
        <v>978</v>
      </c>
    </row>
    <row r="111" spans="2:9" x14ac:dyDescent="0.3">
      <c r="B111" s="29" t="s">
        <v>10</v>
      </c>
      <c r="C111" s="29" t="s">
        <v>989</v>
      </c>
      <c r="D111" s="29" t="s">
        <v>990</v>
      </c>
      <c r="E111" s="39">
        <v>706</v>
      </c>
      <c r="F111" s="38">
        <v>151500</v>
      </c>
      <c r="G111" s="39" t="s">
        <v>988</v>
      </c>
      <c r="H111" s="39">
        <v>5222</v>
      </c>
      <c r="I111" s="39" t="s">
        <v>978</v>
      </c>
    </row>
    <row r="112" spans="2:9" x14ac:dyDescent="0.3">
      <c r="B112" s="29" t="s">
        <v>10</v>
      </c>
      <c r="C112" s="29" t="s">
        <v>989</v>
      </c>
      <c r="D112" s="29" t="s">
        <v>990</v>
      </c>
      <c r="E112" s="39">
        <v>706</v>
      </c>
      <c r="F112" s="38">
        <v>151500</v>
      </c>
      <c r="G112" s="39" t="s">
        <v>988</v>
      </c>
      <c r="H112" s="39">
        <v>5222</v>
      </c>
      <c r="I112" s="39" t="s">
        <v>978</v>
      </c>
    </row>
    <row r="113" spans="2:9" x14ac:dyDescent="0.3">
      <c r="B113" s="29" t="s">
        <v>10</v>
      </c>
      <c r="C113" s="29" t="s">
        <v>986</v>
      </c>
      <c r="D113" s="29" t="s">
        <v>987</v>
      </c>
      <c r="E113" s="39">
        <v>706</v>
      </c>
      <c r="F113" s="38">
        <v>8000</v>
      </c>
      <c r="G113" s="39" t="s">
        <v>988</v>
      </c>
      <c r="H113" s="39">
        <v>5222</v>
      </c>
      <c r="I113" s="39" t="s">
        <v>978</v>
      </c>
    </row>
    <row r="114" spans="2:9" x14ac:dyDescent="0.3">
      <c r="B114" s="29" t="s">
        <v>10</v>
      </c>
      <c r="C114" s="29" t="s">
        <v>986</v>
      </c>
      <c r="D114" s="29" t="s">
        <v>987</v>
      </c>
      <c r="E114" s="39">
        <v>706</v>
      </c>
      <c r="F114" s="38">
        <v>8000</v>
      </c>
      <c r="G114" s="39" t="s">
        <v>988</v>
      </c>
      <c r="H114" s="39">
        <v>5222</v>
      </c>
      <c r="I114" s="39" t="s">
        <v>978</v>
      </c>
    </row>
    <row r="115" spans="2:9" x14ac:dyDescent="0.3">
      <c r="B115" s="29" t="s">
        <v>10</v>
      </c>
      <c r="C115" s="29" t="s">
        <v>980</v>
      </c>
      <c r="D115" s="29" t="s">
        <v>981</v>
      </c>
      <c r="E115" s="39">
        <v>706</v>
      </c>
      <c r="F115" s="38">
        <v>18000</v>
      </c>
      <c r="G115" s="39" t="s">
        <v>982</v>
      </c>
      <c r="H115" s="39">
        <v>5222</v>
      </c>
      <c r="I115" s="39" t="s">
        <v>978</v>
      </c>
    </row>
    <row r="116" spans="2:9" x14ac:dyDescent="0.3">
      <c r="B116" s="29" t="s">
        <v>10</v>
      </c>
      <c r="C116" s="29" t="s">
        <v>980</v>
      </c>
      <c r="D116" s="29" t="s">
        <v>981</v>
      </c>
      <c r="E116" s="39">
        <v>706</v>
      </c>
      <c r="F116" s="38">
        <v>18000</v>
      </c>
      <c r="G116" s="39" t="s">
        <v>982</v>
      </c>
      <c r="H116" s="39">
        <v>5222</v>
      </c>
      <c r="I116" s="39" t="s">
        <v>978</v>
      </c>
    </row>
    <row r="117" spans="2:9" x14ac:dyDescent="0.3">
      <c r="B117" s="29" t="s">
        <v>10</v>
      </c>
      <c r="C117" s="29" t="s">
        <v>976</v>
      </c>
      <c r="D117" s="29" t="s">
        <v>977</v>
      </c>
      <c r="E117" s="39">
        <v>141</v>
      </c>
      <c r="F117" s="38">
        <v>24000</v>
      </c>
      <c r="G117" s="39" t="s">
        <v>979</v>
      </c>
      <c r="H117" s="39">
        <v>5221</v>
      </c>
      <c r="I117" s="39" t="s">
        <v>978</v>
      </c>
    </row>
    <row r="118" spans="2:9" x14ac:dyDescent="0.3">
      <c r="B118" s="29" t="s">
        <v>10</v>
      </c>
      <c r="C118" s="29" t="s">
        <v>976</v>
      </c>
      <c r="D118" s="29" t="s">
        <v>977</v>
      </c>
      <c r="E118" s="39">
        <v>141</v>
      </c>
      <c r="F118" s="38">
        <v>24000</v>
      </c>
      <c r="G118" s="39" t="s">
        <v>979</v>
      </c>
      <c r="H118" s="39">
        <v>5221</v>
      </c>
      <c r="I118" s="39" t="s">
        <v>978</v>
      </c>
    </row>
    <row r="119" spans="2:9" s="1" customFormat="1" x14ac:dyDescent="0.3">
      <c r="B119" s="34" t="s">
        <v>18</v>
      </c>
      <c r="C119" s="34"/>
      <c r="D119" s="34"/>
      <c r="E119" s="35"/>
      <c r="F119" s="40">
        <f>SUM(F7:F118)</f>
        <v>12527000</v>
      </c>
      <c r="G119" s="35"/>
      <c r="H119" s="35"/>
      <c r="I119" s="35"/>
    </row>
  </sheetData>
  <sortState ref="A7:I119">
    <sortCondition ref="C7"/>
  </sortState>
  <pageMargins left="0.7" right="0.7" top="0.78740157499999996" bottom="0.78740157499999996" header="0.3" footer="0.3"/>
  <pageSetup paperSize="9" scale="9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0"/>
  <sheetViews>
    <sheetView topLeftCell="E222" zoomScaleNormal="100" workbookViewId="0">
      <selection activeCell="S234" sqref="S234"/>
    </sheetView>
  </sheetViews>
  <sheetFormatPr defaultRowHeight="14.4" x14ac:dyDescent="0.3"/>
  <cols>
    <col min="1" max="1" width="3" bestFit="1" customWidth="1"/>
    <col min="2" max="2" width="15.33203125" bestFit="1" customWidth="1"/>
    <col min="3" max="3" width="40.77734375" customWidth="1"/>
    <col min="4" max="4" width="9" bestFit="1" customWidth="1"/>
    <col min="5" max="5" width="6.33203125" style="37" bestFit="1" customWidth="1"/>
    <col min="6" max="6" width="11.33203125" bestFit="1" customWidth="1"/>
    <col min="7" max="7" width="12.33203125" bestFit="1" customWidth="1"/>
    <col min="8" max="8" width="11.33203125" customWidth="1"/>
    <col min="9" max="9" width="8.109375" style="37" bestFit="1" customWidth="1"/>
    <col min="10" max="10" width="7.5546875" style="37" bestFit="1" customWidth="1"/>
    <col min="11" max="11" width="7" style="37" bestFit="1" customWidth="1"/>
    <col min="13" max="13" width="3" customWidth="1"/>
    <col min="14" max="14" width="31.33203125" style="16" customWidth="1"/>
    <col min="18" max="18" width="14.77734375" customWidth="1"/>
    <col min="19" max="19" width="12" customWidth="1"/>
    <col min="20" max="20" width="10.88671875" customWidth="1"/>
    <col min="23" max="23" width="8.88671875" style="16"/>
  </cols>
  <sheetData>
    <row r="1" spans="1:23" x14ac:dyDescent="0.3">
      <c r="B1" t="s">
        <v>1465</v>
      </c>
    </row>
    <row r="3" spans="1:23" x14ac:dyDescent="0.3">
      <c r="B3" t="s">
        <v>0</v>
      </c>
    </row>
    <row r="4" spans="1:23" x14ac:dyDescent="0.3">
      <c r="B4" t="s">
        <v>1</v>
      </c>
    </row>
    <row r="6" spans="1:23" s="1" customFormat="1" x14ac:dyDescent="0.3">
      <c r="A6" s="34">
        <v>13</v>
      </c>
      <c r="B6" s="34" t="s">
        <v>2</v>
      </c>
      <c r="C6" s="34" t="s">
        <v>133</v>
      </c>
      <c r="D6" s="35" t="s">
        <v>20</v>
      </c>
      <c r="E6" s="35" t="s">
        <v>134</v>
      </c>
      <c r="F6" s="36" t="s">
        <v>1045</v>
      </c>
      <c r="G6" s="51" t="s">
        <v>1046</v>
      </c>
      <c r="H6" s="51" t="s">
        <v>1047</v>
      </c>
      <c r="I6" s="35" t="s">
        <v>135</v>
      </c>
      <c r="J6" s="35" t="s">
        <v>136</v>
      </c>
      <c r="K6" s="35" t="s">
        <v>21</v>
      </c>
      <c r="N6" s="140"/>
      <c r="W6" s="140"/>
    </row>
    <row r="7" spans="1:23" x14ac:dyDescent="0.3">
      <c r="B7" s="29" t="s">
        <v>1030</v>
      </c>
      <c r="C7" s="29" t="s">
        <v>1026</v>
      </c>
      <c r="D7" s="29" t="s">
        <v>1027</v>
      </c>
      <c r="E7" s="39">
        <v>141</v>
      </c>
      <c r="F7" s="38">
        <v>97500</v>
      </c>
      <c r="G7" s="38">
        <v>828750</v>
      </c>
      <c r="H7" s="38">
        <v>48750</v>
      </c>
      <c r="I7" s="39" t="s">
        <v>998</v>
      </c>
      <c r="J7" s="39">
        <v>5221</v>
      </c>
      <c r="K7" s="39" t="s">
        <v>1031</v>
      </c>
    </row>
    <row r="8" spans="1:23" x14ac:dyDescent="0.3">
      <c r="B8" s="29" t="s">
        <v>1030</v>
      </c>
      <c r="C8" s="29" t="s">
        <v>1026</v>
      </c>
      <c r="D8" s="29" t="s">
        <v>1027</v>
      </c>
      <c r="E8" s="39">
        <v>141</v>
      </c>
      <c r="F8" s="29"/>
      <c r="G8" s="38"/>
      <c r="H8" s="38">
        <v>42075.5</v>
      </c>
      <c r="I8" s="39" t="s">
        <v>998</v>
      </c>
      <c r="J8" s="39">
        <v>5221</v>
      </c>
      <c r="K8" s="39" t="s">
        <v>1031</v>
      </c>
    </row>
    <row r="9" spans="1:23" x14ac:dyDescent="0.3">
      <c r="B9" s="29" t="s">
        <v>1030</v>
      </c>
      <c r="C9" s="29" t="s">
        <v>1026</v>
      </c>
      <c r="D9" s="29" t="s">
        <v>1027</v>
      </c>
      <c r="E9" s="39">
        <v>141</v>
      </c>
      <c r="F9" s="38">
        <v>84151</v>
      </c>
      <c r="G9" s="38"/>
      <c r="H9" s="38"/>
      <c r="I9" s="39" t="s">
        <v>998</v>
      </c>
      <c r="J9" s="39">
        <v>5221</v>
      </c>
      <c r="K9" s="39" t="s">
        <v>1031</v>
      </c>
    </row>
    <row r="10" spans="1:23" x14ac:dyDescent="0.3">
      <c r="B10" s="29" t="s">
        <v>1030</v>
      </c>
      <c r="C10" s="29" t="s">
        <v>1026</v>
      </c>
      <c r="D10" s="29" t="s">
        <v>1027</v>
      </c>
      <c r="E10" s="39">
        <v>141</v>
      </c>
      <c r="F10" s="29"/>
      <c r="G10" s="38">
        <v>715283.5</v>
      </c>
      <c r="H10" s="38"/>
      <c r="I10" s="39" t="s">
        <v>998</v>
      </c>
      <c r="J10" s="39">
        <v>5221</v>
      </c>
      <c r="K10" s="39" t="s">
        <v>1031</v>
      </c>
    </row>
    <row r="11" spans="1:23" x14ac:dyDescent="0.3">
      <c r="B11" s="29" t="s">
        <v>1030</v>
      </c>
      <c r="C11" s="29" t="s">
        <v>1024</v>
      </c>
      <c r="D11" s="29" t="s">
        <v>1025</v>
      </c>
      <c r="E11" s="39">
        <v>141</v>
      </c>
      <c r="F11" s="29"/>
      <c r="G11" s="38"/>
      <c r="H11" s="38">
        <v>29682</v>
      </c>
      <c r="I11" s="39" t="s">
        <v>998</v>
      </c>
      <c r="J11" s="39">
        <v>5221</v>
      </c>
      <c r="K11" s="39" t="s">
        <v>1031</v>
      </c>
    </row>
    <row r="12" spans="1:23" x14ac:dyDescent="0.3">
      <c r="B12" s="29" t="s">
        <v>1030</v>
      </c>
      <c r="C12" s="29" t="s">
        <v>1024</v>
      </c>
      <c r="D12" s="29" t="s">
        <v>1025</v>
      </c>
      <c r="E12" s="39">
        <v>141</v>
      </c>
      <c r="F12" s="38">
        <v>59364</v>
      </c>
      <c r="G12" s="38"/>
      <c r="H12" s="38"/>
      <c r="I12" s="39" t="s">
        <v>998</v>
      </c>
      <c r="J12" s="39">
        <v>5221</v>
      </c>
      <c r="K12" s="39" t="s">
        <v>1031</v>
      </c>
    </row>
    <row r="13" spans="1:23" x14ac:dyDescent="0.3">
      <c r="B13" s="29" t="s">
        <v>1030</v>
      </c>
      <c r="C13" s="29" t="s">
        <v>1024</v>
      </c>
      <c r="D13" s="29" t="s">
        <v>1025</v>
      </c>
      <c r="E13" s="39">
        <v>141</v>
      </c>
      <c r="F13" s="29"/>
      <c r="G13" s="38">
        <v>504594</v>
      </c>
      <c r="H13" s="38"/>
      <c r="I13" s="39" t="s">
        <v>998</v>
      </c>
      <c r="J13" s="39">
        <v>5221</v>
      </c>
      <c r="K13" s="39" t="s">
        <v>1031</v>
      </c>
    </row>
    <row r="14" spans="1:23" x14ac:dyDescent="0.3">
      <c r="B14" s="29" t="s">
        <v>1030</v>
      </c>
      <c r="C14" s="29" t="s">
        <v>1024</v>
      </c>
      <c r="D14" s="29" t="s">
        <v>1025</v>
      </c>
      <c r="E14" s="39">
        <v>141</v>
      </c>
      <c r="F14" s="29"/>
      <c r="G14" s="38"/>
      <c r="H14" s="38">
        <v>118728</v>
      </c>
      <c r="I14" s="39" t="s">
        <v>998</v>
      </c>
      <c r="J14" s="39">
        <v>5221</v>
      </c>
      <c r="K14" s="39" t="s">
        <v>1031</v>
      </c>
    </row>
    <row r="15" spans="1:23" x14ac:dyDescent="0.3">
      <c r="B15" s="29" t="s">
        <v>1030</v>
      </c>
      <c r="C15" s="29" t="s">
        <v>1024</v>
      </c>
      <c r="D15" s="29" t="s">
        <v>1025</v>
      </c>
      <c r="E15" s="39">
        <v>141</v>
      </c>
      <c r="F15" s="38">
        <v>237456</v>
      </c>
      <c r="G15" s="38"/>
      <c r="H15" s="38"/>
      <c r="I15" s="39" t="s">
        <v>998</v>
      </c>
      <c r="J15" s="39">
        <v>5221</v>
      </c>
      <c r="K15" s="39" t="s">
        <v>1031</v>
      </c>
    </row>
    <row r="16" spans="1:23" x14ac:dyDescent="0.3">
      <c r="B16" s="29" t="s">
        <v>1030</v>
      </c>
      <c r="C16" s="29" t="s">
        <v>1024</v>
      </c>
      <c r="D16" s="29" t="s">
        <v>1025</v>
      </c>
      <c r="E16" s="39">
        <v>141</v>
      </c>
      <c r="F16" s="29"/>
      <c r="G16" s="38">
        <v>2018376</v>
      </c>
      <c r="H16" s="38"/>
      <c r="I16" s="39" t="s">
        <v>998</v>
      </c>
      <c r="J16" s="39">
        <v>5221</v>
      </c>
      <c r="K16" s="39" t="s">
        <v>1031</v>
      </c>
    </row>
    <row r="17" spans="2:11" x14ac:dyDescent="0.3">
      <c r="B17" s="29" t="s">
        <v>1030</v>
      </c>
      <c r="C17" s="29" t="s">
        <v>1024</v>
      </c>
      <c r="D17" s="29" t="s">
        <v>1025</v>
      </c>
      <c r="E17" s="39">
        <v>141</v>
      </c>
      <c r="F17" s="29"/>
      <c r="G17" s="38"/>
      <c r="H17" s="38">
        <v>29682</v>
      </c>
      <c r="I17" s="39" t="s">
        <v>998</v>
      </c>
      <c r="J17" s="39">
        <v>5221</v>
      </c>
      <c r="K17" s="39" t="s">
        <v>1031</v>
      </c>
    </row>
    <row r="18" spans="2:11" x14ac:dyDescent="0.3">
      <c r="B18" s="29" t="s">
        <v>1030</v>
      </c>
      <c r="C18" s="29" t="s">
        <v>1024</v>
      </c>
      <c r="D18" s="29" t="s">
        <v>1025</v>
      </c>
      <c r="E18" s="39">
        <v>141</v>
      </c>
      <c r="F18" s="38">
        <v>59364</v>
      </c>
      <c r="G18" s="38"/>
      <c r="H18" s="38"/>
      <c r="I18" s="39" t="s">
        <v>998</v>
      </c>
      <c r="J18" s="39">
        <v>5221</v>
      </c>
      <c r="K18" s="39" t="s">
        <v>1031</v>
      </c>
    </row>
    <row r="19" spans="2:11" x14ac:dyDescent="0.3">
      <c r="B19" s="29" t="s">
        <v>1030</v>
      </c>
      <c r="C19" s="29" t="s">
        <v>1024</v>
      </c>
      <c r="D19" s="29" t="s">
        <v>1025</v>
      </c>
      <c r="E19" s="39">
        <v>141</v>
      </c>
      <c r="F19" s="29"/>
      <c r="G19" s="38">
        <v>504594</v>
      </c>
      <c r="H19" s="38"/>
      <c r="I19" s="39" t="s">
        <v>998</v>
      </c>
      <c r="J19" s="39">
        <v>5221</v>
      </c>
      <c r="K19" s="39" t="s">
        <v>1031</v>
      </c>
    </row>
    <row r="20" spans="2:11" x14ac:dyDescent="0.3">
      <c r="B20" s="29" t="s">
        <v>1030</v>
      </c>
      <c r="C20" s="29" t="s">
        <v>1024</v>
      </c>
      <c r="D20" s="29" t="s">
        <v>1025</v>
      </c>
      <c r="E20" s="39">
        <v>141</v>
      </c>
      <c r="F20" s="29"/>
      <c r="G20" s="38"/>
      <c r="H20" s="38">
        <v>108339.3</v>
      </c>
      <c r="I20" s="39" t="s">
        <v>998</v>
      </c>
      <c r="J20" s="39">
        <v>5221</v>
      </c>
      <c r="K20" s="39" t="s">
        <v>1031</v>
      </c>
    </row>
    <row r="21" spans="2:11" x14ac:dyDescent="0.3">
      <c r="B21" s="29" t="s">
        <v>1030</v>
      </c>
      <c r="C21" s="29" t="s">
        <v>1024</v>
      </c>
      <c r="D21" s="29" t="s">
        <v>1025</v>
      </c>
      <c r="E21" s="39">
        <v>141</v>
      </c>
      <c r="F21" s="38">
        <v>216678.6</v>
      </c>
      <c r="G21" s="38"/>
      <c r="H21" s="38"/>
      <c r="I21" s="39" t="s">
        <v>998</v>
      </c>
      <c r="J21" s="39">
        <v>5221</v>
      </c>
      <c r="K21" s="39" t="s">
        <v>1031</v>
      </c>
    </row>
    <row r="22" spans="2:11" x14ac:dyDescent="0.3">
      <c r="B22" s="29" t="s">
        <v>1030</v>
      </c>
      <c r="C22" s="29" t="s">
        <v>1024</v>
      </c>
      <c r="D22" s="29" t="s">
        <v>1025</v>
      </c>
      <c r="E22" s="39">
        <v>141</v>
      </c>
      <c r="F22" s="29"/>
      <c r="G22" s="38">
        <v>1841768.1</v>
      </c>
      <c r="H22" s="38"/>
      <c r="I22" s="39" t="s">
        <v>998</v>
      </c>
      <c r="J22" s="39">
        <v>5221</v>
      </c>
      <c r="K22" s="39" t="s">
        <v>1031</v>
      </c>
    </row>
    <row r="23" spans="2:11" x14ac:dyDescent="0.3">
      <c r="B23" s="29" t="s">
        <v>1030</v>
      </c>
      <c r="C23" s="29" t="s">
        <v>1024</v>
      </c>
      <c r="D23" s="29" t="s">
        <v>1025</v>
      </c>
      <c r="E23" s="39">
        <v>141</v>
      </c>
      <c r="F23" s="29"/>
      <c r="G23" s="38"/>
      <c r="H23" s="38">
        <v>88512.5</v>
      </c>
      <c r="I23" s="39" t="s">
        <v>998</v>
      </c>
      <c r="J23" s="39">
        <v>5221</v>
      </c>
      <c r="K23" s="39" t="s">
        <v>1031</v>
      </c>
    </row>
    <row r="24" spans="2:11" x14ac:dyDescent="0.3">
      <c r="B24" s="29" t="s">
        <v>1030</v>
      </c>
      <c r="C24" s="29" t="s">
        <v>1024</v>
      </c>
      <c r="D24" s="29" t="s">
        <v>1025</v>
      </c>
      <c r="E24" s="39">
        <v>141</v>
      </c>
      <c r="F24" s="38">
        <v>177025</v>
      </c>
      <c r="G24" s="38"/>
      <c r="H24" s="38"/>
      <c r="I24" s="39" t="s">
        <v>998</v>
      </c>
      <c r="J24" s="39">
        <v>5221</v>
      </c>
      <c r="K24" s="39" t="s">
        <v>1031</v>
      </c>
    </row>
    <row r="25" spans="2:11" x14ac:dyDescent="0.3">
      <c r="B25" s="29" t="s">
        <v>1030</v>
      </c>
      <c r="C25" s="29" t="s">
        <v>1024</v>
      </c>
      <c r="D25" s="29" t="s">
        <v>1025</v>
      </c>
      <c r="E25" s="39">
        <v>141</v>
      </c>
      <c r="F25" s="29"/>
      <c r="G25" s="38">
        <v>1504712.5</v>
      </c>
      <c r="H25" s="38"/>
      <c r="I25" s="39" t="s">
        <v>998</v>
      </c>
      <c r="J25" s="39">
        <v>5221</v>
      </c>
      <c r="K25" s="39" t="s">
        <v>1031</v>
      </c>
    </row>
    <row r="26" spans="2:11" x14ac:dyDescent="0.3">
      <c r="B26" s="29" t="s">
        <v>1030</v>
      </c>
      <c r="C26" s="29" t="s">
        <v>1024</v>
      </c>
      <c r="D26" s="29" t="s">
        <v>1025</v>
      </c>
      <c r="E26" s="39">
        <v>141</v>
      </c>
      <c r="F26" s="29"/>
      <c r="G26" s="38"/>
      <c r="H26" s="38">
        <v>24250</v>
      </c>
      <c r="I26" s="39" t="s">
        <v>998</v>
      </c>
      <c r="J26" s="39">
        <v>5221</v>
      </c>
      <c r="K26" s="39" t="s">
        <v>1031</v>
      </c>
    </row>
    <row r="27" spans="2:11" x14ac:dyDescent="0.3">
      <c r="B27" s="29" t="s">
        <v>1030</v>
      </c>
      <c r="C27" s="29" t="s">
        <v>1024</v>
      </c>
      <c r="D27" s="29" t="s">
        <v>1025</v>
      </c>
      <c r="E27" s="39">
        <v>141</v>
      </c>
      <c r="F27" s="38">
        <v>48500</v>
      </c>
      <c r="G27" s="38"/>
      <c r="H27" s="38"/>
      <c r="I27" s="39" t="s">
        <v>998</v>
      </c>
      <c r="J27" s="39">
        <v>5221</v>
      </c>
      <c r="K27" s="39" t="s">
        <v>1031</v>
      </c>
    </row>
    <row r="28" spans="2:11" x14ac:dyDescent="0.3">
      <c r="B28" s="29" t="s">
        <v>1030</v>
      </c>
      <c r="C28" s="29" t="s">
        <v>1024</v>
      </c>
      <c r="D28" s="29" t="s">
        <v>1025</v>
      </c>
      <c r="E28" s="39">
        <v>141</v>
      </c>
      <c r="F28" s="29"/>
      <c r="G28" s="38">
        <v>412250</v>
      </c>
      <c r="H28" s="38"/>
      <c r="I28" s="39" t="s">
        <v>998</v>
      </c>
      <c r="J28" s="39">
        <v>5221</v>
      </c>
      <c r="K28" s="39" t="s">
        <v>1031</v>
      </c>
    </row>
    <row r="29" spans="2:11" x14ac:dyDescent="0.3">
      <c r="B29" s="29" t="s">
        <v>1030</v>
      </c>
      <c r="C29" s="29" t="s">
        <v>1024</v>
      </c>
      <c r="D29" s="29" t="s">
        <v>1025</v>
      </c>
      <c r="E29" s="39">
        <v>141</v>
      </c>
      <c r="F29" s="29"/>
      <c r="G29" s="38"/>
      <c r="H29" s="38">
        <v>85360</v>
      </c>
      <c r="I29" s="39" t="s">
        <v>998</v>
      </c>
      <c r="J29" s="39">
        <v>5221</v>
      </c>
      <c r="K29" s="39" t="s">
        <v>1031</v>
      </c>
    </row>
    <row r="30" spans="2:11" x14ac:dyDescent="0.3">
      <c r="B30" s="29" t="s">
        <v>1030</v>
      </c>
      <c r="C30" s="29" t="s">
        <v>1024</v>
      </c>
      <c r="D30" s="29" t="s">
        <v>1025</v>
      </c>
      <c r="E30" s="39">
        <v>141</v>
      </c>
      <c r="F30" s="38">
        <v>170720</v>
      </c>
      <c r="G30" s="38"/>
      <c r="H30" s="38"/>
      <c r="I30" s="39" t="s">
        <v>998</v>
      </c>
      <c r="J30" s="39">
        <v>5221</v>
      </c>
      <c r="K30" s="39" t="s">
        <v>1031</v>
      </c>
    </row>
    <row r="31" spans="2:11" x14ac:dyDescent="0.3">
      <c r="B31" s="29" t="s">
        <v>1030</v>
      </c>
      <c r="C31" s="29" t="s">
        <v>1024</v>
      </c>
      <c r="D31" s="29" t="s">
        <v>1025</v>
      </c>
      <c r="E31" s="39">
        <v>141</v>
      </c>
      <c r="F31" s="29"/>
      <c r="G31" s="38">
        <v>1451120</v>
      </c>
      <c r="H31" s="38"/>
      <c r="I31" s="39" t="s">
        <v>998</v>
      </c>
      <c r="J31" s="39">
        <v>5221</v>
      </c>
      <c r="K31" s="39" t="s">
        <v>1031</v>
      </c>
    </row>
    <row r="32" spans="2:11" x14ac:dyDescent="0.3">
      <c r="B32" s="29" t="s">
        <v>1030</v>
      </c>
      <c r="C32" s="29" t="s">
        <v>1024</v>
      </c>
      <c r="D32" s="29" t="s">
        <v>1025</v>
      </c>
      <c r="E32" s="39">
        <v>141</v>
      </c>
      <c r="F32" s="29"/>
      <c r="G32" s="38"/>
      <c r="H32" s="38">
        <v>24250</v>
      </c>
      <c r="I32" s="39" t="s">
        <v>998</v>
      </c>
      <c r="J32" s="39">
        <v>5221</v>
      </c>
      <c r="K32" s="39" t="s">
        <v>1031</v>
      </c>
    </row>
    <row r="33" spans="2:11" x14ac:dyDescent="0.3">
      <c r="B33" s="29" t="s">
        <v>1030</v>
      </c>
      <c r="C33" s="29" t="s">
        <v>1024</v>
      </c>
      <c r="D33" s="29" t="s">
        <v>1025</v>
      </c>
      <c r="E33" s="39">
        <v>141</v>
      </c>
      <c r="F33" s="38">
        <v>48500</v>
      </c>
      <c r="G33" s="38"/>
      <c r="H33" s="38"/>
      <c r="I33" s="39" t="s">
        <v>998</v>
      </c>
      <c r="J33" s="39">
        <v>5221</v>
      </c>
      <c r="K33" s="39" t="s">
        <v>1031</v>
      </c>
    </row>
    <row r="34" spans="2:11" x14ac:dyDescent="0.3">
      <c r="B34" s="29" t="s">
        <v>1030</v>
      </c>
      <c r="C34" s="29" t="s">
        <v>1024</v>
      </c>
      <c r="D34" s="29" t="s">
        <v>1025</v>
      </c>
      <c r="E34" s="39">
        <v>141</v>
      </c>
      <c r="F34" s="29"/>
      <c r="G34" s="38">
        <v>412250</v>
      </c>
      <c r="H34" s="38"/>
      <c r="I34" s="39" t="s">
        <v>998</v>
      </c>
      <c r="J34" s="39">
        <v>5221</v>
      </c>
      <c r="K34" s="39" t="s">
        <v>1031</v>
      </c>
    </row>
    <row r="35" spans="2:11" x14ac:dyDescent="0.3">
      <c r="B35" s="29" t="s">
        <v>1030</v>
      </c>
      <c r="C35" s="29" t="s">
        <v>1044</v>
      </c>
      <c r="D35" s="29" t="s">
        <v>1033</v>
      </c>
      <c r="E35" s="39">
        <v>141</v>
      </c>
      <c r="F35" s="29"/>
      <c r="G35" s="38"/>
      <c r="H35" s="38">
        <v>117358.08</v>
      </c>
      <c r="I35" s="39" t="s">
        <v>998</v>
      </c>
      <c r="J35" s="39">
        <v>5221</v>
      </c>
      <c r="K35" s="39" t="s">
        <v>1031</v>
      </c>
    </row>
    <row r="36" spans="2:11" x14ac:dyDescent="0.3">
      <c r="B36" s="29" t="s">
        <v>1030</v>
      </c>
      <c r="C36" s="29" t="s">
        <v>1044</v>
      </c>
      <c r="D36" s="29" t="s">
        <v>1033</v>
      </c>
      <c r="E36" s="39">
        <v>141</v>
      </c>
      <c r="F36" s="38">
        <v>234716.15</v>
      </c>
      <c r="G36" s="38"/>
      <c r="H36" s="38"/>
      <c r="I36" s="39" t="s">
        <v>998</v>
      </c>
      <c r="J36" s="39">
        <v>5221</v>
      </c>
      <c r="K36" s="39" t="s">
        <v>1031</v>
      </c>
    </row>
    <row r="37" spans="2:11" x14ac:dyDescent="0.3">
      <c r="B37" s="29" t="s">
        <v>1030</v>
      </c>
      <c r="C37" s="29" t="s">
        <v>1044</v>
      </c>
      <c r="D37" s="29" t="s">
        <v>1033</v>
      </c>
      <c r="E37" s="39">
        <v>141</v>
      </c>
      <c r="F37" s="29"/>
      <c r="G37" s="38">
        <v>1995087.27</v>
      </c>
      <c r="H37" s="38"/>
      <c r="I37" s="39" t="s">
        <v>998</v>
      </c>
      <c r="J37" s="39">
        <v>5221</v>
      </c>
      <c r="K37" s="39" t="s">
        <v>1031</v>
      </c>
    </row>
    <row r="38" spans="2:11" x14ac:dyDescent="0.3">
      <c r="B38" s="29" t="s">
        <v>1030</v>
      </c>
      <c r="C38" s="29" t="s">
        <v>1044</v>
      </c>
      <c r="D38" s="29" t="s">
        <v>1033</v>
      </c>
      <c r="E38" s="39">
        <v>141</v>
      </c>
      <c r="F38" s="29"/>
      <c r="G38" s="29"/>
      <c r="H38" s="38">
        <v>158752.70000000001</v>
      </c>
      <c r="I38" s="39" t="s">
        <v>998</v>
      </c>
      <c r="J38" s="39">
        <v>5221</v>
      </c>
      <c r="K38" s="39" t="s">
        <v>1031</v>
      </c>
    </row>
    <row r="39" spans="2:11" x14ac:dyDescent="0.3">
      <c r="B39" s="29" t="s">
        <v>1030</v>
      </c>
      <c r="C39" s="29" t="s">
        <v>1044</v>
      </c>
      <c r="D39" s="29" t="s">
        <v>1033</v>
      </c>
      <c r="E39" s="39">
        <v>141</v>
      </c>
      <c r="F39" s="38">
        <v>317505.40000000002</v>
      </c>
      <c r="G39" s="38"/>
      <c r="H39" s="38"/>
      <c r="I39" s="39" t="s">
        <v>998</v>
      </c>
      <c r="J39" s="39">
        <v>5221</v>
      </c>
      <c r="K39" s="39" t="s">
        <v>1031</v>
      </c>
    </row>
    <row r="40" spans="2:11" x14ac:dyDescent="0.3">
      <c r="B40" s="29" t="s">
        <v>1030</v>
      </c>
      <c r="C40" s="29" t="s">
        <v>1044</v>
      </c>
      <c r="D40" s="29" t="s">
        <v>1033</v>
      </c>
      <c r="E40" s="39">
        <v>141</v>
      </c>
      <c r="F40" s="29"/>
      <c r="G40" s="38">
        <v>2698795.9</v>
      </c>
      <c r="H40" s="38"/>
      <c r="I40" s="39" t="s">
        <v>998</v>
      </c>
      <c r="J40" s="39">
        <v>5221</v>
      </c>
      <c r="K40" s="39" t="s">
        <v>1031</v>
      </c>
    </row>
    <row r="41" spans="2:11" x14ac:dyDescent="0.3">
      <c r="B41" s="29" t="s">
        <v>1030</v>
      </c>
      <c r="C41" s="29" t="s">
        <v>1044</v>
      </c>
      <c r="D41" s="29" t="s">
        <v>1033</v>
      </c>
      <c r="E41" s="39">
        <v>141</v>
      </c>
      <c r="F41" s="29"/>
      <c r="G41" s="38"/>
      <c r="H41" s="38">
        <v>81477</v>
      </c>
      <c r="I41" s="39" t="s">
        <v>998</v>
      </c>
      <c r="J41" s="39">
        <v>5221</v>
      </c>
      <c r="K41" s="39" t="s">
        <v>1031</v>
      </c>
    </row>
    <row r="42" spans="2:11" x14ac:dyDescent="0.3">
      <c r="B42" s="29" t="s">
        <v>1030</v>
      </c>
      <c r="C42" s="29" t="s">
        <v>1044</v>
      </c>
      <c r="D42" s="29" t="s">
        <v>1033</v>
      </c>
      <c r="E42" s="39">
        <v>141</v>
      </c>
      <c r="F42" s="38">
        <v>162954</v>
      </c>
      <c r="G42" s="38"/>
      <c r="H42" s="38"/>
      <c r="I42" s="39" t="s">
        <v>998</v>
      </c>
      <c r="J42" s="39">
        <v>5221</v>
      </c>
      <c r="K42" s="39" t="s">
        <v>1031</v>
      </c>
    </row>
    <row r="43" spans="2:11" x14ac:dyDescent="0.3">
      <c r="B43" s="29" t="s">
        <v>1030</v>
      </c>
      <c r="C43" s="29" t="s">
        <v>1044</v>
      </c>
      <c r="D43" s="29" t="s">
        <v>1033</v>
      </c>
      <c r="E43" s="39">
        <v>141</v>
      </c>
      <c r="F43" s="29"/>
      <c r="G43" s="38">
        <v>1385109</v>
      </c>
      <c r="H43" s="38"/>
      <c r="I43" s="39" t="s">
        <v>998</v>
      </c>
      <c r="J43" s="39">
        <v>5221</v>
      </c>
      <c r="K43" s="39" t="s">
        <v>1031</v>
      </c>
    </row>
    <row r="44" spans="2:11" x14ac:dyDescent="0.3">
      <c r="B44" s="29" t="s">
        <v>1030</v>
      </c>
      <c r="C44" s="29" t="s">
        <v>1032</v>
      </c>
      <c r="D44" s="29" t="s">
        <v>1033</v>
      </c>
      <c r="E44" s="39">
        <v>141</v>
      </c>
      <c r="F44" s="29"/>
      <c r="G44" s="38"/>
      <c r="H44" s="38">
        <v>60000</v>
      </c>
      <c r="I44" s="39" t="s">
        <v>998</v>
      </c>
      <c r="J44" s="39">
        <v>5221</v>
      </c>
      <c r="K44" s="39" t="s">
        <v>1031</v>
      </c>
    </row>
    <row r="45" spans="2:11" x14ac:dyDescent="0.3">
      <c r="B45" s="29" t="s">
        <v>1030</v>
      </c>
      <c r="C45" s="29" t="s">
        <v>1032</v>
      </c>
      <c r="D45" s="29" t="s">
        <v>1033</v>
      </c>
      <c r="E45" s="39">
        <v>141</v>
      </c>
      <c r="F45" s="38">
        <v>120000</v>
      </c>
      <c r="G45" s="38"/>
      <c r="H45" s="38"/>
      <c r="I45" s="39" t="s">
        <v>998</v>
      </c>
      <c r="J45" s="39">
        <v>5221</v>
      </c>
      <c r="K45" s="39" t="s">
        <v>1031</v>
      </c>
    </row>
    <row r="46" spans="2:11" x14ac:dyDescent="0.3">
      <c r="B46" s="29" t="s">
        <v>1030</v>
      </c>
      <c r="C46" s="29" t="s">
        <v>1032</v>
      </c>
      <c r="D46" s="29" t="s">
        <v>1033</v>
      </c>
      <c r="E46" s="39">
        <v>141</v>
      </c>
      <c r="F46" s="29"/>
      <c r="G46" s="38">
        <v>1020000</v>
      </c>
      <c r="H46" s="38"/>
      <c r="I46" s="39" t="s">
        <v>998</v>
      </c>
      <c r="J46" s="39">
        <v>5221</v>
      </c>
      <c r="K46" s="39" t="s">
        <v>1031</v>
      </c>
    </row>
    <row r="47" spans="2:11" x14ac:dyDescent="0.3">
      <c r="B47" s="29" t="s">
        <v>1030</v>
      </c>
      <c r="C47" s="29" t="s">
        <v>1032</v>
      </c>
      <c r="D47" s="29" t="s">
        <v>1033</v>
      </c>
      <c r="E47" s="39">
        <v>141</v>
      </c>
      <c r="F47" s="29"/>
      <c r="G47" s="38"/>
      <c r="H47" s="38">
        <v>118933.3</v>
      </c>
      <c r="I47" s="39" t="s">
        <v>998</v>
      </c>
      <c r="J47" s="39">
        <v>5221</v>
      </c>
      <c r="K47" s="39" t="s">
        <v>1031</v>
      </c>
    </row>
    <row r="48" spans="2:11" x14ac:dyDescent="0.3">
      <c r="B48" s="29" t="s">
        <v>1030</v>
      </c>
      <c r="C48" s="29" t="s">
        <v>1032</v>
      </c>
      <c r="D48" s="29" t="s">
        <v>1033</v>
      </c>
      <c r="E48" s="39">
        <v>141</v>
      </c>
      <c r="F48" s="38">
        <v>237866.6</v>
      </c>
      <c r="G48" s="38"/>
      <c r="H48" s="38"/>
      <c r="I48" s="39" t="s">
        <v>998</v>
      </c>
      <c r="J48" s="39">
        <v>5221</v>
      </c>
      <c r="K48" s="39" t="s">
        <v>1031</v>
      </c>
    </row>
    <row r="49" spans="2:11" x14ac:dyDescent="0.3">
      <c r="B49" s="29" t="s">
        <v>1030</v>
      </c>
      <c r="C49" s="29" t="s">
        <v>1032</v>
      </c>
      <c r="D49" s="29" t="s">
        <v>1033</v>
      </c>
      <c r="E49" s="39">
        <v>141</v>
      </c>
      <c r="F49" s="29"/>
      <c r="G49" s="38">
        <v>2021866.1</v>
      </c>
      <c r="H49" s="38"/>
      <c r="I49" s="39" t="s">
        <v>998</v>
      </c>
      <c r="J49" s="39">
        <v>5221</v>
      </c>
      <c r="K49" s="39" t="s">
        <v>1031</v>
      </c>
    </row>
    <row r="50" spans="2:11" x14ac:dyDescent="0.3">
      <c r="B50" s="29" t="s">
        <v>1030</v>
      </c>
      <c r="C50" s="29" t="s">
        <v>1032</v>
      </c>
      <c r="D50" s="29" t="s">
        <v>1033</v>
      </c>
      <c r="E50" s="39">
        <v>141</v>
      </c>
      <c r="F50" s="29"/>
      <c r="G50" s="38"/>
      <c r="H50" s="38">
        <v>95998.55</v>
      </c>
      <c r="I50" s="39" t="s">
        <v>998</v>
      </c>
      <c r="J50" s="39">
        <v>5221</v>
      </c>
      <c r="K50" s="39" t="s">
        <v>1031</v>
      </c>
    </row>
    <row r="51" spans="2:11" x14ac:dyDescent="0.3">
      <c r="B51" s="29" t="s">
        <v>1030</v>
      </c>
      <c r="C51" s="29" t="s">
        <v>1032</v>
      </c>
      <c r="D51" s="29" t="s">
        <v>1033</v>
      </c>
      <c r="E51" s="39">
        <v>141</v>
      </c>
      <c r="F51" s="38">
        <v>191997.1</v>
      </c>
      <c r="G51" s="38"/>
      <c r="H51" s="38"/>
      <c r="I51" s="39" t="s">
        <v>998</v>
      </c>
      <c r="J51" s="39">
        <v>5221</v>
      </c>
      <c r="K51" s="39" t="s">
        <v>1031</v>
      </c>
    </row>
    <row r="52" spans="2:11" x14ac:dyDescent="0.3">
      <c r="B52" s="29" t="s">
        <v>1030</v>
      </c>
      <c r="C52" s="29" t="s">
        <v>1032</v>
      </c>
      <c r="D52" s="29" t="s">
        <v>1033</v>
      </c>
      <c r="E52" s="39">
        <v>141</v>
      </c>
      <c r="F52" s="29"/>
      <c r="G52" s="38">
        <v>1631975.35</v>
      </c>
      <c r="H52" s="38"/>
      <c r="I52" s="39" t="s">
        <v>998</v>
      </c>
      <c r="J52" s="39">
        <v>5221</v>
      </c>
      <c r="K52" s="39" t="s">
        <v>1031</v>
      </c>
    </row>
    <row r="53" spans="2:11" x14ac:dyDescent="0.3">
      <c r="B53" s="29" t="s">
        <v>1030</v>
      </c>
      <c r="C53" s="29" t="s">
        <v>770</v>
      </c>
      <c r="D53" s="29" t="s">
        <v>771</v>
      </c>
      <c r="E53" s="39">
        <v>721</v>
      </c>
      <c r="F53" s="29"/>
      <c r="G53" s="38"/>
      <c r="H53" s="38">
        <v>97800</v>
      </c>
      <c r="I53" s="39" t="s">
        <v>998</v>
      </c>
      <c r="J53" s="39">
        <v>5223</v>
      </c>
      <c r="K53" s="39" t="s">
        <v>1031</v>
      </c>
    </row>
    <row r="54" spans="2:11" x14ac:dyDescent="0.3">
      <c r="B54" s="29" t="s">
        <v>1030</v>
      </c>
      <c r="C54" s="29" t="s">
        <v>770</v>
      </c>
      <c r="D54" s="29" t="s">
        <v>771</v>
      </c>
      <c r="E54" s="39">
        <v>721</v>
      </c>
      <c r="F54" s="38">
        <v>195600</v>
      </c>
      <c r="G54" s="38"/>
      <c r="H54" s="38"/>
      <c r="I54" s="39" t="s">
        <v>998</v>
      </c>
      <c r="J54" s="39">
        <v>5223</v>
      </c>
      <c r="K54" s="39" t="s">
        <v>1031</v>
      </c>
    </row>
    <row r="55" spans="2:11" x14ac:dyDescent="0.3">
      <c r="B55" s="29" t="s">
        <v>1030</v>
      </c>
      <c r="C55" s="29" t="s">
        <v>770</v>
      </c>
      <c r="D55" s="29" t="s">
        <v>771</v>
      </c>
      <c r="E55" s="39">
        <v>721</v>
      </c>
      <c r="F55" s="29"/>
      <c r="G55" s="38">
        <v>1662600</v>
      </c>
      <c r="H55" s="38"/>
      <c r="I55" s="39" t="s">
        <v>998</v>
      </c>
      <c r="J55" s="39">
        <v>5223</v>
      </c>
      <c r="K55" s="39" t="s">
        <v>1031</v>
      </c>
    </row>
    <row r="56" spans="2:11" x14ac:dyDescent="0.3">
      <c r="B56" s="29" t="s">
        <v>1030</v>
      </c>
      <c r="C56" s="29" t="s">
        <v>770</v>
      </c>
      <c r="D56" s="29" t="s">
        <v>771</v>
      </c>
      <c r="E56" s="39">
        <v>721</v>
      </c>
      <c r="F56" s="29"/>
      <c r="G56" s="38"/>
      <c r="H56" s="38">
        <v>73250</v>
      </c>
      <c r="I56" s="39" t="s">
        <v>998</v>
      </c>
      <c r="J56" s="39">
        <v>5223</v>
      </c>
      <c r="K56" s="39" t="s">
        <v>1031</v>
      </c>
    </row>
    <row r="57" spans="2:11" x14ac:dyDescent="0.3">
      <c r="B57" s="29" t="s">
        <v>1030</v>
      </c>
      <c r="C57" s="29" t="s">
        <v>770</v>
      </c>
      <c r="D57" s="29" t="s">
        <v>771</v>
      </c>
      <c r="E57" s="39">
        <v>721</v>
      </c>
      <c r="F57" s="38">
        <v>146500</v>
      </c>
      <c r="G57" s="38"/>
      <c r="H57" s="38"/>
      <c r="I57" s="39" t="s">
        <v>998</v>
      </c>
      <c r="J57" s="39">
        <v>5223</v>
      </c>
      <c r="K57" s="39" t="s">
        <v>1031</v>
      </c>
    </row>
    <row r="58" spans="2:11" x14ac:dyDescent="0.3">
      <c r="B58" s="29" t="s">
        <v>1030</v>
      </c>
      <c r="C58" s="29" t="s">
        <v>770</v>
      </c>
      <c r="D58" s="29" t="s">
        <v>771</v>
      </c>
      <c r="E58" s="39">
        <v>721</v>
      </c>
      <c r="F58" s="29"/>
      <c r="G58" s="38">
        <v>1245250</v>
      </c>
      <c r="H58" s="38"/>
      <c r="I58" s="39" t="s">
        <v>998</v>
      </c>
      <c r="J58" s="39">
        <v>5223</v>
      </c>
      <c r="K58" s="39" t="s">
        <v>1031</v>
      </c>
    </row>
    <row r="59" spans="2:11" x14ac:dyDescent="0.3">
      <c r="B59" s="29" t="s">
        <v>1030</v>
      </c>
      <c r="C59" s="29" t="s">
        <v>957</v>
      </c>
      <c r="D59" s="29" t="s">
        <v>958</v>
      </c>
      <c r="E59" s="39">
        <v>721</v>
      </c>
      <c r="F59" s="29"/>
      <c r="G59" s="38"/>
      <c r="H59" s="38">
        <v>53724.4</v>
      </c>
      <c r="I59" s="39" t="s">
        <v>998</v>
      </c>
      <c r="J59" s="39">
        <v>5223</v>
      </c>
      <c r="K59" s="39" t="s">
        <v>1031</v>
      </c>
    </row>
    <row r="60" spans="2:11" x14ac:dyDescent="0.3">
      <c r="B60" s="29" t="s">
        <v>1030</v>
      </c>
      <c r="C60" s="29" t="s">
        <v>957</v>
      </c>
      <c r="D60" s="29" t="s">
        <v>958</v>
      </c>
      <c r="E60" s="39">
        <v>721</v>
      </c>
      <c r="F60" s="38">
        <v>107448.8</v>
      </c>
      <c r="G60" s="38"/>
      <c r="H60" s="38"/>
      <c r="I60" s="39" t="s">
        <v>998</v>
      </c>
      <c r="J60" s="39">
        <v>5223</v>
      </c>
      <c r="K60" s="39" t="s">
        <v>1031</v>
      </c>
    </row>
    <row r="61" spans="2:11" x14ac:dyDescent="0.3">
      <c r="B61" s="29" t="s">
        <v>1030</v>
      </c>
      <c r="C61" s="29" t="s">
        <v>957</v>
      </c>
      <c r="D61" s="29" t="s">
        <v>958</v>
      </c>
      <c r="E61" s="39">
        <v>721</v>
      </c>
      <c r="F61" s="29"/>
      <c r="G61" s="38">
        <v>913314.8</v>
      </c>
      <c r="H61" s="38"/>
      <c r="I61" s="39" t="s">
        <v>998</v>
      </c>
      <c r="J61" s="39">
        <v>5223</v>
      </c>
      <c r="K61" s="39" t="s">
        <v>1031</v>
      </c>
    </row>
    <row r="62" spans="2:11" x14ac:dyDescent="0.3">
      <c r="B62" s="29" t="s">
        <v>1030</v>
      </c>
      <c r="C62" s="29" t="s">
        <v>957</v>
      </c>
      <c r="D62" s="29" t="s">
        <v>958</v>
      </c>
      <c r="E62" s="39">
        <v>721</v>
      </c>
      <c r="F62" s="29"/>
      <c r="G62" s="38"/>
      <c r="H62" s="38">
        <v>43892.5</v>
      </c>
      <c r="I62" s="39" t="s">
        <v>998</v>
      </c>
      <c r="J62" s="39">
        <v>5223</v>
      </c>
      <c r="K62" s="39" t="s">
        <v>1031</v>
      </c>
    </row>
    <row r="63" spans="2:11" x14ac:dyDescent="0.3">
      <c r="B63" s="29" t="s">
        <v>1030</v>
      </c>
      <c r="C63" s="29" t="s">
        <v>957</v>
      </c>
      <c r="D63" s="29" t="s">
        <v>958</v>
      </c>
      <c r="E63" s="39">
        <v>721</v>
      </c>
      <c r="F63" s="38">
        <v>87785</v>
      </c>
      <c r="G63" s="38"/>
      <c r="H63" s="38"/>
      <c r="I63" s="39" t="s">
        <v>998</v>
      </c>
      <c r="J63" s="39">
        <v>5223</v>
      </c>
      <c r="K63" s="39" t="s">
        <v>1031</v>
      </c>
    </row>
    <row r="64" spans="2:11" x14ac:dyDescent="0.3">
      <c r="B64" s="29" t="s">
        <v>1030</v>
      </c>
      <c r="C64" s="29" t="s">
        <v>957</v>
      </c>
      <c r="D64" s="29" t="s">
        <v>958</v>
      </c>
      <c r="E64" s="39">
        <v>721</v>
      </c>
      <c r="F64" s="29"/>
      <c r="G64" s="38">
        <v>746172.5</v>
      </c>
      <c r="H64" s="38"/>
      <c r="I64" s="39" t="s">
        <v>998</v>
      </c>
      <c r="J64" s="39">
        <v>5223</v>
      </c>
      <c r="K64" s="39" t="s">
        <v>1031</v>
      </c>
    </row>
    <row r="65" spans="2:11" x14ac:dyDescent="0.3">
      <c r="B65" s="29" t="s">
        <v>1030</v>
      </c>
      <c r="C65" s="29" t="s">
        <v>1019</v>
      </c>
      <c r="D65" s="29" t="s">
        <v>1020</v>
      </c>
      <c r="E65" s="39">
        <v>141</v>
      </c>
      <c r="F65" s="29"/>
      <c r="G65" s="38"/>
      <c r="H65" s="38">
        <v>81500</v>
      </c>
      <c r="I65" s="39" t="s">
        <v>998</v>
      </c>
      <c r="J65" s="39">
        <v>5221</v>
      </c>
      <c r="K65" s="39" t="s">
        <v>1031</v>
      </c>
    </row>
    <row r="66" spans="2:11" x14ac:dyDescent="0.3">
      <c r="B66" s="29" t="s">
        <v>1030</v>
      </c>
      <c r="C66" s="29" t="s">
        <v>1019</v>
      </c>
      <c r="D66" s="29" t="s">
        <v>1020</v>
      </c>
      <c r="E66" s="39">
        <v>141</v>
      </c>
      <c r="F66" s="38">
        <v>163000</v>
      </c>
      <c r="G66" s="38"/>
      <c r="H66" s="38"/>
      <c r="I66" s="39" t="s">
        <v>998</v>
      </c>
      <c r="J66" s="39">
        <v>5221</v>
      </c>
      <c r="K66" s="39" t="s">
        <v>1031</v>
      </c>
    </row>
    <row r="67" spans="2:11" x14ac:dyDescent="0.3">
      <c r="B67" s="29" t="s">
        <v>1030</v>
      </c>
      <c r="C67" s="29" t="s">
        <v>1019</v>
      </c>
      <c r="D67" s="29" t="s">
        <v>1020</v>
      </c>
      <c r="E67" s="39">
        <v>141</v>
      </c>
      <c r="F67" s="29"/>
      <c r="G67" s="38">
        <v>1385500</v>
      </c>
      <c r="H67" s="38"/>
      <c r="I67" s="39" t="s">
        <v>998</v>
      </c>
      <c r="J67" s="39">
        <v>5221</v>
      </c>
      <c r="K67" s="39" t="s">
        <v>1031</v>
      </c>
    </row>
    <row r="68" spans="2:11" x14ac:dyDescent="0.3">
      <c r="B68" s="29" t="s">
        <v>1030</v>
      </c>
      <c r="C68" s="29" t="s">
        <v>1019</v>
      </c>
      <c r="D68" s="29" t="s">
        <v>1020</v>
      </c>
      <c r="E68" s="39">
        <v>141</v>
      </c>
      <c r="F68" s="29"/>
      <c r="G68" s="38"/>
      <c r="H68" s="38">
        <v>66666</v>
      </c>
      <c r="I68" s="39" t="s">
        <v>998</v>
      </c>
      <c r="J68" s="39">
        <v>5221</v>
      </c>
      <c r="K68" s="39" t="s">
        <v>1031</v>
      </c>
    </row>
    <row r="69" spans="2:11" x14ac:dyDescent="0.3">
      <c r="B69" s="29" t="s">
        <v>1030</v>
      </c>
      <c r="C69" s="29" t="s">
        <v>1019</v>
      </c>
      <c r="D69" s="29" t="s">
        <v>1020</v>
      </c>
      <c r="E69" s="39">
        <v>141</v>
      </c>
      <c r="F69" s="38">
        <v>133332</v>
      </c>
      <c r="G69" s="38"/>
      <c r="H69" s="38"/>
      <c r="I69" s="39" t="s">
        <v>998</v>
      </c>
      <c r="J69" s="39">
        <v>5221</v>
      </c>
      <c r="K69" s="39" t="s">
        <v>1031</v>
      </c>
    </row>
    <row r="70" spans="2:11" x14ac:dyDescent="0.3">
      <c r="B70" s="29" t="s">
        <v>1030</v>
      </c>
      <c r="C70" s="29" t="s">
        <v>1019</v>
      </c>
      <c r="D70" s="29" t="s">
        <v>1020</v>
      </c>
      <c r="E70" s="39">
        <v>141</v>
      </c>
      <c r="F70" s="29"/>
      <c r="G70" s="38">
        <v>1133322</v>
      </c>
      <c r="H70" s="38"/>
      <c r="I70" s="39" t="s">
        <v>998</v>
      </c>
      <c r="J70" s="39">
        <v>5221</v>
      </c>
      <c r="K70" s="39" t="s">
        <v>1031</v>
      </c>
    </row>
    <row r="71" spans="2:11" x14ac:dyDescent="0.3">
      <c r="B71" s="29" t="s">
        <v>1030</v>
      </c>
      <c r="C71" s="29" t="s">
        <v>1029</v>
      </c>
      <c r="D71" s="29" t="s">
        <v>600</v>
      </c>
      <c r="E71" s="39">
        <v>706</v>
      </c>
      <c r="F71" s="38">
        <v>99000</v>
      </c>
      <c r="G71" s="38">
        <v>841500</v>
      </c>
      <c r="H71" s="38">
        <v>49500</v>
      </c>
      <c r="I71" s="39" t="s">
        <v>998</v>
      </c>
      <c r="J71" s="39">
        <v>5222</v>
      </c>
      <c r="K71" s="39" t="s">
        <v>1031</v>
      </c>
    </row>
    <row r="72" spans="2:11" x14ac:dyDescent="0.3">
      <c r="B72" s="29" t="s">
        <v>1030</v>
      </c>
      <c r="C72" s="29" t="s">
        <v>1029</v>
      </c>
      <c r="D72" s="29" t="s">
        <v>600</v>
      </c>
      <c r="E72" s="39">
        <v>706</v>
      </c>
      <c r="F72" s="29"/>
      <c r="G72" s="38"/>
      <c r="H72" s="38">
        <v>40050</v>
      </c>
      <c r="I72" s="39" t="s">
        <v>998</v>
      </c>
      <c r="J72" s="39">
        <v>5222</v>
      </c>
      <c r="K72" s="39" t="s">
        <v>1031</v>
      </c>
    </row>
    <row r="73" spans="2:11" x14ac:dyDescent="0.3">
      <c r="B73" s="29" t="s">
        <v>1030</v>
      </c>
      <c r="C73" s="29" t="s">
        <v>1029</v>
      </c>
      <c r="D73" s="29" t="s">
        <v>600</v>
      </c>
      <c r="E73" s="39">
        <v>706</v>
      </c>
      <c r="F73" s="38">
        <v>80100</v>
      </c>
      <c r="G73" s="38"/>
      <c r="H73" s="38"/>
      <c r="I73" s="39" t="s">
        <v>998</v>
      </c>
      <c r="J73" s="39">
        <v>5222</v>
      </c>
      <c r="K73" s="39" t="s">
        <v>1031</v>
      </c>
    </row>
    <row r="74" spans="2:11" x14ac:dyDescent="0.3">
      <c r="B74" s="29" t="s">
        <v>1030</v>
      </c>
      <c r="C74" s="29" t="s">
        <v>1029</v>
      </c>
      <c r="D74" s="29" t="s">
        <v>600</v>
      </c>
      <c r="E74" s="39">
        <v>706</v>
      </c>
      <c r="F74" s="29"/>
      <c r="G74" s="38">
        <v>680850</v>
      </c>
      <c r="H74" s="38"/>
      <c r="I74" s="39" t="s">
        <v>998</v>
      </c>
      <c r="J74" s="39">
        <v>5222</v>
      </c>
      <c r="K74" s="39" t="s">
        <v>1031</v>
      </c>
    </row>
    <row r="75" spans="2:11" x14ac:dyDescent="0.3">
      <c r="B75" s="29" t="s">
        <v>1030</v>
      </c>
      <c r="C75" s="29" t="s">
        <v>1017</v>
      </c>
      <c r="D75" s="29" t="s">
        <v>1018</v>
      </c>
      <c r="E75" s="39">
        <v>721</v>
      </c>
      <c r="F75" s="29"/>
      <c r="G75" s="38"/>
      <c r="H75" s="38">
        <v>22862.5</v>
      </c>
      <c r="I75" s="39" t="s">
        <v>998</v>
      </c>
      <c r="J75" s="39">
        <v>5223</v>
      </c>
      <c r="K75" s="39" t="s">
        <v>1031</v>
      </c>
    </row>
    <row r="76" spans="2:11" x14ac:dyDescent="0.3">
      <c r="B76" s="29" t="s">
        <v>1030</v>
      </c>
      <c r="C76" s="29" t="s">
        <v>1017</v>
      </c>
      <c r="D76" s="29" t="s">
        <v>1018</v>
      </c>
      <c r="E76" s="39">
        <v>721</v>
      </c>
      <c r="F76" s="38">
        <v>45725</v>
      </c>
      <c r="G76" s="38"/>
      <c r="H76" s="38"/>
      <c r="I76" s="39" t="s">
        <v>998</v>
      </c>
      <c r="J76" s="39">
        <v>5223</v>
      </c>
      <c r="K76" s="39" t="s">
        <v>1031</v>
      </c>
    </row>
    <row r="77" spans="2:11" x14ac:dyDescent="0.3">
      <c r="B77" s="29" t="s">
        <v>1030</v>
      </c>
      <c r="C77" s="29" t="s">
        <v>1017</v>
      </c>
      <c r="D77" s="29" t="s">
        <v>1018</v>
      </c>
      <c r="E77" s="39">
        <v>721</v>
      </c>
      <c r="F77" s="29"/>
      <c r="G77" s="38">
        <v>388662.5</v>
      </c>
      <c r="H77" s="38"/>
      <c r="I77" s="39" t="s">
        <v>998</v>
      </c>
      <c r="J77" s="39">
        <v>5223</v>
      </c>
      <c r="K77" s="39" t="s">
        <v>1031</v>
      </c>
    </row>
    <row r="78" spans="2:11" x14ac:dyDescent="0.3">
      <c r="B78" s="29" t="s">
        <v>1030</v>
      </c>
      <c r="C78" s="29" t="s">
        <v>1017</v>
      </c>
      <c r="D78" s="29" t="s">
        <v>1018</v>
      </c>
      <c r="E78" s="39">
        <v>721</v>
      </c>
      <c r="F78" s="29"/>
      <c r="G78" s="38"/>
      <c r="H78" s="38">
        <v>18658.349999999999</v>
      </c>
      <c r="I78" s="39" t="s">
        <v>998</v>
      </c>
      <c r="J78" s="39">
        <v>5223</v>
      </c>
      <c r="K78" s="39" t="s">
        <v>1031</v>
      </c>
    </row>
    <row r="79" spans="2:11" x14ac:dyDescent="0.3">
      <c r="B79" s="29" t="s">
        <v>1030</v>
      </c>
      <c r="C79" s="29" t="s">
        <v>1017</v>
      </c>
      <c r="D79" s="29" t="s">
        <v>1018</v>
      </c>
      <c r="E79" s="39">
        <v>721</v>
      </c>
      <c r="F79" s="38">
        <v>37316.699999999997</v>
      </c>
      <c r="G79" s="38"/>
      <c r="H79" s="38"/>
      <c r="I79" s="39" t="s">
        <v>998</v>
      </c>
      <c r="J79" s="39">
        <v>5223</v>
      </c>
      <c r="K79" s="39" t="s">
        <v>1031</v>
      </c>
    </row>
    <row r="80" spans="2:11" x14ac:dyDescent="0.3">
      <c r="B80" s="29" t="s">
        <v>1030</v>
      </c>
      <c r="C80" s="29" t="s">
        <v>1017</v>
      </c>
      <c r="D80" s="29" t="s">
        <v>1018</v>
      </c>
      <c r="E80" s="39">
        <v>721</v>
      </c>
      <c r="F80" s="29"/>
      <c r="G80" s="38">
        <v>317191.95</v>
      </c>
      <c r="H80" s="38"/>
      <c r="I80" s="39" t="s">
        <v>998</v>
      </c>
      <c r="J80" s="39">
        <v>5223</v>
      </c>
      <c r="K80" s="39" t="s">
        <v>1031</v>
      </c>
    </row>
    <row r="81" spans="2:11" x14ac:dyDescent="0.3">
      <c r="B81" s="29" t="s">
        <v>1030</v>
      </c>
      <c r="C81" s="29" t="s">
        <v>1014</v>
      </c>
      <c r="D81" s="29" t="s">
        <v>1015</v>
      </c>
      <c r="E81" s="39">
        <v>721</v>
      </c>
      <c r="F81" s="29"/>
      <c r="G81" s="38"/>
      <c r="H81" s="38">
        <v>59364</v>
      </c>
      <c r="I81" s="39" t="s">
        <v>998</v>
      </c>
      <c r="J81" s="39">
        <v>5223</v>
      </c>
      <c r="K81" s="39" t="s">
        <v>1031</v>
      </c>
    </row>
    <row r="82" spans="2:11" x14ac:dyDescent="0.3">
      <c r="B82" s="29" t="s">
        <v>1030</v>
      </c>
      <c r="C82" s="29" t="s">
        <v>1014</v>
      </c>
      <c r="D82" s="29" t="s">
        <v>1015</v>
      </c>
      <c r="E82" s="39">
        <v>721</v>
      </c>
      <c r="F82" s="38">
        <v>118728</v>
      </c>
      <c r="G82" s="38"/>
      <c r="H82" s="38"/>
      <c r="I82" s="39" t="s">
        <v>998</v>
      </c>
      <c r="J82" s="39">
        <v>5223</v>
      </c>
      <c r="K82" s="39" t="s">
        <v>1031</v>
      </c>
    </row>
    <row r="83" spans="2:11" x14ac:dyDescent="0.3">
      <c r="B83" s="29" t="s">
        <v>1030</v>
      </c>
      <c r="C83" s="29" t="s">
        <v>1014</v>
      </c>
      <c r="D83" s="29" t="s">
        <v>1015</v>
      </c>
      <c r="E83" s="39">
        <v>721</v>
      </c>
      <c r="F83" s="29"/>
      <c r="G83" s="38">
        <v>1009188</v>
      </c>
      <c r="H83" s="38"/>
      <c r="I83" s="39" t="s">
        <v>998</v>
      </c>
      <c r="J83" s="39">
        <v>5223</v>
      </c>
      <c r="K83" s="39" t="s">
        <v>1031</v>
      </c>
    </row>
    <row r="84" spans="2:11" x14ac:dyDescent="0.3">
      <c r="B84" s="29" t="s">
        <v>1030</v>
      </c>
      <c r="C84" s="29" t="s">
        <v>1014</v>
      </c>
      <c r="D84" s="29" t="s">
        <v>1015</v>
      </c>
      <c r="E84" s="39">
        <v>721</v>
      </c>
      <c r="F84" s="29"/>
      <c r="G84" s="38"/>
      <c r="H84" s="38">
        <v>48500</v>
      </c>
      <c r="I84" s="39" t="s">
        <v>998</v>
      </c>
      <c r="J84" s="39">
        <v>5223</v>
      </c>
      <c r="K84" s="39" t="s">
        <v>1031</v>
      </c>
    </row>
    <row r="85" spans="2:11" x14ac:dyDescent="0.3">
      <c r="B85" s="29" t="s">
        <v>1030</v>
      </c>
      <c r="C85" s="29" t="s">
        <v>1014</v>
      </c>
      <c r="D85" s="29" t="s">
        <v>1015</v>
      </c>
      <c r="E85" s="39">
        <v>721</v>
      </c>
      <c r="F85" s="38">
        <v>97000</v>
      </c>
      <c r="G85" s="38"/>
      <c r="H85" s="38"/>
      <c r="I85" s="39" t="s">
        <v>998</v>
      </c>
      <c r="J85" s="39">
        <v>5223</v>
      </c>
      <c r="K85" s="39" t="s">
        <v>1031</v>
      </c>
    </row>
    <row r="86" spans="2:11" x14ac:dyDescent="0.3">
      <c r="B86" s="29" t="s">
        <v>1030</v>
      </c>
      <c r="C86" s="29" t="s">
        <v>1014</v>
      </c>
      <c r="D86" s="29" t="s">
        <v>1015</v>
      </c>
      <c r="E86" s="39">
        <v>721</v>
      </c>
      <c r="F86" s="29"/>
      <c r="G86" s="38">
        <v>824500</v>
      </c>
      <c r="H86" s="38"/>
      <c r="I86" s="39" t="s">
        <v>998</v>
      </c>
      <c r="J86" s="39">
        <v>5223</v>
      </c>
      <c r="K86" s="39" t="s">
        <v>1031</v>
      </c>
    </row>
    <row r="87" spans="2:11" x14ac:dyDescent="0.3">
      <c r="B87" s="29" t="s">
        <v>1030</v>
      </c>
      <c r="C87" s="29" t="s">
        <v>1010</v>
      </c>
      <c r="D87" s="29" t="s">
        <v>1011</v>
      </c>
      <c r="E87" s="39">
        <v>721</v>
      </c>
      <c r="F87" s="29"/>
      <c r="G87" s="38"/>
      <c r="H87" s="38">
        <v>13975</v>
      </c>
      <c r="I87" s="39" t="s">
        <v>998</v>
      </c>
      <c r="J87" s="39">
        <v>5223</v>
      </c>
      <c r="K87" s="39" t="s">
        <v>1031</v>
      </c>
    </row>
    <row r="88" spans="2:11" x14ac:dyDescent="0.3">
      <c r="B88" s="29" t="s">
        <v>1030</v>
      </c>
      <c r="C88" s="29" t="s">
        <v>1010</v>
      </c>
      <c r="D88" s="29" t="s">
        <v>1011</v>
      </c>
      <c r="E88" s="39">
        <v>721</v>
      </c>
      <c r="F88" s="38">
        <v>27950</v>
      </c>
      <c r="G88" s="38"/>
      <c r="H88" s="38"/>
      <c r="I88" s="39" t="s">
        <v>998</v>
      </c>
      <c r="J88" s="39">
        <v>5223</v>
      </c>
      <c r="K88" s="39" t="s">
        <v>1031</v>
      </c>
    </row>
    <row r="89" spans="2:11" x14ac:dyDescent="0.3">
      <c r="B89" s="29" t="s">
        <v>1030</v>
      </c>
      <c r="C89" s="29" t="s">
        <v>1010</v>
      </c>
      <c r="D89" s="29" t="s">
        <v>1011</v>
      </c>
      <c r="E89" s="39">
        <v>721</v>
      </c>
      <c r="F89" s="29"/>
      <c r="G89" s="38">
        <v>237575</v>
      </c>
      <c r="H89" s="38"/>
      <c r="I89" s="39" t="s">
        <v>998</v>
      </c>
      <c r="J89" s="39">
        <v>5223</v>
      </c>
      <c r="K89" s="39" t="s">
        <v>1031</v>
      </c>
    </row>
    <row r="90" spans="2:11" x14ac:dyDescent="0.3">
      <c r="B90" s="29" t="s">
        <v>1030</v>
      </c>
      <c r="C90" s="29" t="s">
        <v>1010</v>
      </c>
      <c r="D90" s="29" t="s">
        <v>1011</v>
      </c>
      <c r="E90" s="39">
        <v>721</v>
      </c>
      <c r="F90" s="29"/>
      <c r="G90" s="38"/>
      <c r="H90" s="38">
        <v>38025</v>
      </c>
      <c r="I90" s="39" t="s">
        <v>998</v>
      </c>
      <c r="J90" s="39">
        <v>5223</v>
      </c>
      <c r="K90" s="39" t="s">
        <v>1031</v>
      </c>
    </row>
    <row r="91" spans="2:11" x14ac:dyDescent="0.3">
      <c r="B91" s="29" t="s">
        <v>1030</v>
      </c>
      <c r="C91" s="29" t="s">
        <v>1010</v>
      </c>
      <c r="D91" s="29" t="s">
        <v>1011</v>
      </c>
      <c r="E91" s="39">
        <v>721</v>
      </c>
      <c r="F91" s="38">
        <v>76050</v>
      </c>
      <c r="G91" s="38"/>
      <c r="H91" s="38"/>
      <c r="I91" s="39" t="s">
        <v>998</v>
      </c>
      <c r="J91" s="39">
        <v>5223</v>
      </c>
      <c r="K91" s="39" t="s">
        <v>1031</v>
      </c>
    </row>
    <row r="92" spans="2:11" x14ac:dyDescent="0.3">
      <c r="B92" s="29" t="s">
        <v>1030</v>
      </c>
      <c r="C92" s="29" t="s">
        <v>1010</v>
      </c>
      <c r="D92" s="29" t="s">
        <v>1011</v>
      </c>
      <c r="E92" s="39">
        <v>721</v>
      </c>
      <c r="F92" s="29"/>
      <c r="G92" s="38">
        <v>646425</v>
      </c>
      <c r="H92" s="38"/>
      <c r="I92" s="39" t="s">
        <v>998</v>
      </c>
      <c r="J92" s="39">
        <v>5223</v>
      </c>
      <c r="K92" s="39" t="s">
        <v>1031</v>
      </c>
    </row>
    <row r="93" spans="2:11" x14ac:dyDescent="0.3">
      <c r="B93" s="29" t="s">
        <v>1030</v>
      </c>
      <c r="C93" s="29" t="s">
        <v>1010</v>
      </c>
      <c r="D93" s="29" t="s">
        <v>1011</v>
      </c>
      <c r="E93" s="39">
        <v>721</v>
      </c>
      <c r="F93" s="29"/>
      <c r="G93" s="38"/>
      <c r="H93" s="38">
        <v>11300</v>
      </c>
      <c r="I93" s="39" t="s">
        <v>998</v>
      </c>
      <c r="J93" s="39">
        <v>5223</v>
      </c>
      <c r="K93" s="39" t="s">
        <v>1031</v>
      </c>
    </row>
    <row r="94" spans="2:11" x14ac:dyDescent="0.3">
      <c r="B94" s="29" t="s">
        <v>1030</v>
      </c>
      <c r="C94" s="29" t="s">
        <v>1010</v>
      </c>
      <c r="D94" s="29" t="s">
        <v>1011</v>
      </c>
      <c r="E94" s="39">
        <v>721</v>
      </c>
      <c r="F94" s="38">
        <v>22600</v>
      </c>
      <c r="G94" s="38"/>
      <c r="H94" s="38"/>
      <c r="I94" s="39" t="s">
        <v>998</v>
      </c>
      <c r="J94" s="39">
        <v>5223</v>
      </c>
      <c r="K94" s="39" t="s">
        <v>1031</v>
      </c>
    </row>
    <row r="95" spans="2:11" x14ac:dyDescent="0.3">
      <c r="B95" s="29" t="s">
        <v>1030</v>
      </c>
      <c r="C95" s="29" t="s">
        <v>1010</v>
      </c>
      <c r="D95" s="29" t="s">
        <v>1011</v>
      </c>
      <c r="E95" s="39">
        <v>721</v>
      </c>
      <c r="F95" s="29"/>
      <c r="G95" s="38">
        <v>192100</v>
      </c>
      <c r="H95" s="38"/>
      <c r="I95" s="39" t="s">
        <v>998</v>
      </c>
      <c r="J95" s="39">
        <v>5223</v>
      </c>
      <c r="K95" s="39" t="s">
        <v>1031</v>
      </c>
    </row>
    <row r="96" spans="2:11" x14ac:dyDescent="0.3">
      <c r="B96" s="29" t="s">
        <v>1030</v>
      </c>
      <c r="C96" s="29" t="s">
        <v>972</v>
      </c>
      <c r="D96" s="29" t="s">
        <v>973</v>
      </c>
      <c r="E96" s="39">
        <v>721</v>
      </c>
      <c r="F96" s="29"/>
      <c r="G96" s="38"/>
      <c r="H96" s="38">
        <v>88375</v>
      </c>
      <c r="I96" s="39" t="s">
        <v>998</v>
      </c>
      <c r="J96" s="39">
        <v>5223</v>
      </c>
      <c r="K96" s="39" t="s">
        <v>1031</v>
      </c>
    </row>
    <row r="97" spans="2:11" x14ac:dyDescent="0.3">
      <c r="B97" s="29" t="s">
        <v>1030</v>
      </c>
      <c r="C97" s="29" t="s">
        <v>972</v>
      </c>
      <c r="D97" s="29" t="s">
        <v>973</v>
      </c>
      <c r="E97" s="39">
        <v>721</v>
      </c>
      <c r="F97" s="38">
        <v>176750</v>
      </c>
      <c r="G97" s="38"/>
      <c r="H97" s="38"/>
      <c r="I97" s="39" t="s">
        <v>998</v>
      </c>
      <c r="J97" s="39">
        <v>5223</v>
      </c>
      <c r="K97" s="39" t="s">
        <v>1031</v>
      </c>
    </row>
    <row r="98" spans="2:11" x14ac:dyDescent="0.3">
      <c r="B98" s="29" t="s">
        <v>1030</v>
      </c>
      <c r="C98" s="29" t="s">
        <v>972</v>
      </c>
      <c r="D98" s="29" t="s">
        <v>973</v>
      </c>
      <c r="E98" s="39">
        <v>721</v>
      </c>
      <c r="F98" s="29"/>
      <c r="G98" s="38">
        <v>1502375</v>
      </c>
      <c r="H98" s="38"/>
      <c r="I98" s="39" t="s">
        <v>998</v>
      </c>
      <c r="J98" s="39">
        <v>5223</v>
      </c>
      <c r="K98" s="39" t="s">
        <v>1031</v>
      </c>
    </row>
    <row r="99" spans="2:11" x14ac:dyDescent="0.3">
      <c r="B99" s="29" t="s">
        <v>1030</v>
      </c>
      <c r="C99" s="29" t="s">
        <v>972</v>
      </c>
      <c r="D99" s="29" t="s">
        <v>973</v>
      </c>
      <c r="E99" s="39">
        <v>721</v>
      </c>
      <c r="F99" s="29"/>
      <c r="G99" s="38"/>
      <c r="H99" s="38">
        <v>39514.230000000003</v>
      </c>
      <c r="I99" s="39" t="s">
        <v>998</v>
      </c>
      <c r="J99" s="39">
        <v>5223</v>
      </c>
      <c r="K99" s="39" t="s">
        <v>1031</v>
      </c>
    </row>
    <row r="100" spans="2:11" x14ac:dyDescent="0.3">
      <c r="B100" s="29" t="s">
        <v>1030</v>
      </c>
      <c r="C100" s="29" t="s">
        <v>972</v>
      </c>
      <c r="D100" s="29" t="s">
        <v>973</v>
      </c>
      <c r="E100" s="39">
        <v>721</v>
      </c>
      <c r="F100" s="38">
        <v>79028.45</v>
      </c>
      <c r="G100" s="38"/>
      <c r="H100" s="38"/>
      <c r="I100" s="39" t="s">
        <v>998</v>
      </c>
      <c r="J100" s="39">
        <v>5223</v>
      </c>
      <c r="K100" s="39" t="s">
        <v>1031</v>
      </c>
    </row>
    <row r="101" spans="2:11" x14ac:dyDescent="0.3">
      <c r="B101" s="29" t="s">
        <v>1030</v>
      </c>
      <c r="C101" s="29" t="s">
        <v>972</v>
      </c>
      <c r="D101" s="29" t="s">
        <v>973</v>
      </c>
      <c r="E101" s="39">
        <v>721</v>
      </c>
      <c r="F101" s="29"/>
      <c r="G101" s="38">
        <v>671741.82</v>
      </c>
      <c r="H101" s="38"/>
      <c r="I101" s="39" t="s">
        <v>998</v>
      </c>
      <c r="J101" s="39">
        <v>5223</v>
      </c>
      <c r="K101" s="39" t="s">
        <v>1031</v>
      </c>
    </row>
    <row r="102" spans="2:11" x14ac:dyDescent="0.3">
      <c r="B102" s="29" t="s">
        <v>1030</v>
      </c>
      <c r="C102" s="29" t="s">
        <v>972</v>
      </c>
      <c r="D102" s="29" t="s">
        <v>973</v>
      </c>
      <c r="E102" s="39">
        <v>721</v>
      </c>
      <c r="F102" s="29"/>
      <c r="G102" s="38"/>
      <c r="H102" s="38">
        <v>57567.63</v>
      </c>
      <c r="I102" s="39" t="s">
        <v>998</v>
      </c>
      <c r="J102" s="39">
        <v>5223</v>
      </c>
      <c r="K102" s="39" t="s">
        <v>1031</v>
      </c>
    </row>
    <row r="103" spans="2:11" x14ac:dyDescent="0.3">
      <c r="B103" s="29" t="s">
        <v>1030</v>
      </c>
      <c r="C103" s="29" t="s">
        <v>972</v>
      </c>
      <c r="D103" s="29" t="s">
        <v>973</v>
      </c>
      <c r="E103" s="39">
        <v>721</v>
      </c>
      <c r="F103" s="38">
        <v>115135.25</v>
      </c>
      <c r="G103" s="38"/>
      <c r="H103" s="38"/>
      <c r="I103" s="39" t="s">
        <v>998</v>
      </c>
      <c r="J103" s="39">
        <v>5223</v>
      </c>
      <c r="K103" s="39" t="s">
        <v>1031</v>
      </c>
    </row>
    <row r="104" spans="2:11" x14ac:dyDescent="0.3">
      <c r="B104" s="29" t="s">
        <v>1030</v>
      </c>
      <c r="C104" s="29" t="s">
        <v>972</v>
      </c>
      <c r="D104" s="29" t="s">
        <v>973</v>
      </c>
      <c r="E104" s="39">
        <v>721</v>
      </c>
      <c r="F104" s="29"/>
      <c r="G104" s="38">
        <v>978649.62</v>
      </c>
      <c r="H104" s="38"/>
      <c r="I104" s="39" t="s">
        <v>998</v>
      </c>
      <c r="J104" s="39">
        <v>5223</v>
      </c>
      <c r="K104" s="39" t="s">
        <v>1031</v>
      </c>
    </row>
    <row r="105" spans="2:11" x14ac:dyDescent="0.3">
      <c r="B105" s="29" t="s">
        <v>1030</v>
      </c>
      <c r="C105" s="29" t="s">
        <v>972</v>
      </c>
      <c r="D105" s="29" t="s">
        <v>973</v>
      </c>
      <c r="E105" s="39">
        <v>721</v>
      </c>
      <c r="F105" s="29"/>
      <c r="G105" s="38"/>
      <c r="H105" s="38">
        <v>31981.5</v>
      </c>
      <c r="I105" s="39" t="s">
        <v>998</v>
      </c>
      <c r="J105" s="39">
        <v>5223</v>
      </c>
      <c r="K105" s="39" t="s">
        <v>1031</v>
      </c>
    </row>
    <row r="106" spans="2:11" x14ac:dyDescent="0.3">
      <c r="B106" s="29" t="s">
        <v>1030</v>
      </c>
      <c r="C106" s="29" t="s">
        <v>972</v>
      </c>
      <c r="D106" s="29" t="s">
        <v>973</v>
      </c>
      <c r="E106" s="39">
        <v>721</v>
      </c>
      <c r="F106" s="38">
        <v>63963</v>
      </c>
      <c r="G106" s="38"/>
      <c r="H106" s="38"/>
      <c r="I106" s="39" t="s">
        <v>998</v>
      </c>
      <c r="J106" s="39">
        <v>5223</v>
      </c>
      <c r="K106" s="39" t="s">
        <v>1031</v>
      </c>
    </row>
    <row r="107" spans="2:11" x14ac:dyDescent="0.3">
      <c r="B107" s="29" t="s">
        <v>1030</v>
      </c>
      <c r="C107" s="29" t="s">
        <v>972</v>
      </c>
      <c r="D107" s="29" t="s">
        <v>973</v>
      </c>
      <c r="E107" s="39">
        <v>721</v>
      </c>
      <c r="F107" s="29"/>
      <c r="G107" s="38">
        <v>543685.5</v>
      </c>
      <c r="H107" s="38"/>
      <c r="I107" s="39" t="s">
        <v>998</v>
      </c>
      <c r="J107" s="39">
        <v>5223</v>
      </c>
      <c r="K107" s="39" t="s">
        <v>1031</v>
      </c>
    </row>
    <row r="108" spans="2:11" x14ac:dyDescent="0.3">
      <c r="B108" s="29" t="s">
        <v>1030</v>
      </c>
      <c r="C108" s="29" t="s">
        <v>972</v>
      </c>
      <c r="D108" s="29" t="s">
        <v>973</v>
      </c>
      <c r="E108" s="39">
        <v>721</v>
      </c>
      <c r="F108" s="29"/>
      <c r="G108" s="38"/>
      <c r="H108" s="38">
        <v>70265</v>
      </c>
      <c r="I108" s="39" t="s">
        <v>998</v>
      </c>
      <c r="J108" s="39">
        <v>5223</v>
      </c>
      <c r="K108" s="39" t="s">
        <v>1031</v>
      </c>
    </row>
    <row r="109" spans="2:11" x14ac:dyDescent="0.3">
      <c r="B109" s="29" t="s">
        <v>1030</v>
      </c>
      <c r="C109" s="29" t="s">
        <v>972</v>
      </c>
      <c r="D109" s="29" t="s">
        <v>973</v>
      </c>
      <c r="E109" s="39">
        <v>721</v>
      </c>
      <c r="F109" s="38">
        <v>140530</v>
      </c>
      <c r="G109" s="29"/>
      <c r="H109" s="38"/>
      <c r="I109" s="39" t="s">
        <v>998</v>
      </c>
      <c r="J109" s="39">
        <v>5223</v>
      </c>
      <c r="K109" s="39" t="s">
        <v>1031</v>
      </c>
    </row>
    <row r="110" spans="2:11" x14ac:dyDescent="0.3">
      <c r="B110" s="29" t="s">
        <v>1030</v>
      </c>
      <c r="C110" s="29" t="s">
        <v>972</v>
      </c>
      <c r="D110" s="29" t="s">
        <v>973</v>
      </c>
      <c r="E110" s="39">
        <v>721</v>
      </c>
      <c r="F110" s="29"/>
      <c r="G110" s="38">
        <v>1194505</v>
      </c>
      <c r="H110" s="38"/>
      <c r="I110" s="39" t="s">
        <v>998</v>
      </c>
      <c r="J110" s="39">
        <v>5223</v>
      </c>
      <c r="K110" s="39" t="s">
        <v>1031</v>
      </c>
    </row>
    <row r="111" spans="2:11" x14ac:dyDescent="0.3">
      <c r="B111" s="29" t="s">
        <v>1030</v>
      </c>
      <c r="C111" s="29" t="s">
        <v>972</v>
      </c>
      <c r="D111" s="29" t="s">
        <v>973</v>
      </c>
      <c r="E111" s="39">
        <v>721</v>
      </c>
      <c r="F111" s="29"/>
      <c r="G111" s="38"/>
      <c r="H111" s="38">
        <v>45920</v>
      </c>
      <c r="I111" s="39" t="s">
        <v>998</v>
      </c>
      <c r="J111" s="39">
        <v>5223</v>
      </c>
      <c r="K111" s="39" t="s">
        <v>1031</v>
      </c>
    </row>
    <row r="112" spans="2:11" x14ac:dyDescent="0.3">
      <c r="B112" s="29" t="s">
        <v>1030</v>
      </c>
      <c r="C112" s="29" t="s">
        <v>972</v>
      </c>
      <c r="D112" s="29" t="s">
        <v>973</v>
      </c>
      <c r="E112" s="39">
        <v>721</v>
      </c>
      <c r="F112" s="38">
        <v>91840</v>
      </c>
      <c r="G112" s="38"/>
      <c r="H112" s="38"/>
      <c r="I112" s="39" t="s">
        <v>998</v>
      </c>
      <c r="J112" s="39">
        <v>5223</v>
      </c>
      <c r="K112" s="39" t="s">
        <v>1031</v>
      </c>
    </row>
    <row r="113" spans="2:11" x14ac:dyDescent="0.3">
      <c r="B113" s="29" t="s">
        <v>1030</v>
      </c>
      <c r="C113" s="29" t="s">
        <v>972</v>
      </c>
      <c r="D113" s="29" t="s">
        <v>973</v>
      </c>
      <c r="E113" s="39">
        <v>721</v>
      </c>
      <c r="F113" s="29"/>
      <c r="G113" s="38">
        <v>780640</v>
      </c>
      <c r="H113" s="38"/>
      <c r="I113" s="39" t="s">
        <v>998</v>
      </c>
      <c r="J113" s="39">
        <v>5223</v>
      </c>
      <c r="K113" s="39" t="s">
        <v>1031</v>
      </c>
    </row>
    <row r="114" spans="2:11" x14ac:dyDescent="0.3">
      <c r="B114" s="29" t="s">
        <v>1030</v>
      </c>
      <c r="C114" s="29" t="s">
        <v>1008</v>
      </c>
      <c r="D114" s="29" t="s">
        <v>1009</v>
      </c>
      <c r="E114" s="39">
        <v>721</v>
      </c>
      <c r="F114" s="29"/>
      <c r="G114" s="38"/>
      <c r="H114" s="38">
        <v>59675</v>
      </c>
      <c r="I114" s="39" t="s">
        <v>998</v>
      </c>
      <c r="J114" s="39">
        <v>5223</v>
      </c>
      <c r="K114" s="39" t="s">
        <v>1031</v>
      </c>
    </row>
    <row r="115" spans="2:11" x14ac:dyDescent="0.3">
      <c r="B115" s="29" t="s">
        <v>1030</v>
      </c>
      <c r="C115" s="29" t="s">
        <v>1008</v>
      </c>
      <c r="D115" s="29" t="s">
        <v>1009</v>
      </c>
      <c r="E115" s="39">
        <v>721</v>
      </c>
      <c r="F115" s="38">
        <v>119350</v>
      </c>
      <c r="G115" s="38"/>
      <c r="H115" s="38"/>
      <c r="I115" s="39" t="s">
        <v>998</v>
      </c>
      <c r="J115" s="39">
        <v>5223</v>
      </c>
      <c r="K115" s="39" t="s">
        <v>1031</v>
      </c>
    </row>
    <row r="116" spans="2:11" x14ac:dyDescent="0.3">
      <c r="B116" s="29" t="s">
        <v>1030</v>
      </c>
      <c r="C116" s="29" t="s">
        <v>1008</v>
      </c>
      <c r="D116" s="29" t="s">
        <v>1009</v>
      </c>
      <c r="E116" s="39">
        <v>721</v>
      </c>
      <c r="F116" s="29"/>
      <c r="G116" s="38">
        <v>1014475</v>
      </c>
      <c r="H116" s="38"/>
      <c r="I116" s="39" t="s">
        <v>998</v>
      </c>
      <c r="J116" s="39">
        <v>5223</v>
      </c>
      <c r="K116" s="39" t="s">
        <v>1031</v>
      </c>
    </row>
    <row r="117" spans="2:11" x14ac:dyDescent="0.3">
      <c r="B117" s="29" t="s">
        <v>1030</v>
      </c>
      <c r="C117" s="29" t="s">
        <v>1008</v>
      </c>
      <c r="D117" s="29" t="s">
        <v>1009</v>
      </c>
      <c r="E117" s="39">
        <v>721</v>
      </c>
      <c r="F117" s="29"/>
      <c r="G117" s="38"/>
      <c r="H117" s="38">
        <v>49600</v>
      </c>
      <c r="I117" s="39" t="s">
        <v>998</v>
      </c>
      <c r="J117" s="39">
        <v>5223</v>
      </c>
      <c r="K117" s="39" t="s">
        <v>1031</v>
      </c>
    </row>
    <row r="118" spans="2:11" x14ac:dyDescent="0.3">
      <c r="B118" s="29" t="s">
        <v>1030</v>
      </c>
      <c r="C118" s="29" t="s">
        <v>1008</v>
      </c>
      <c r="D118" s="29" t="s">
        <v>1009</v>
      </c>
      <c r="E118" s="39">
        <v>721</v>
      </c>
      <c r="F118" s="38">
        <v>99200</v>
      </c>
      <c r="G118" s="38"/>
      <c r="H118" s="38"/>
      <c r="I118" s="39" t="s">
        <v>998</v>
      </c>
      <c r="J118" s="39">
        <v>5223</v>
      </c>
      <c r="K118" s="39" t="s">
        <v>1031</v>
      </c>
    </row>
    <row r="119" spans="2:11" x14ac:dyDescent="0.3">
      <c r="B119" s="29" t="s">
        <v>1030</v>
      </c>
      <c r="C119" s="29" t="s">
        <v>1008</v>
      </c>
      <c r="D119" s="29" t="s">
        <v>1009</v>
      </c>
      <c r="E119" s="39">
        <v>721</v>
      </c>
      <c r="F119" s="29"/>
      <c r="G119" s="38">
        <v>843200</v>
      </c>
      <c r="H119" s="38"/>
      <c r="I119" s="39" t="s">
        <v>998</v>
      </c>
      <c r="J119" s="39">
        <v>5223</v>
      </c>
      <c r="K119" s="39" t="s">
        <v>1031</v>
      </c>
    </row>
    <row r="120" spans="2:11" x14ac:dyDescent="0.3">
      <c r="B120" s="29" t="s">
        <v>1030</v>
      </c>
      <c r="C120" s="29" t="s">
        <v>1034</v>
      </c>
      <c r="D120" s="29" t="s">
        <v>1035</v>
      </c>
      <c r="E120" s="39">
        <v>141</v>
      </c>
      <c r="F120" s="29"/>
      <c r="G120" s="38"/>
      <c r="H120" s="38">
        <v>65697.05</v>
      </c>
      <c r="I120" s="39" t="s">
        <v>998</v>
      </c>
      <c r="J120" s="39">
        <v>5221</v>
      </c>
      <c r="K120" s="39" t="s">
        <v>1031</v>
      </c>
    </row>
    <row r="121" spans="2:11" x14ac:dyDescent="0.3">
      <c r="B121" s="29" t="s">
        <v>1030</v>
      </c>
      <c r="C121" s="29" t="s">
        <v>1034</v>
      </c>
      <c r="D121" s="29" t="s">
        <v>1035</v>
      </c>
      <c r="E121" s="39">
        <v>141</v>
      </c>
      <c r="F121" s="38">
        <v>131394.1</v>
      </c>
      <c r="G121" s="38"/>
      <c r="H121" s="38"/>
      <c r="I121" s="39" t="s">
        <v>998</v>
      </c>
      <c r="J121" s="39">
        <v>5221</v>
      </c>
      <c r="K121" s="39" t="s">
        <v>1031</v>
      </c>
    </row>
    <row r="122" spans="2:11" x14ac:dyDescent="0.3">
      <c r="B122" s="29" t="s">
        <v>1030</v>
      </c>
      <c r="C122" s="29" t="s">
        <v>1034</v>
      </c>
      <c r="D122" s="29" t="s">
        <v>1035</v>
      </c>
      <c r="E122" s="39">
        <v>141</v>
      </c>
      <c r="F122" s="29"/>
      <c r="G122" s="38">
        <v>1116849.8500000001</v>
      </c>
      <c r="H122" s="38"/>
      <c r="I122" s="39" t="s">
        <v>998</v>
      </c>
      <c r="J122" s="39">
        <v>5221</v>
      </c>
      <c r="K122" s="39" t="s">
        <v>1031</v>
      </c>
    </row>
    <row r="123" spans="2:11" x14ac:dyDescent="0.3">
      <c r="B123" s="29" t="s">
        <v>1030</v>
      </c>
      <c r="C123" s="29" t="s">
        <v>1034</v>
      </c>
      <c r="D123" s="29" t="s">
        <v>1035</v>
      </c>
      <c r="E123" s="39">
        <v>141</v>
      </c>
      <c r="F123" s="29"/>
      <c r="G123" s="38"/>
      <c r="H123" s="38">
        <v>53733.3</v>
      </c>
      <c r="I123" s="39" t="s">
        <v>998</v>
      </c>
      <c r="J123" s="39">
        <v>5221</v>
      </c>
      <c r="K123" s="39" t="s">
        <v>1031</v>
      </c>
    </row>
    <row r="124" spans="2:11" x14ac:dyDescent="0.3">
      <c r="B124" s="29" t="s">
        <v>1030</v>
      </c>
      <c r="C124" s="29" t="s">
        <v>1034</v>
      </c>
      <c r="D124" s="29" t="s">
        <v>1035</v>
      </c>
      <c r="E124" s="39">
        <v>141</v>
      </c>
      <c r="F124" s="38">
        <v>107466.6</v>
      </c>
      <c r="G124" s="38"/>
      <c r="H124" s="38"/>
      <c r="I124" s="39" t="s">
        <v>998</v>
      </c>
      <c r="J124" s="39">
        <v>5221</v>
      </c>
      <c r="K124" s="39" t="s">
        <v>1031</v>
      </c>
    </row>
    <row r="125" spans="2:11" x14ac:dyDescent="0.3">
      <c r="B125" s="29" t="s">
        <v>1030</v>
      </c>
      <c r="C125" s="29" t="s">
        <v>1034</v>
      </c>
      <c r="D125" s="29" t="s">
        <v>1035</v>
      </c>
      <c r="E125" s="39">
        <v>141</v>
      </c>
      <c r="F125" s="29"/>
      <c r="G125" s="38">
        <v>913466.1</v>
      </c>
      <c r="H125" s="38"/>
      <c r="I125" s="39" t="s">
        <v>998</v>
      </c>
      <c r="J125" s="39">
        <v>5221</v>
      </c>
      <c r="K125" s="39" t="s">
        <v>1031</v>
      </c>
    </row>
    <row r="126" spans="2:11" x14ac:dyDescent="0.3">
      <c r="B126" s="29" t="s">
        <v>1030</v>
      </c>
      <c r="C126" s="29" t="s">
        <v>1036</v>
      </c>
      <c r="D126" s="29" t="s">
        <v>1037</v>
      </c>
      <c r="E126" s="39">
        <v>141</v>
      </c>
      <c r="F126" s="29"/>
      <c r="G126" s="38"/>
      <c r="H126" s="38">
        <v>58925</v>
      </c>
      <c r="I126" s="39" t="s">
        <v>998</v>
      </c>
      <c r="J126" s="39">
        <v>5221</v>
      </c>
      <c r="K126" s="39" t="s">
        <v>1031</v>
      </c>
    </row>
    <row r="127" spans="2:11" x14ac:dyDescent="0.3">
      <c r="B127" s="29" t="s">
        <v>1030</v>
      </c>
      <c r="C127" s="29" t="s">
        <v>1036</v>
      </c>
      <c r="D127" s="29" t="s">
        <v>1037</v>
      </c>
      <c r="E127" s="39">
        <v>141</v>
      </c>
      <c r="F127" s="38">
        <v>117850</v>
      </c>
      <c r="G127" s="38"/>
      <c r="H127" s="38"/>
      <c r="I127" s="39" t="s">
        <v>998</v>
      </c>
      <c r="J127" s="39">
        <v>5221</v>
      </c>
      <c r="K127" s="39" t="s">
        <v>1031</v>
      </c>
    </row>
    <row r="128" spans="2:11" x14ac:dyDescent="0.3">
      <c r="B128" s="29" t="s">
        <v>1030</v>
      </c>
      <c r="C128" s="29" t="s">
        <v>1036</v>
      </c>
      <c r="D128" s="29" t="s">
        <v>1037</v>
      </c>
      <c r="E128" s="39">
        <v>141</v>
      </c>
      <c r="F128" s="29"/>
      <c r="G128" s="38">
        <v>1001725</v>
      </c>
      <c r="H128" s="38"/>
      <c r="I128" s="39" t="s">
        <v>998</v>
      </c>
      <c r="J128" s="39">
        <v>5221</v>
      </c>
      <c r="K128" s="39" t="s">
        <v>1031</v>
      </c>
    </row>
    <row r="129" spans="2:11" x14ac:dyDescent="0.3">
      <c r="B129" s="29" t="s">
        <v>1030</v>
      </c>
      <c r="C129" s="29" t="s">
        <v>1036</v>
      </c>
      <c r="D129" s="29" t="s">
        <v>1037</v>
      </c>
      <c r="E129" s="39">
        <v>141</v>
      </c>
      <c r="F129" s="29"/>
      <c r="G129" s="38"/>
      <c r="H129" s="38">
        <v>17513.400000000001</v>
      </c>
      <c r="I129" s="39" t="s">
        <v>998</v>
      </c>
      <c r="J129" s="39">
        <v>5221</v>
      </c>
      <c r="K129" s="39" t="s">
        <v>1031</v>
      </c>
    </row>
    <row r="130" spans="2:11" x14ac:dyDescent="0.3">
      <c r="B130" s="29" t="s">
        <v>1030</v>
      </c>
      <c r="C130" s="29" t="s">
        <v>1036</v>
      </c>
      <c r="D130" s="29" t="s">
        <v>1037</v>
      </c>
      <c r="E130" s="39">
        <v>141</v>
      </c>
      <c r="F130" s="38">
        <v>35026.800000000003</v>
      </c>
      <c r="G130" s="38"/>
      <c r="H130" s="38"/>
      <c r="I130" s="39" t="s">
        <v>998</v>
      </c>
      <c r="J130" s="39">
        <v>5221</v>
      </c>
      <c r="K130" s="39" t="s">
        <v>1031</v>
      </c>
    </row>
    <row r="131" spans="2:11" x14ac:dyDescent="0.3">
      <c r="B131" s="29" t="s">
        <v>1030</v>
      </c>
      <c r="C131" s="29" t="s">
        <v>1036</v>
      </c>
      <c r="D131" s="29" t="s">
        <v>1037</v>
      </c>
      <c r="E131" s="39">
        <v>141</v>
      </c>
      <c r="F131" s="29"/>
      <c r="G131" s="38">
        <v>297727.8</v>
      </c>
      <c r="H131" s="38"/>
      <c r="I131" s="39" t="s">
        <v>998</v>
      </c>
      <c r="J131" s="39">
        <v>5221</v>
      </c>
      <c r="K131" s="39" t="s">
        <v>1031</v>
      </c>
    </row>
    <row r="132" spans="2:11" x14ac:dyDescent="0.3">
      <c r="B132" s="29" t="s">
        <v>1030</v>
      </c>
      <c r="C132" s="29" t="s">
        <v>1036</v>
      </c>
      <c r="D132" s="29" t="s">
        <v>1037</v>
      </c>
      <c r="E132" s="39">
        <v>141</v>
      </c>
      <c r="F132" s="29"/>
      <c r="G132" s="38"/>
      <c r="H132" s="38">
        <v>45000</v>
      </c>
      <c r="I132" s="39" t="s">
        <v>998</v>
      </c>
      <c r="J132" s="39">
        <v>5221</v>
      </c>
      <c r="K132" s="39" t="s">
        <v>1031</v>
      </c>
    </row>
    <row r="133" spans="2:11" x14ac:dyDescent="0.3">
      <c r="B133" s="29" t="s">
        <v>1030</v>
      </c>
      <c r="C133" s="29" t="s">
        <v>1036</v>
      </c>
      <c r="D133" s="29" t="s">
        <v>1037</v>
      </c>
      <c r="E133" s="39">
        <v>141</v>
      </c>
      <c r="F133" s="38">
        <v>90000</v>
      </c>
      <c r="G133" s="38"/>
      <c r="H133" s="38"/>
      <c r="I133" s="39" t="s">
        <v>998</v>
      </c>
      <c r="J133" s="39">
        <v>5221</v>
      </c>
      <c r="K133" s="39" t="s">
        <v>1031</v>
      </c>
    </row>
    <row r="134" spans="2:11" x14ac:dyDescent="0.3">
      <c r="B134" s="29" t="s">
        <v>1030</v>
      </c>
      <c r="C134" s="29" t="s">
        <v>1036</v>
      </c>
      <c r="D134" s="29" t="s">
        <v>1037</v>
      </c>
      <c r="E134" s="39">
        <v>141</v>
      </c>
      <c r="F134" s="29"/>
      <c r="G134" s="38">
        <v>765000</v>
      </c>
      <c r="H134" s="38"/>
      <c r="I134" s="39" t="s">
        <v>998</v>
      </c>
      <c r="J134" s="39">
        <v>5221</v>
      </c>
      <c r="K134" s="39" t="s">
        <v>1031</v>
      </c>
    </row>
    <row r="135" spans="2:11" x14ac:dyDescent="0.3">
      <c r="B135" s="29" t="s">
        <v>1030</v>
      </c>
      <c r="C135" s="29" t="s">
        <v>585</v>
      </c>
      <c r="D135" s="29" t="s">
        <v>586</v>
      </c>
      <c r="E135" s="39">
        <v>706</v>
      </c>
      <c r="F135" s="29"/>
      <c r="G135" s="38"/>
      <c r="H135" s="38">
        <v>42640</v>
      </c>
      <c r="I135" s="39" t="s">
        <v>998</v>
      </c>
      <c r="J135" s="39">
        <v>5222</v>
      </c>
      <c r="K135" s="39" t="s">
        <v>1031</v>
      </c>
    </row>
    <row r="136" spans="2:11" x14ac:dyDescent="0.3">
      <c r="B136" s="29" t="s">
        <v>1030</v>
      </c>
      <c r="C136" s="29" t="s">
        <v>585</v>
      </c>
      <c r="D136" s="29" t="s">
        <v>586</v>
      </c>
      <c r="E136" s="39">
        <v>706</v>
      </c>
      <c r="F136" s="38">
        <v>85280</v>
      </c>
      <c r="G136" s="38"/>
      <c r="H136" s="38"/>
      <c r="I136" s="39" t="s">
        <v>998</v>
      </c>
      <c r="J136" s="39">
        <v>5222</v>
      </c>
      <c r="K136" s="39" t="s">
        <v>1031</v>
      </c>
    </row>
    <row r="137" spans="2:11" x14ac:dyDescent="0.3">
      <c r="B137" s="29" t="s">
        <v>1030</v>
      </c>
      <c r="C137" s="29" t="s">
        <v>585</v>
      </c>
      <c r="D137" s="29" t="s">
        <v>586</v>
      </c>
      <c r="E137" s="39">
        <v>706</v>
      </c>
      <c r="F137" s="29"/>
      <c r="G137" s="38">
        <v>724880</v>
      </c>
      <c r="H137" s="38"/>
      <c r="I137" s="39" t="s">
        <v>998</v>
      </c>
      <c r="J137" s="39">
        <v>5222</v>
      </c>
      <c r="K137" s="39" t="s">
        <v>1031</v>
      </c>
    </row>
    <row r="138" spans="2:11" x14ac:dyDescent="0.3">
      <c r="B138" s="29" t="s">
        <v>1030</v>
      </c>
      <c r="C138" s="29" t="s">
        <v>585</v>
      </c>
      <c r="D138" s="29" t="s">
        <v>586</v>
      </c>
      <c r="E138" s="39">
        <v>706</v>
      </c>
      <c r="F138" s="29"/>
      <c r="G138" s="38"/>
      <c r="H138" s="38">
        <v>25875</v>
      </c>
      <c r="I138" s="39" t="s">
        <v>998</v>
      </c>
      <c r="J138" s="39">
        <v>5222</v>
      </c>
      <c r="K138" s="39" t="s">
        <v>1031</v>
      </c>
    </row>
    <row r="139" spans="2:11" x14ac:dyDescent="0.3">
      <c r="B139" s="29" t="s">
        <v>1030</v>
      </c>
      <c r="C139" s="29" t="s">
        <v>585</v>
      </c>
      <c r="D139" s="29" t="s">
        <v>586</v>
      </c>
      <c r="E139" s="39">
        <v>706</v>
      </c>
      <c r="F139" s="38">
        <v>51750</v>
      </c>
      <c r="G139" s="38"/>
      <c r="H139" s="38"/>
      <c r="I139" s="39" t="s">
        <v>998</v>
      </c>
      <c r="J139" s="39">
        <v>5222</v>
      </c>
      <c r="K139" s="39" t="s">
        <v>1031</v>
      </c>
    </row>
    <row r="140" spans="2:11" x14ac:dyDescent="0.3">
      <c r="B140" s="29" t="s">
        <v>1030</v>
      </c>
      <c r="C140" s="29" t="s">
        <v>585</v>
      </c>
      <c r="D140" s="29" t="s">
        <v>586</v>
      </c>
      <c r="E140" s="39">
        <v>706</v>
      </c>
      <c r="F140" s="29"/>
      <c r="G140" s="38">
        <v>439875</v>
      </c>
      <c r="H140" s="38"/>
      <c r="I140" s="39" t="s">
        <v>998</v>
      </c>
      <c r="J140" s="39">
        <v>5222</v>
      </c>
      <c r="K140" s="39" t="s">
        <v>1031</v>
      </c>
    </row>
    <row r="141" spans="2:11" x14ac:dyDescent="0.3">
      <c r="B141" s="29" t="s">
        <v>1030</v>
      </c>
      <c r="C141" s="29" t="s">
        <v>950</v>
      </c>
      <c r="D141" s="29" t="s">
        <v>951</v>
      </c>
      <c r="E141" s="39">
        <v>141</v>
      </c>
      <c r="F141" s="29"/>
      <c r="G141" s="38"/>
      <c r="H141" s="38">
        <v>14841</v>
      </c>
      <c r="I141" s="39" t="s">
        <v>998</v>
      </c>
      <c r="J141" s="39">
        <v>5221</v>
      </c>
      <c r="K141" s="39" t="s">
        <v>1031</v>
      </c>
    </row>
    <row r="142" spans="2:11" x14ac:dyDescent="0.3">
      <c r="B142" s="29" t="s">
        <v>1030</v>
      </c>
      <c r="C142" s="29" t="s">
        <v>950</v>
      </c>
      <c r="D142" s="29" t="s">
        <v>951</v>
      </c>
      <c r="E142" s="39">
        <v>141</v>
      </c>
      <c r="F142" s="38">
        <v>29682</v>
      </c>
      <c r="G142" s="38"/>
      <c r="H142" s="38"/>
      <c r="I142" s="39" t="s">
        <v>998</v>
      </c>
      <c r="J142" s="39">
        <v>5221</v>
      </c>
      <c r="K142" s="39" t="s">
        <v>1031</v>
      </c>
    </row>
    <row r="143" spans="2:11" x14ac:dyDescent="0.3">
      <c r="B143" s="29" t="s">
        <v>1030</v>
      </c>
      <c r="C143" s="29" t="s">
        <v>950</v>
      </c>
      <c r="D143" s="29" t="s">
        <v>951</v>
      </c>
      <c r="E143" s="39">
        <v>141</v>
      </c>
      <c r="F143" s="29"/>
      <c r="G143" s="38">
        <v>252297</v>
      </c>
      <c r="H143" s="38"/>
      <c r="I143" s="39" t="s">
        <v>998</v>
      </c>
      <c r="J143" s="39">
        <v>5221</v>
      </c>
      <c r="K143" s="39" t="s">
        <v>1031</v>
      </c>
    </row>
    <row r="144" spans="2:11" x14ac:dyDescent="0.3">
      <c r="B144" s="29" t="s">
        <v>1030</v>
      </c>
      <c r="C144" s="29" t="s">
        <v>950</v>
      </c>
      <c r="D144" s="29" t="s">
        <v>951</v>
      </c>
      <c r="E144" s="39">
        <v>141</v>
      </c>
      <c r="F144" s="29"/>
      <c r="G144" s="38"/>
      <c r="H144" s="38">
        <v>14841</v>
      </c>
      <c r="I144" s="39" t="s">
        <v>998</v>
      </c>
      <c r="J144" s="39">
        <v>5221</v>
      </c>
      <c r="K144" s="39" t="s">
        <v>1031</v>
      </c>
    </row>
    <row r="145" spans="2:11" x14ac:dyDescent="0.3">
      <c r="B145" s="29" t="s">
        <v>1030</v>
      </c>
      <c r="C145" s="29" t="s">
        <v>950</v>
      </c>
      <c r="D145" s="29" t="s">
        <v>951</v>
      </c>
      <c r="E145" s="39">
        <v>141</v>
      </c>
      <c r="F145" s="38">
        <v>29682</v>
      </c>
      <c r="G145" s="38"/>
      <c r="H145" s="38"/>
      <c r="I145" s="39" t="s">
        <v>998</v>
      </c>
      <c r="J145" s="39">
        <v>5221</v>
      </c>
      <c r="K145" s="39" t="s">
        <v>1031</v>
      </c>
    </row>
    <row r="146" spans="2:11" x14ac:dyDescent="0.3">
      <c r="B146" s="29" t="s">
        <v>1030</v>
      </c>
      <c r="C146" s="29" t="s">
        <v>950</v>
      </c>
      <c r="D146" s="29" t="s">
        <v>951</v>
      </c>
      <c r="E146" s="39">
        <v>141</v>
      </c>
      <c r="F146" s="29"/>
      <c r="G146" s="38">
        <v>252297</v>
      </c>
      <c r="H146" s="38"/>
      <c r="I146" s="39" t="s">
        <v>998</v>
      </c>
      <c r="J146" s="39">
        <v>5221</v>
      </c>
      <c r="K146" s="39" t="s">
        <v>1031</v>
      </c>
    </row>
    <row r="147" spans="2:11" x14ac:dyDescent="0.3">
      <c r="B147" s="29" t="s">
        <v>1030</v>
      </c>
      <c r="C147" s="29" t="s">
        <v>950</v>
      </c>
      <c r="D147" s="29" t="s">
        <v>951</v>
      </c>
      <c r="E147" s="39">
        <v>141</v>
      </c>
      <c r="F147" s="29"/>
      <c r="G147" s="38"/>
      <c r="H147" s="38">
        <v>12125</v>
      </c>
      <c r="I147" s="39" t="s">
        <v>998</v>
      </c>
      <c r="J147" s="39">
        <v>5221</v>
      </c>
      <c r="K147" s="39" t="s">
        <v>1031</v>
      </c>
    </row>
    <row r="148" spans="2:11" x14ac:dyDescent="0.3">
      <c r="B148" s="29" t="s">
        <v>1030</v>
      </c>
      <c r="C148" s="29" t="s">
        <v>950</v>
      </c>
      <c r="D148" s="29" t="s">
        <v>951</v>
      </c>
      <c r="E148" s="39">
        <v>141</v>
      </c>
      <c r="F148" s="38">
        <v>24250</v>
      </c>
      <c r="G148" s="38"/>
      <c r="H148" s="38"/>
      <c r="I148" s="39" t="s">
        <v>998</v>
      </c>
      <c r="J148" s="39">
        <v>5221</v>
      </c>
      <c r="K148" s="39" t="s">
        <v>1031</v>
      </c>
    </row>
    <row r="149" spans="2:11" x14ac:dyDescent="0.3">
      <c r="B149" s="29" t="s">
        <v>1030</v>
      </c>
      <c r="C149" s="29" t="s">
        <v>950</v>
      </c>
      <c r="D149" s="29" t="s">
        <v>951</v>
      </c>
      <c r="E149" s="39">
        <v>141</v>
      </c>
      <c r="F149" s="29"/>
      <c r="G149" s="38">
        <v>206125</v>
      </c>
      <c r="H149" s="38"/>
      <c r="I149" s="39" t="s">
        <v>998</v>
      </c>
      <c r="J149" s="39">
        <v>5221</v>
      </c>
      <c r="K149" s="39" t="s">
        <v>1031</v>
      </c>
    </row>
    <row r="150" spans="2:11" x14ac:dyDescent="0.3">
      <c r="B150" s="29" t="s">
        <v>1030</v>
      </c>
      <c r="C150" s="29" t="s">
        <v>694</v>
      </c>
      <c r="D150" s="29" t="s">
        <v>695</v>
      </c>
      <c r="E150" s="39">
        <v>706</v>
      </c>
      <c r="F150" s="29"/>
      <c r="G150" s="38"/>
      <c r="H150" s="38">
        <v>24453</v>
      </c>
      <c r="I150" s="39" t="s">
        <v>998</v>
      </c>
      <c r="J150" s="39">
        <v>5222</v>
      </c>
      <c r="K150" s="39" t="s">
        <v>1031</v>
      </c>
    </row>
    <row r="151" spans="2:11" x14ac:dyDescent="0.3">
      <c r="B151" s="29" t="s">
        <v>1030</v>
      </c>
      <c r="C151" s="29" t="s">
        <v>694</v>
      </c>
      <c r="D151" s="29" t="s">
        <v>695</v>
      </c>
      <c r="E151" s="39">
        <v>706</v>
      </c>
      <c r="F151" s="38">
        <v>48906</v>
      </c>
      <c r="G151" s="38"/>
      <c r="H151" s="38"/>
      <c r="I151" s="39" t="s">
        <v>998</v>
      </c>
      <c r="J151" s="39">
        <v>5222</v>
      </c>
      <c r="K151" s="39" t="s">
        <v>1031</v>
      </c>
    </row>
    <row r="152" spans="2:11" x14ac:dyDescent="0.3">
      <c r="B152" s="29" t="s">
        <v>1030</v>
      </c>
      <c r="C152" s="29" t="s">
        <v>694</v>
      </c>
      <c r="D152" s="29" t="s">
        <v>695</v>
      </c>
      <c r="E152" s="39">
        <v>706</v>
      </c>
      <c r="F152" s="29"/>
      <c r="G152" s="38">
        <v>415701</v>
      </c>
      <c r="H152" s="38"/>
      <c r="I152" s="39" t="s">
        <v>998</v>
      </c>
      <c r="J152" s="39">
        <v>5222</v>
      </c>
      <c r="K152" s="39" t="s">
        <v>1031</v>
      </c>
    </row>
    <row r="153" spans="2:11" x14ac:dyDescent="0.3">
      <c r="B153" s="29" t="s">
        <v>1030</v>
      </c>
      <c r="C153" s="29" t="s">
        <v>694</v>
      </c>
      <c r="D153" s="29" t="s">
        <v>695</v>
      </c>
      <c r="E153" s="39">
        <v>706</v>
      </c>
      <c r="F153" s="29"/>
      <c r="G153" s="38"/>
      <c r="H153" s="38">
        <v>118775</v>
      </c>
      <c r="I153" s="39" t="s">
        <v>998</v>
      </c>
      <c r="J153" s="39">
        <v>5222</v>
      </c>
      <c r="K153" s="39" t="s">
        <v>1031</v>
      </c>
    </row>
    <row r="154" spans="2:11" x14ac:dyDescent="0.3">
      <c r="B154" s="29" t="s">
        <v>1030</v>
      </c>
      <c r="C154" s="29" t="s">
        <v>694</v>
      </c>
      <c r="D154" s="29" t="s">
        <v>695</v>
      </c>
      <c r="E154" s="39">
        <v>706</v>
      </c>
      <c r="F154" s="38">
        <v>237550</v>
      </c>
      <c r="G154" s="38"/>
      <c r="H154" s="38"/>
      <c r="I154" s="39" t="s">
        <v>998</v>
      </c>
      <c r="J154" s="39">
        <v>5222</v>
      </c>
      <c r="K154" s="39" t="s">
        <v>1031</v>
      </c>
    </row>
    <row r="155" spans="2:11" x14ac:dyDescent="0.3">
      <c r="B155" s="29" t="s">
        <v>1030</v>
      </c>
      <c r="C155" s="29" t="s">
        <v>694</v>
      </c>
      <c r="D155" s="29" t="s">
        <v>695</v>
      </c>
      <c r="E155" s="39">
        <v>706</v>
      </c>
      <c r="F155" s="29"/>
      <c r="G155" s="38">
        <v>2019175</v>
      </c>
      <c r="H155" s="38"/>
      <c r="I155" s="39" t="s">
        <v>998</v>
      </c>
      <c r="J155" s="39">
        <v>5222</v>
      </c>
      <c r="K155" s="39" t="s">
        <v>1031</v>
      </c>
    </row>
    <row r="156" spans="2:11" x14ac:dyDescent="0.3">
      <c r="B156" s="29" t="s">
        <v>1030</v>
      </c>
      <c r="C156" s="29" t="s">
        <v>694</v>
      </c>
      <c r="D156" s="29" t="s">
        <v>695</v>
      </c>
      <c r="E156" s="39">
        <v>706</v>
      </c>
      <c r="F156" s="29"/>
      <c r="G156" s="38"/>
      <c r="H156" s="38">
        <v>173400</v>
      </c>
      <c r="I156" s="39" t="s">
        <v>998</v>
      </c>
      <c r="J156" s="39">
        <v>5222</v>
      </c>
      <c r="K156" s="39" t="s">
        <v>1031</v>
      </c>
    </row>
    <row r="157" spans="2:11" x14ac:dyDescent="0.3">
      <c r="B157" s="29" t="s">
        <v>1030</v>
      </c>
      <c r="C157" s="29" t="s">
        <v>694</v>
      </c>
      <c r="D157" s="29" t="s">
        <v>695</v>
      </c>
      <c r="E157" s="39">
        <v>706</v>
      </c>
      <c r="F157" s="38">
        <v>346800</v>
      </c>
      <c r="G157" s="38"/>
      <c r="H157" s="38"/>
      <c r="I157" s="39" t="s">
        <v>998</v>
      </c>
      <c r="J157" s="39">
        <v>5222</v>
      </c>
      <c r="K157" s="39" t="s">
        <v>1031</v>
      </c>
    </row>
    <row r="158" spans="2:11" x14ac:dyDescent="0.3">
      <c r="B158" s="29" t="s">
        <v>1030</v>
      </c>
      <c r="C158" s="29" t="s">
        <v>694</v>
      </c>
      <c r="D158" s="29" t="s">
        <v>695</v>
      </c>
      <c r="E158" s="39">
        <v>706</v>
      </c>
      <c r="F158" s="29"/>
      <c r="G158" s="38">
        <v>2947800</v>
      </c>
      <c r="H158" s="38"/>
      <c r="I158" s="39" t="s">
        <v>998</v>
      </c>
      <c r="J158" s="39">
        <v>5222</v>
      </c>
      <c r="K158" s="39" t="s">
        <v>1031</v>
      </c>
    </row>
    <row r="159" spans="2:11" x14ac:dyDescent="0.3">
      <c r="B159" s="29" t="s">
        <v>1030</v>
      </c>
      <c r="C159" s="29" t="s">
        <v>694</v>
      </c>
      <c r="D159" s="29" t="s">
        <v>695</v>
      </c>
      <c r="E159" s="39">
        <v>706</v>
      </c>
      <c r="F159" s="29"/>
      <c r="G159" s="38"/>
      <c r="H159" s="38">
        <v>19852.55</v>
      </c>
      <c r="I159" s="39" t="s">
        <v>998</v>
      </c>
      <c r="J159" s="39">
        <v>5222</v>
      </c>
      <c r="K159" s="39" t="s">
        <v>1031</v>
      </c>
    </row>
    <row r="160" spans="2:11" x14ac:dyDescent="0.3">
      <c r="B160" s="29" t="s">
        <v>1030</v>
      </c>
      <c r="C160" s="29" t="s">
        <v>694</v>
      </c>
      <c r="D160" s="29" t="s">
        <v>695</v>
      </c>
      <c r="E160" s="39">
        <v>706</v>
      </c>
      <c r="F160" s="38">
        <v>39705.1</v>
      </c>
      <c r="G160" s="38"/>
      <c r="H160" s="38"/>
      <c r="I160" s="39" t="s">
        <v>998</v>
      </c>
      <c r="J160" s="39">
        <v>5222</v>
      </c>
      <c r="K160" s="39" t="s">
        <v>1031</v>
      </c>
    </row>
    <row r="161" spans="2:11" x14ac:dyDescent="0.3">
      <c r="B161" s="29" t="s">
        <v>1030</v>
      </c>
      <c r="C161" s="29" t="s">
        <v>694</v>
      </c>
      <c r="D161" s="29" t="s">
        <v>695</v>
      </c>
      <c r="E161" s="39">
        <v>706</v>
      </c>
      <c r="F161" s="29"/>
      <c r="G161" s="38">
        <v>337493.35</v>
      </c>
      <c r="H161" s="38"/>
      <c r="I161" s="39" t="s">
        <v>998</v>
      </c>
      <c r="J161" s="39">
        <v>5222</v>
      </c>
      <c r="K161" s="39" t="s">
        <v>1031</v>
      </c>
    </row>
    <row r="162" spans="2:11" x14ac:dyDescent="0.3">
      <c r="B162" s="29" t="s">
        <v>1030</v>
      </c>
      <c r="C162" s="29" t="s">
        <v>694</v>
      </c>
      <c r="D162" s="29" t="s">
        <v>695</v>
      </c>
      <c r="E162" s="39">
        <v>706</v>
      </c>
      <c r="F162" s="29"/>
      <c r="G162" s="38"/>
      <c r="H162" s="38">
        <v>67452.600000000006</v>
      </c>
      <c r="I162" s="39" t="s">
        <v>998</v>
      </c>
      <c r="J162" s="39">
        <v>5222</v>
      </c>
      <c r="K162" s="39" t="s">
        <v>1031</v>
      </c>
    </row>
    <row r="163" spans="2:11" x14ac:dyDescent="0.3">
      <c r="B163" s="29" t="s">
        <v>1030</v>
      </c>
      <c r="C163" s="29" t="s">
        <v>694</v>
      </c>
      <c r="D163" s="29" t="s">
        <v>695</v>
      </c>
      <c r="E163" s="39">
        <v>706</v>
      </c>
      <c r="F163" s="38">
        <v>134905.20000000001</v>
      </c>
      <c r="G163" s="38"/>
      <c r="H163" s="38"/>
      <c r="I163" s="39" t="s">
        <v>998</v>
      </c>
      <c r="J163" s="39">
        <v>5222</v>
      </c>
      <c r="K163" s="39" t="s">
        <v>1031</v>
      </c>
    </row>
    <row r="164" spans="2:11" x14ac:dyDescent="0.3">
      <c r="B164" s="29" t="s">
        <v>1030</v>
      </c>
      <c r="C164" s="29" t="s">
        <v>694</v>
      </c>
      <c r="D164" s="29" t="s">
        <v>695</v>
      </c>
      <c r="E164" s="39">
        <v>706</v>
      </c>
      <c r="F164" s="29"/>
      <c r="G164" s="38">
        <v>1146694.2</v>
      </c>
      <c r="H164" s="38"/>
      <c r="I164" s="39" t="s">
        <v>998</v>
      </c>
      <c r="J164" s="39">
        <v>5222</v>
      </c>
      <c r="K164" s="39" t="s">
        <v>1031</v>
      </c>
    </row>
    <row r="165" spans="2:11" x14ac:dyDescent="0.3">
      <c r="B165" s="29" t="s">
        <v>1030</v>
      </c>
      <c r="C165" s="29" t="s">
        <v>694</v>
      </c>
      <c r="D165" s="29" t="s">
        <v>695</v>
      </c>
      <c r="E165" s="39">
        <v>706</v>
      </c>
      <c r="F165" s="29"/>
      <c r="G165" s="38"/>
      <c r="H165" s="38">
        <v>91375</v>
      </c>
      <c r="I165" s="39" t="s">
        <v>998</v>
      </c>
      <c r="J165" s="39">
        <v>5222</v>
      </c>
      <c r="K165" s="39" t="s">
        <v>1031</v>
      </c>
    </row>
    <row r="166" spans="2:11" x14ac:dyDescent="0.3">
      <c r="B166" s="29" t="s">
        <v>1030</v>
      </c>
      <c r="C166" s="29" t="s">
        <v>694</v>
      </c>
      <c r="D166" s="29" t="s">
        <v>695</v>
      </c>
      <c r="E166" s="39">
        <v>706</v>
      </c>
      <c r="F166" s="38">
        <v>182750</v>
      </c>
      <c r="G166" s="38"/>
      <c r="H166" s="38"/>
      <c r="I166" s="39" t="s">
        <v>998</v>
      </c>
      <c r="J166" s="39">
        <v>5222</v>
      </c>
      <c r="K166" s="39" t="s">
        <v>1031</v>
      </c>
    </row>
    <row r="167" spans="2:11" x14ac:dyDescent="0.3">
      <c r="B167" s="29" t="s">
        <v>1030</v>
      </c>
      <c r="C167" s="29" t="s">
        <v>694</v>
      </c>
      <c r="D167" s="29" t="s">
        <v>695</v>
      </c>
      <c r="E167" s="39">
        <v>706</v>
      </c>
      <c r="F167" s="29"/>
      <c r="G167" s="38">
        <v>1553375</v>
      </c>
      <c r="H167" s="38"/>
      <c r="I167" s="39" t="s">
        <v>998</v>
      </c>
      <c r="J167" s="39">
        <v>5222</v>
      </c>
      <c r="K167" s="39" t="s">
        <v>1031</v>
      </c>
    </row>
    <row r="168" spans="2:11" x14ac:dyDescent="0.3">
      <c r="B168" s="29" t="s">
        <v>1030</v>
      </c>
      <c r="C168" s="29" t="s">
        <v>694</v>
      </c>
      <c r="D168" s="29" t="s">
        <v>695</v>
      </c>
      <c r="E168" s="39">
        <v>706</v>
      </c>
      <c r="F168" s="29"/>
      <c r="G168" s="38"/>
      <c r="H168" s="38">
        <v>20000</v>
      </c>
      <c r="I168" s="39" t="s">
        <v>998</v>
      </c>
      <c r="J168" s="39">
        <v>5222</v>
      </c>
      <c r="K168" s="39" t="s">
        <v>1031</v>
      </c>
    </row>
    <row r="169" spans="2:11" x14ac:dyDescent="0.3">
      <c r="B169" s="29" t="s">
        <v>1030</v>
      </c>
      <c r="C169" s="29" t="s">
        <v>694</v>
      </c>
      <c r="D169" s="29" t="s">
        <v>695</v>
      </c>
      <c r="E169" s="39">
        <v>706</v>
      </c>
      <c r="F169" s="38">
        <v>40000</v>
      </c>
      <c r="G169" s="38"/>
      <c r="H169" s="38"/>
      <c r="I169" s="39" t="s">
        <v>998</v>
      </c>
      <c r="J169" s="39">
        <v>5222</v>
      </c>
      <c r="K169" s="39" t="s">
        <v>1031</v>
      </c>
    </row>
    <row r="170" spans="2:11" x14ac:dyDescent="0.3">
      <c r="B170" s="29" t="s">
        <v>1030</v>
      </c>
      <c r="C170" s="29" t="s">
        <v>694</v>
      </c>
      <c r="D170" s="29" t="s">
        <v>695</v>
      </c>
      <c r="E170" s="39">
        <v>706</v>
      </c>
      <c r="F170" s="29"/>
      <c r="G170" s="38">
        <v>340000</v>
      </c>
      <c r="H170" s="38"/>
      <c r="I170" s="39" t="s">
        <v>998</v>
      </c>
      <c r="J170" s="39">
        <v>5222</v>
      </c>
      <c r="K170" s="39" t="s">
        <v>1031</v>
      </c>
    </row>
    <row r="171" spans="2:11" x14ac:dyDescent="0.3">
      <c r="B171" s="29" t="s">
        <v>1030</v>
      </c>
      <c r="C171" s="29" t="s">
        <v>694</v>
      </c>
      <c r="D171" s="29" t="s">
        <v>695</v>
      </c>
      <c r="E171" s="39">
        <v>706</v>
      </c>
      <c r="F171" s="29"/>
      <c r="G171" s="38"/>
      <c r="H171" s="38">
        <v>55108.3</v>
      </c>
      <c r="I171" s="39" t="s">
        <v>998</v>
      </c>
      <c r="J171" s="39">
        <v>5222</v>
      </c>
      <c r="K171" s="39" t="s">
        <v>1031</v>
      </c>
    </row>
    <row r="172" spans="2:11" x14ac:dyDescent="0.3">
      <c r="B172" s="29" t="s">
        <v>1030</v>
      </c>
      <c r="C172" s="29" t="s">
        <v>694</v>
      </c>
      <c r="D172" s="29" t="s">
        <v>695</v>
      </c>
      <c r="E172" s="39">
        <v>706</v>
      </c>
      <c r="F172" s="38">
        <v>110216.6</v>
      </c>
      <c r="G172" s="38"/>
      <c r="H172" s="38"/>
      <c r="I172" s="39" t="s">
        <v>998</v>
      </c>
      <c r="J172" s="39">
        <v>5222</v>
      </c>
      <c r="K172" s="39" t="s">
        <v>1031</v>
      </c>
    </row>
    <row r="173" spans="2:11" x14ac:dyDescent="0.3">
      <c r="B173" s="29" t="s">
        <v>1030</v>
      </c>
      <c r="C173" s="29" t="s">
        <v>694</v>
      </c>
      <c r="D173" s="29" t="s">
        <v>695</v>
      </c>
      <c r="E173" s="39">
        <v>706</v>
      </c>
      <c r="F173" s="29"/>
      <c r="G173" s="38">
        <v>936841.1</v>
      </c>
      <c r="H173" s="38"/>
      <c r="I173" s="39" t="s">
        <v>998</v>
      </c>
      <c r="J173" s="39">
        <v>5222</v>
      </c>
      <c r="K173" s="39" t="s">
        <v>1031</v>
      </c>
    </row>
    <row r="174" spans="2:11" x14ac:dyDescent="0.3">
      <c r="B174" s="29" t="s">
        <v>1030</v>
      </c>
      <c r="C174" s="29" t="s">
        <v>694</v>
      </c>
      <c r="D174" s="29" t="s">
        <v>695</v>
      </c>
      <c r="E174" s="39">
        <v>706</v>
      </c>
      <c r="F174" s="29"/>
      <c r="G174" s="38"/>
      <c r="H174" s="38">
        <v>141666.65</v>
      </c>
      <c r="I174" s="39" t="s">
        <v>998</v>
      </c>
      <c r="J174" s="39">
        <v>5222</v>
      </c>
      <c r="K174" s="39" t="s">
        <v>1031</v>
      </c>
    </row>
    <row r="175" spans="2:11" x14ac:dyDescent="0.3">
      <c r="B175" s="29" t="s">
        <v>1030</v>
      </c>
      <c r="C175" s="29" t="s">
        <v>694</v>
      </c>
      <c r="D175" s="29" t="s">
        <v>695</v>
      </c>
      <c r="E175" s="39">
        <v>706</v>
      </c>
      <c r="F175" s="38">
        <v>283333.3</v>
      </c>
      <c r="G175" s="38"/>
      <c r="H175" s="38"/>
      <c r="I175" s="39" t="s">
        <v>998</v>
      </c>
      <c r="J175" s="39">
        <v>5222</v>
      </c>
      <c r="K175" s="39" t="s">
        <v>1031</v>
      </c>
    </row>
    <row r="176" spans="2:11" x14ac:dyDescent="0.3">
      <c r="B176" s="29" t="s">
        <v>1030</v>
      </c>
      <c r="C176" s="29" t="s">
        <v>694</v>
      </c>
      <c r="D176" s="29" t="s">
        <v>695</v>
      </c>
      <c r="E176" s="39">
        <v>706</v>
      </c>
      <c r="F176" s="29"/>
      <c r="G176" s="38">
        <v>2408333.0499999998</v>
      </c>
      <c r="H176" s="38"/>
      <c r="I176" s="39" t="s">
        <v>998</v>
      </c>
      <c r="J176" s="39">
        <v>5222</v>
      </c>
      <c r="K176" s="39" t="s">
        <v>1031</v>
      </c>
    </row>
    <row r="177" spans="2:11" x14ac:dyDescent="0.3">
      <c r="B177" s="29" t="s">
        <v>1030</v>
      </c>
      <c r="C177" s="29" t="s">
        <v>694</v>
      </c>
      <c r="D177" s="29" t="s">
        <v>695</v>
      </c>
      <c r="E177" s="39">
        <v>706</v>
      </c>
      <c r="F177" s="29"/>
      <c r="G177" s="38"/>
      <c r="H177" s="38">
        <v>16068</v>
      </c>
      <c r="I177" s="39" t="s">
        <v>998</v>
      </c>
      <c r="J177" s="39">
        <v>5222</v>
      </c>
      <c r="K177" s="39" t="s">
        <v>1031</v>
      </c>
    </row>
    <row r="178" spans="2:11" x14ac:dyDescent="0.3">
      <c r="B178" s="29" t="s">
        <v>1030</v>
      </c>
      <c r="C178" s="29" t="s">
        <v>694</v>
      </c>
      <c r="D178" s="29" t="s">
        <v>695</v>
      </c>
      <c r="E178" s="39">
        <v>706</v>
      </c>
      <c r="F178" s="38">
        <v>32136</v>
      </c>
      <c r="G178" s="38"/>
      <c r="H178" s="38"/>
      <c r="I178" s="39" t="s">
        <v>998</v>
      </c>
      <c r="J178" s="39">
        <v>5222</v>
      </c>
      <c r="K178" s="39" t="s">
        <v>1031</v>
      </c>
    </row>
    <row r="179" spans="2:11" x14ac:dyDescent="0.3">
      <c r="B179" s="29" t="s">
        <v>1030</v>
      </c>
      <c r="C179" s="29" t="s">
        <v>694</v>
      </c>
      <c r="D179" s="29" t="s">
        <v>695</v>
      </c>
      <c r="E179" s="39">
        <v>706</v>
      </c>
      <c r="F179" s="29"/>
      <c r="G179" s="38">
        <v>273156</v>
      </c>
      <c r="H179" s="38"/>
      <c r="I179" s="39" t="s">
        <v>998</v>
      </c>
      <c r="J179" s="39">
        <v>5222</v>
      </c>
      <c r="K179" s="39" t="s">
        <v>1031</v>
      </c>
    </row>
    <row r="180" spans="2:11" x14ac:dyDescent="0.3">
      <c r="B180" s="29" t="s">
        <v>1030</v>
      </c>
      <c r="C180" s="29" t="s">
        <v>694</v>
      </c>
      <c r="D180" s="29" t="s">
        <v>695</v>
      </c>
      <c r="E180" s="39">
        <v>706</v>
      </c>
      <c r="F180" s="29"/>
      <c r="G180" s="38"/>
      <c r="H180" s="38">
        <v>97041.65</v>
      </c>
      <c r="I180" s="39" t="s">
        <v>998</v>
      </c>
      <c r="J180" s="39">
        <v>5222</v>
      </c>
      <c r="K180" s="39" t="s">
        <v>1031</v>
      </c>
    </row>
    <row r="181" spans="2:11" x14ac:dyDescent="0.3">
      <c r="B181" s="29" t="s">
        <v>1030</v>
      </c>
      <c r="C181" s="29" t="s">
        <v>694</v>
      </c>
      <c r="D181" s="29" t="s">
        <v>695</v>
      </c>
      <c r="E181" s="39">
        <v>706</v>
      </c>
      <c r="F181" s="38">
        <v>194083.3</v>
      </c>
      <c r="G181" s="38"/>
      <c r="H181" s="38"/>
      <c r="I181" s="39" t="s">
        <v>998</v>
      </c>
      <c r="J181" s="39">
        <v>5222</v>
      </c>
      <c r="K181" s="39" t="s">
        <v>1031</v>
      </c>
    </row>
    <row r="182" spans="2:11" x14ac:dyDescent="0.3">
      <c r="B182" s="29" t="s">
        <v>1030</v>
      </c>
      <c r="C182" s="29" t="s">
        <v>694</v>
      </c>
      <c r="D182" s="29" t="s">
        <v>695</v>
      </c>
      <c r="E182" s="39">
        <v>706</v>
      </c>
      <c r="F182" s="29"/>
      <c r="G182" s="38">
        <v>1649708.05</v>
      </c>
      <c r="H182" s="38"/>
      <c r="I182" s="39" t="s">
        <v>998</v>
      </c>
      <c r="J182" s="39">
        <v>5222</v>
      </c>
      <c r="K182" s="39" t="s">
        <v>1031</v>
      </c>
    </row>
    <row r="183" spans="2:11" x14ac:dyDescent="0.3">
      <c r="B183" s="29" t="s">
        <v>1030</v>
      </c>
      <c r="C183" s="29" t="s">
        <v>694</v>
      </c>
      <c r="D183" s="29" t="s">
        <v>695</v>
      </c>
      <c r="E183" s="39">
        <v>706</v>
      </c>
      <c r="F183" s="29"/>
      <c r="G183" s="38"/>
      <c r="H183" s="38">
        <v>74650</v>
      </c>
      <c r="I183" s="39" t="s">
        <v>998</v>
      </c>
      <c r="J183" s="39">
        <v>5222</v>
      </c>
      <c r="K183" s="39" t="s">
        <v>1031</v>
      </c>
    </row>
    <row r="184" spans="2:11" x14ac:dyDescent="0.3">
      <c r="B184" s="29" t="s">
        <v>1030</v>
      </c>
      <c r="C184" s="29" t="s">
        <v>694</v>
      </c>
      <c r="D184" s="29" t="s">
        <v>695</v>
      </c>
      <c r="E184" s="39">
        <v>706</v>
      </c>
      <c r="F184" s="38">
        <v>149300</v>
      </c>
      <c r="G184" s="38"/>
      <c r="H184" s="38"/>
      <c r="I184" s="39" t="s">
        <v>998</v>
      </c>
      <c r="J184" s="39">
        <v>5222</v>
      </c>
      <c r="K184" s="39" t="s">
        <v>1031</v>
      </c>
    </row>
    <row r="185" spans="2:11" x14ac:dyDescent="0.3">
      <c r="B185" s="29" t="s">
        <v>1030</v>
      </c>
      <c r="C185" s="29" t="s">
        <v>694</v>
      </c>
      <c r="D185" s="29" t="s">
        <v>695</v>
      </c>
      <c r="E185" s="39">
        <v>706</v>
      </c>
      <c r="F185" s="29"/>
      <c r="G185" s="38">
        <v>1269050</v>
      </c>
      <c r="H185" s="38"/>
      <c r="I185" s="39" t="s">
        <v>998</v>
      </c>
      <c r="J185" s="39">
        <v>5222</v>
      </c>
      <c r="K185" s="39" t="s">
        <v>1031</v>
      </c>
    </row>
    <row r="186" spans="2:11" x14ac:dyDescent="0.3">
      <c r="B186" s="29" t="s">
        <v>1030</v>
      </c>
      <c r="C186" s="29" t="s">
        <v>974</v>
      </c>
      <c r="D186" s="29" t="s">
        <v>975</v>
      </c>
      <c r="E186" s="39">
        <v>721</v>
      </c>
      <c r="F186" s="29"/>
      <c r="G186" s="38"/>
      <c r="H186" s="38">
        <v>45877.23</v>
      </c>
      <c r="I186" s="39" t="s">
        <v>998</v>
      </c>
      <c r="J186" s="39">
        <v>5223</v>
      </c>
      <c r="K186" s="39" t="s">
        <v>1031</v>
      </c>
    </row>
    <row r="187" spans="2:11" x14ac:dyDescent="0.3">
      <c r="B187" s="29" t="s">
        <v>1030</v>
      </c>
      <c r="C187" s="29" t="s">
        <v>974</v>
      </c>
      <c r="D187" s="29" t="s">
        <v>975</v>
      </c>
      <c r="E187" s="39">
        <v>721</v>
      </c>
      <c r="F187" s="38">
        <v>91754.45</v>
      </c>
      <c r="G187" s="38"/>
      <c r="H187" s="38"/>
      <c r="I187" s="39" t="s">
        <v>998</v>
      </c>
      <c r="J187" s="39">
        <v>5223</v>
      </c>
      <c r="K187" s="39" t="s">
        <v>1031</v>
      </c>
    </row>
    <row r="188" spans="2:11" x14ac:dyDescent="0.3">
      <c r="B188" s="29" t="s">
        <v>1030</v>
      </c>
      <c r="C188" s="29" t="s">
        <v>974</v>
      </c>
      <c r="D188" s="29" t="s">
        <v>975</v>
      </c>
      <c r="E188" s="39">
        <v>721</v>
      </c>
      <c r="F188" s="29"/>
      <c r="G188" s="38">
        <v>779912.82</v>
      </c>
      <c r="H188" s="38"/>
      <c r="I188" s="39" t="s">
        <v>998</v>
      </c>
      <c r="J188" s="39">
        <v>5223</v>
      </c>
      <c r="K188" s="39" t="s">
        <v>1031</v>
      </c>
    </row>
    <row r="189" spans="2:11" x14ac:dyDescent="0.3">
      <c r="B189" s="29" t="s">
        <v>1030</v>
      </c>
      <c r="C189" s="29" t="s">
        <v>974</v>
      </c>
      <c r="D189" s="29" t="s">
        <v>975</v>
      </c>
      <c r="E189" s="39">
        <v>721</v>
      </c>
      <c r="F189" s="29"/>
      <c r="G189" s="38"/>
      <c r="H189" s="38">
        <v>37131.5</v>
      </c>
      <c r="I189" s="39" t="s">
        <v>998</v>
      </c>
      <c r="J189" s="39">
        <v>5223</v>
      </c>
      <c r="K189" s="39" t="s">
        <v>1031</v>
      </c>
    </row>
    <row r="190" spans="2:11" x14ac:dyDescent="0.3">
      <c r="B190" s="29" t="s">
        <v>1030</v>
      </c>
      <c r="C190" s="29" t="s">
        <v>974</v>
      </c>
      <c r="D190" s="29" t="s">
        <v>975</v>
      </c>
      <c r="E190" s="39">
        <v>721</v>
      </c>
      <c r="F190" s="38">
        <v>74263</v>
      </c>
      <c r="G190" s="38"/>
      <c r="H190" s="38"/>
      <c r="I190" s="39" t="s">
        <v>998</v>
      </c>
      <c r="J190" s="39">
        <v>5223</v>
      </c>
      <c r="K190" s="39" t="s">
        <v>1031</v>
      </c>
    </row>
    <row r="191" spans="2:11" x14ac:dyDescent="0.3">
      <c r="B191" s="29" t="s">
        <v>1030</v>
      </c>
      <c r="C191" s="29" t="s">
        <v>974</v>
      </c>
      <c r="D191" s="29" t="s">
        <v>975</v>
      </c>
      <c r="E191" s="39">
        <v>721</v>
      </c>
      <c r="F191" s="29"/>
      <c r="G191" s="38">
        <v>631235.5</v>
      </c>
      <c r="H191" s="38"/>
      <c r="I191" s="39" t="s">
        <v>998</v>
      </c>
      <c r="J191" s="39">
        <v>5223</v>
      </c>
      <c r="K191" s="39" t="s">
        <v>1031</v>
      </c>
    </row>
    <row r="192" spans="2:11" x14ac:dyDescent="0.3">
      <c r="B192" s="29" t="s">
        <v>1030</v>
      </c>
      <c r="C192" s="29" t="s">
        <v>938</v>
      </c>
      <c r="D192" s="29" t="s">
        <v>939</v>
      </c>
      <c r="E192" s="39">
        <v>721</v>
      </c>
      <c r="F192" s="29"/>
      <c r="G192" s="38"/>
      <c r="H192" s="38">
        <v>52020</v>
      </c>
      <c r="I192" s="39" t="s">
        <v>998</v>
      </c>
      <c r="J192" s="39">
        <v>5223</v>
      </c>
      <c r="K192" s="39" t="s">
        <v>1031</v>
      </c>
    </row>
    <row r="193" spans="2:11" x14ac:dyDescent="0.3">
      <c r="B193" s="29" t="s">
        <v>1030</v>
      </c>
      <c r="C193" s="29" t="s">
        <v>938</v>
      </c>
      <c r="D193" s="29" t="s">
        <v>939</v>
      </c>
      <c r="E193" s="39">
        <v>721</v>
      </c>
      <c r="F193" s="38">
        <v>104040</v>
      </c>
      <c r="G193" s="38"/>
      <c r="H193" s="38"/>
      <c r="I193" s="39" t="s">
        <v>998</v>
      </c>
      <c r="J193" s="39">
        <v>5223</v>
      </c>
      <c r="K193" s="39" t="s">
        <v>1031</v>
      </c>
    </row>
    <row r="194" spans="2:11" x14ac:dyDescent="0.3">
      <c r="B194" s="29" t="s">
        <v>1030</v>
      </c>
      <c r="C194" s="29" t="s">
        <v>938</v>
      </c>
      <c r="D194" s="29" t="s">
        <v>939</v>
      </c>
      <c r="E194" s="39">
        <v>721</v>
      </c>
      <c r="F194" s="29"/>
      <c r="G194" s="38">
        <v>884340</v>
      </c>
      <c r="H194" s="38"/>
      <c r="I194" s="39" t="s">
        <v>998</v>
      </c>
      <c r="J194" s="39">
        <v>5223</v>
      </c>
      <c r="K194" s="39" t="s">
        <v>1031</v>
      </c>
    </row>
    <row r="195" spans="2:11" x14ac:dyDescent="0.3">
      <c r="B195" s="29" t="s">
        <v>1030</v>
      </c>
      <c r="C195" s="29" t="s">
        <v>938</v>
      </c>
      <c r="D195" s="29" t="s">
        <v>939</v>
      </c>
      <c r="E195" s="39">
        <v>721</v>
      </c>
      <c r="F195" s="29"/>
      <c r="G195" s="38"/>
      <c r="H195" s="38">
        <v>54075</v>
      </c>
      <c r="I195" s="39" t="s">
        <v>998</v>
      </c>
      <c r="J195" s="39">
        <v>5223</v>
      </c>
      <c r="K195" s="39" t="s">
        <v>1031</v>
      </c>
    </row>
    <row r="196" spans="2:11" x14ac:dyDescent="0.3">
      <c r="B196" s="29" t="s">
        <v>1030</v>
      </c>
      <c r="C196" s="29" t="s">
        <v>938</v>
      </c>
      <c r="D196" s="29" t="s">
        <v>939</v>
      </c>
      <c r="E196" s="39">
        <v>721</v>
      </c>
      <c r="F196" s="38">
        <v>108150</v>
      </c>
      <c r="G196" s="38"/>
      <c r="H196" s="38"/>
      <c r="I196" s="39" t="s">
        <v>998</v>
      </c>
      <c r="J196" s="39">
        <v>5223</v>
      </c>
      <c r="K196" s="39" t="s">
        <v>1031</v>
      </c>
    </row>
    <row r="197" spans="2:11" x14ac:dyDescent="0.3">
      <c r="B197" s="29" t="s">
        <v>1030</v>
      </c>
      <c r="C197" s="29" t="s">
        <v>938</v>
      </c>
      <c r="D197" s="29" t="s">
        <v>939</v>
      </c>
      <c r="E197" s="39">
        <v>721</v>
      </c>
      <c r="F197" s="29"/>
      <c r="G197" s="38">
        <v>919275</v>
      </c>
      <c r="H197" s="38"/>
      <c r="I197" s="39" t="s">
        <v>998</v>
      </c>
      <c r="J197" s="39">
        <v>5223</v>
      </c>
      <c r="K197" s="39" t="s">
        <v>1031</v>
      </c>
    </row>
    <row r="198" spans="2:11" x14ac:dyDescent="0.3">
      <c r="B198" s="29" t="s">
        <v>1030</v>
      </c>
      <c r="C198" s="29" t="s">
        <v>938</v>
      </c>
      <c r="D198" s="29" t="s">
        <v>939</v>
      </c>
      <c r="E198" s="39">
        <v>721</v>
      </c>
      <c r="F198" s="29"/>
      <c r="G198" s="38"/>
      <c r="H198" s="38">
        <v>111300</v>
      </c>
      <c r="I198" s="39" t="s">
        <v>998</v>
      </c>
      <c r="J198" s="39">
        <v>5223</v>
      </c>
      <c r="K198" s="39" t="s">
        <v>1031</v>
      </c>
    </row>
    <row r="199" spans="2:11" x14ac:dyDescent="0.3">
      <c r="B199" s="29" t="s">
        <v>1030</v>
      </c>
      <c r="C199" s="29" t="s">
        <v>938</v>
      </c>
      <c r="D199" s="29" t="s">
        <v>939</v>
      </c>
      <c r="E199" s="39">
        <v>721</v>
      </c>
      <c r="F199" s="38">
        <v>222600</v>
      </c>
      <c r="G199" s="38"/>
      <c r="H199" s="38"/>
      <c r="I199" s="39" t="s">
        <v>998</v>
      </c>
      <c r="J199" s="39">
        <v>5223</v>
      </c>
      <c r="K199" s="39" t="s">
        <v>1031</v>
      </c>
    </row>
    <row r="200" spans="2:11" x14ac:dyDescent="0.3">
      <c r="B200" s="29" t="s">
        <v>1030</v>
      </c>
      <c r="C200" s="29" t="s">
        <v>938</v>
      </c>
      <c r="D200" s="29" t="s">
        <v>939</v>
      </c>
      <c r="E200" s="39">
        <v>721</v>
      </c>
      <c r="F200" s="29"/>
      <c r="G200" s="38">
        <v>1892100</v>
      </c>
      <c r="H200" s="38"/>
      <c r="I200" s="39" t="s">
        <v>998</v>
      </c>
      <c r="J200" s="39">
        <v>5223</v>
      </c>
      <c r="K200" s="39" t="s">
        <v>1031</v>
      </c>
    </row>
    <row r="201" spans="2:11" x14ac:dyDescent="0.3">
      <c r="B201" s="29" t="s">
        <v>1030</v>
      </c>
      <c r="C201" s="29" t="s">
        <v>938</v>
      </c>
      <c r="D201" s="29" t="s">
        <v>939</v>
      </c>
      <c r="E201" s="39">
        <v>721</v>
      </c>
      <c r="F201" s="29"/>
      <c r="G201" s="38"/>
      <c r="H201" s="38">
        <v>86725</v>
      </c>
      <c r="I201" s="39" t="s">
        <v>998</v>
      </c>
      <c r="J201" s="39">
        <v>5223</v>
      </c>
      <c r="K201" s="39" t="s">
        <v>1031</v>
      </c>
    </row>
    <row r="202" spans="2:11" x14ac:dyDescent="0.3">
      <c r="B202" s="29" t="s">
        <v>1030</v>
      </c>
      <c r="C202" s="29" t="s">
        <v>938</v>
      </c>
      <c r="D202" s="29" t="s">
        <v>939</v>
      </c>
      <c r="E202" s="39">
        <v>721</v>
      </c>
      <c r="F202" s="38">
        <v>173450</v>
      </c>
      <c r="G202" s="38"/>
      <c r="H202" s="38"/>
      <c r="I202" s="39" t="s">
        <v>998</v>
      </c>
      <c r="J202" s="39">
        <v>5223</v>
      </c>
      <c r="K202" s="39" t="s">
        <v>1031</v>
      </c>
    </row>
    <row r="203" spans="2:11" x14ac:dyDescent="0.3">
      <c r="B203" s="29" t="s">
        <v>1030</v>
      </c>
      <c r="C203" s="29" t="s">
        <v>938</v>
      </c>
      <c r="D203" s="29" t="s">
        <v>939</v>
      </c>
      <c r="E203" s="39">
        <v>721</v>
      </c>
      <c r="F203" s="29"/>
      <c r="G203" s="38">
        <v>1474325</v>
      </c>
      <c r="H203" s="38"/>
      <c r="I203" s="39" t="s">
        <v>998</v>
      </c>
      <c r="J203" s="39">
        <v>5223</v>
      </c>
      <c r="K203" s="39" t="s">
        <v>1031</v>
      </c>
    </row>
    <row r="204" spans="2:11" x14ac:dyDescent="0.3">
      <c r="B204" s="29" t="s">
        <v>1030</v>
      </c>
      <c r="C204" s="29" t="s">
        <v>938</v>
      </c>
      <c r="D204" s="29" t="s">
        <v>939</v>
      </c>
      <c r="E204" s="39">
        <v>721</v>
      </c>
      <c r="F204" s="29"/>
      <c r="G204" s="38"/>
      <c r="H204" s="38">
        <v>43750</v>
      </c>
      <c r="I204" s="39" t="s">
        <v>998</v>
      </c>
      <c r="J204" s="39">
        <v>5223</v>
      </c>
      <c r="K204" s="39" t="s">
        <v>1031</v>
      </c>
    </row>
    <row r="205" spans="2:11" x14ac:dyDescent="0.3">
      <c r="B205" s="29" t="s">
        <v>1030</v>
      </c>
      <c r="C205" s="29" t="s">
        <v>938</v>
      </c>
      <c r="D205" s="29" t="s">
        <v>939</v>
      </c>
      <c r="E205" s="39">
        <v>721</v>
      </c>
      <c r="F205" s="38">
        <v>87500</v>
      </c>
      <c r="G205" s="38"/>
      <c r="H205" s="38"/>
      <c r="I205" s="39" t="s">
        <v>998</v>
      </c>
      <c r="J205" s="39">
        <v>5223</v>
      </c>
      <c r="K205" s="39" t="s">
        <v>1031</v>
      </c>
    </row>
    <row r="206" spans="2:11" x14ac:dyDescent="0.3">
      <c r="B206" s="29" t="s">
        <v>1030</v>
      </c>
      <c r="C206" s="29" t="s">
        <v>938</v>
      </c>
      <c r="D206" s="29" t="s">
        <v>939</v>
      </c>
      <c r="E206" s="39">
        <v>721</v>
      </c>
      <c r="F206" s="29"/>
      <c r="G206" s="38">
        <v>743750</v>
      </c>
      <c r="H206" s="38"/>
      <c r="I206" s="39" t="s">
        <v>998</v>
      </c>
      <c r="J206" s="39">
        <v>5223</v>
      </c>
      <c r="K206" s="39" t="s">
        <v>1031</v>
      </c>
    </row>
    <row r="207" spans="2:11" x14ac:dyDescent="0.3">
      <c r="B207" s="29" t="s">
        <v>1030</v>
      </c>
      <c r="C207" s="29" t="s">
        <v>938</v>
      </c>
      <c r="D207" s="29" t="s">
        <v>939</v>
      </c>
      <c r="E207" s="39">
        <v>721</v>
      </c>
      <c r="F207" s="29"/>
      <c r="G207" s="38"/>
      <c r="H207" s="38">
        <v>70900</v>
      </c>
      <c r="I207" s="39" t="s">
        <v>998</v>
      </c>
      <c r="J207" s="39">
        <v>5223</v>
      </c>
      <c r="K207" s="39" t="s">
        <v>1031</v>
      </c>
    </row>
    <row r="208" spans="2:11" x14ac:dyDescent="0.3">
      <c r="B208" s="29" t="s">
        <v>1030</v>
      </c>
      <c r="C208" s="29" t="s">
        <v>938</v>
      </c>
      <c r="D208" s="29" t="s">
        <v>939</v>
      </c>
      <c r="E208" s="39">
        <v>721</v>
      </c>
      <c r="F208" s="38">
        <v>141800</v>
      </c>
      <c r="G208" s="38"/>
      <c r="H208" s="38"/>
      <c r="I208" s="39" t="s">
        <v>998</v>
      </c>
      <c r="J208" s="39">
        <v>5223</v>
      </c>
      <c r="K208" s="39" t="s">
        <v>1031</v>
      </c>
    </row>
    <row r="209" spans="2:11" x14ac:dyDescent="0.3">
      <c r="B209" s="29" t="s">
        <v>1030</v>
      </c>
      <c r="C209" s="29" t="s">
        <v>938</v>
      </c>
      <c r="D209" s="29" t="s">
        <v>939</v>
      </c>
      <c r="E209" s="39">
        <v>721</v>
      </c>
      <c r="F209" s="29"/>
      <c r="G209" s="38">
        <v>1205300</v>
      </c>
      <c r="H209" s="38"/>
      <c r="I209" s="39" t="s">
        <v>998</v>
      </c>
      <c r="J209" s="39">
        <v>5223</v>
      </c>
      <c r="K209" s="39" t="s">
        <v>1031</v>
      </c>
    </row>
    <row r="210" spans="2:11" x14ac:dyDescent="0.3">
      <c r="B210" s="29" t="s">
        <v>1030</v>
      </c>
      <c r="C210" s="29" t="s">
        <v>938</v>
      </c>
      <c r="D210" s="29" t="s">
        <v>939</v>
      </c>
      <c r="E210" s="39">
        <v>721</v>
      </c>
      <c r="F210" s="29"/>
      <c r="G210" s="38"/>
      <c r="H210" s="38">
        <v>90900</v>
      </c>
      <c r="I210" s="39" t="s">
        <v>998</v>
      </c>
      <c r="J210" s="39">
        <v>5223</v>
      </c>
      <c r="K210" s="39" t="s">
        <v>1031</v>
      </c>
    </row>
    <row r="211" spans="2:11" x14ac:dyDescent="0.3">
      <c r="B211" s="29" t="s">
        <v>1030</v>
      </c>
      <c r="C211" s="29" t="s">
        <v>938</v>
      </c>
      <c r="D211" s="29" t="s">
        <v>939</v>
      </c>
      <c r="E211" s="39">
        <v>721</v>
      </c>
      <c r="F211" s="38">
        <v>181800</v>
      </c>
      <c r="G211" s="38"/>
      <c r="H211" s="38"/>
      <c r="I211" s="39" t="s">
        <v>998</v>
      </c>
      <c r="J211" s="39">
        <v>5223</v>
      </c>
      <c r="K211" s="39" t="s">
        <v>1031</v>
      </c>
    </row>
    <row r="212" spans="2:11" x14ac:dyDescent="0.3">
      <c r="B212" s="29" t="s">
        <v>1030</v>
      </c>
      <c r="C212" s="29" t="s">
        <v>938</v>
      </c>
      <c r="D212" s="29" t="s">
        <v>939</v>
      </c>
      <c r="E212" s="39">
        <v>721</v>
      </c>
      <c r="F212" s="29"/>
      <c r="G212" s="38">
        <v>1545300</v>
      </c>
      <c r="H212" s="38"/>
      <c r="I212" s="39" t="s">
        <v>998</v>
      </c>
      <c r="J212" s="39">
        <v>5223</v>
      </c>
      <c r="K212" s="39" t="s">
        <v>1031</v>
      </c>
    </row>
    <row r="213" spans="2:11" x14ac:dyDescent="0.3">
      <c r="B213" s="29" t="s">
        <v>1030</v>
      </c>
      <c r="C213" s="29" t="s">
        <v>942</v>
      </c>
      <c r="D213" s="29" t="s">
        <v>943</v>
      </c>
      <c r="E213" s="39">
        <v>721</v>
      </c>
      <c r="F213" s="29"/>
      <c r="G213" s="38"/>
      <c r="H213" s="38">
        <v>50112.6</v>
      </c>
      <c r="I213" s="39" t="s">
        <v>998</v>
      </c>
      <c r="J213" s="39">
        <v>5223</v>
      </c>
      <c r="K213" s="39" t="s">
        <v>1031</v>
      </c>
    </row>
    <row r="214" spans="2:11" x14ac:dyDescent="0.3">
      <c r="B214" s="29" t="s">
        <v>1030</v>
      </c>
      <c r="C214" s="29" t="s">
        <v>942</v>
      </c>
      <c r="D214" s="29" t="s">
        <v>943</v>
      </c>
      <c r="E214" s="39">
        <v>721</v>
      </c>
      <c r="F214" s="38">
        <v>100225.2</v>
      </c>
      <c r="G214" s="38"/>
      <c r="H214" s="38"/>
      <c r="I214" s="39" t="s">
        <v>998</v>
      </c>
      <c r="J214" s="39">
        <v>5223</v>
      </c>
      <c r="K214" s="39" t="s">
        <v>1031</v>
      </c>
    </row>
    <row r="215" spans="2:11" x14ac:dyDescent="0.3">
      <c r="B215" s="29" t="s">
        <v>1030</v>
      </c>
      <c r="C215" s="29" t="s">
        <v>942</v>
      </c>
      <c r="D215" s="29" t="s">
        <v>943</v>
      </c>
      <c r="E215" s="39">
        <v>721</v>
      </c>
      <c r="F215" s="29"/>
      <c r="G215" s="38">
        <v>851914.2</v>
      </c>
      <c r="H215" s="38"/>
      <c r="I215" s="39" t="s">
        <v>998</v>
      </c>
      <c r="J215" s="39">
        <v>5223</v>
      </c>
      <c r="K215" s="39" t="s">
        <v>1031</v>
      </c>
    </row>
    <row r="216" spans="2:11" x14ac:dyDescent="0.3">
      <c r="B216" s="29" t="s">
        <v>1030</v>
      </c>
      <c r="C216" s="29" t="s">
        <v>942</v>
      </c>
      <c r="D216" s="29" t="s">
        <v>943</v>
      </c>
      <c r="E216" s="39">
        <v>721</v>
      </c>
      <c r="F216" s="29"/>
      <c r="G216" s="38"/>
      <c r="H216" s="38">
        <v>45257.4</v>
      </c>
      <c r="I216" s="39" t="s">
        <v>998</v>
      </c>
      <c r="J216" s="39">
        <v>5223</v>
      </c>
      <c r="K216" s="39" t="s">
        <v>1031</v>
      </c>
    </row>
    <row r="217" spans="2:11" x14ac:dyDescent="0.3">
      <c r="B217" s="29" t="s">
        <v>1030</v>
      </c>
      <c r="C217" s="29" t="s">
        <v>942</v>
      </c>
      <c r="D217" s="29" t="s">
        <v>943</v>
      </c>
      <c r="E217" s="39">
        <v>721</v>
      </c>
      <c r="F217" s="38">
        <v>90514.8</v>
      </c>
      <c r="G217" s="38"/>
      <c r="H217" s="38"/>
      <c r="I217" s="39" t="s">
        <v>998</v>
      </c>
      <c r="J217" s="39">
        <v>5223</v>
      </c>
      <c r="K217" s="39" t="s">
        <v>1031</v>
      </c>
    </row>
    <row r="218" spans="2:11" x14ac:dyDescent="0.3">
      <c r="B218" s="29" t="s">
        <v>1030</v>
      </c>
      <c r="C218" s="29" t="s">
        <v>942</v>
      </c>
      <c r="D218" s="29" t="s">
        <v>943</v>
      </c>
      <c r="E218" s="39">
        <v>721</v>
      </c>
      <c r="F218" s="29"/>
      <c r="G218" s="38">
        <v>769375.8</v>
      </c>
      <c r="H218" s="38"/>
      <c r="I218" s="39" t="s">
        <v>998</v>
      </c>
      <c r="J218" s="39">
        <v>5223</v>
      </c>
      <c r="K218" s="39" t="s">
        <v>1031</v>
      </c>
    </row>
    <row r="219" spans="2:11" x14ac:dyDescent="0.3">
      <c r="B219" s="29" t="s">
        <v>1030</v>
      </c>
      <c r="C219" s="29" t="s">
        <v>942</v>
      </c>
      <c r="D219" s="29" t="s">
        <v>943</v>
      </c>
      <c r="E219" s="39">
        <v>721</v>
      </c>
      <c r="F219" s="29"/>
      <c r="G219" s="38"/>
      <c r="H219" s="38">
        <v>26265</v>
      </c>
      <c r="I219" s="39" t="s">
        <v>998</v>
      </c>
      <c r="J219" s="39">
        <v>5223</v>
      </c>
      <c r="K219" s="39" t="s">
        <v>1031</v>
      </c>
    </row>
    <row r="220" spans="2:11" x14ac:dyDescent="0.3">
      <c r="B220" s="29" t="s">
        <v>1030</v>
      </c>
      <c r="C220" s="29" t="s">
        <v>942</v>
      </c>
      <c r="D220" s="29" t="s">
        <v>943</v>
      </c>
      <c r="E220" s="39">
        <v>721</v>
      </c>
      <c r="F220" s="38">
        <v>52530</v>
      </c>
      <c r="G220" s="38"/>
      <c r="H220" s="38"/>
      <c r="I220" s="39" t="s">
        <v>998</v>
      </c>
      <c r="J220" s="39">
        <v>5223</v>
      </c>
      <c r="K220" s="39" t="s">
        <v>1031</v>
      </c>
    </row>
    <row r="221" spans="2:11" x14ac:dyDescent="0.3">
      <c r="B221" s="29" t="s">
        <v>1030</v>
      </c>
      <c r="C221" s="29" t="s">
        <v>942</v>
      </c>
      <c r="D221" s="29" t="s">
        <v>943</v>
      </c>
      <c r="E221" s="39">
        <v>721</v>
      </c>
      <c r="F221" s="29"/>
      <c r="G221" s="38">
        <v>446505</v>
      </c>
      <c r="H221" s="38"/>
      <c r="I221" s="39" t="s">
        <v>998</v>
      </c>
      <c r="J221" s="39">
        <v>5223</v>
      </c>
      <c r="K221" s="39" t="s">
        <v>1031</v>
      </c>
    </row>
    <row r="222" spans="2:11" x14ac:dyDescent="0.3">
      <c r="B222" s="29" t="s">
        <v>1030</v>
      </c>
      <c r="C222" s="29" t="s">
        <v>1042</v>
      </c>
      <c r="D222" s="29" t="s">
        <v>1043</v>
      </c>
      <c r="E222" s="39">
        <v>706</v>
      </c>
      <c r="F222" s="29"/>
      <c r="G222" s="38"/>
      <c r="H222" s="38">
        <v>22125</v>
      </c>
      <c r="I222" s="39" t="s">
        <v>998</v>
      </c>
      <c r="J222" s="39">
        <v>5222</v>
      </c>
      <c r="K222" s="39" t="s">
        <v>1031</v>
      </c>
    </row>
    <row r="223" spans="2:11" x14ac:dyDescent="0.3">
      <c r="B223" s="29" t="s">
        <v>1030</v>
      </c>
      <c r="C223" s="29" t="s">
        <v>1042</v>
      </c>
      <c r="D223" s="29" t="s">
        <v>1043</v>
      </c>
      <c r="E223" s="39">
        <v>706</v>
      </c>
      <c r="F223" s="38">
        <v>44250</v>
      </c>
      <c r="G223" s="38"/>
      <c r="H223" s="38"/>
      <c r="I223" s="39" t="s">
        <v>998</v>
      </c>
      <c r="J223" s="39">
        <v>5222</v>
      </c>
      <c r="K223" s="39" t="s">
        <v>1031</v>
      </c>
    </row>
    <row r="224" spans="2:11" x14ac:dyDescent="0.3">
      <c r="B224" s="29" t="s">
        <v>1030</v>
      </c>
      <c r="C224" s="29" t="s">
        <v>1042</v>
      </c>
      <c r="D224" s="29" t="s">
        <v>1043</v>
      </c>
      <c r="E224" s="39">
        <v>706</v>
      </c>
      <c r="F224" s="29"/>
      <c r="G224" s="38">
        <v>376125</v>
      </c>
      <c r="H224" s="38"/>
      <c r="I224" s="39" t="s">
        <v>998</v>
      </c>
      <c r="J224" s="39">
        <v>5222</v>
      </c>
      <c r="K224" s="39" t="s">
        <v>1031</v>
      </c>
    </row>
    <row r="225" spans="2:11" x14ac:dyDescent="0.3">
      <c r="B225" s="29" t="s">
        <v>1030</v>
      </c>
      <c r="C225" s="29" t="s">
        <v>1042</v>
      </c>
      <c r="D225" s="29" t="s">
        <v>1043</v>
      </c>
      <c r="E225" s="39">
        <v>706</v>
      </c>
      <c r="F225" s="29"/>
      <c r="G225" s="38"/>
      <c r="H225" s="38">
        <v>21218.75</v>
      </c>
      <c r="I225" s="39" t="s">
        <v>998</v>
      </c>
      <c r="J225" s="39">
        <v>5222</v>
      </c>
      <c r="K225" s="39" t="s">
        <v>1031</v>
      </c>
    </row>
    <row r="226" spans="2:11" x14ac:dyDescent="0.3">
      <c r="B226" s="29" t="s">
        <v>1030</v>
      </c>
      <c r="C226" s="29" t="s">
        <v>1042</v>
      </c>
      <c r="D226" s="29" t="s">
        <v>1043</v>
      </c>
      <c r="E226" s="39">
        <v>706</v>
      </c>
      <c r="F226" s="38">
        <v>42437.5</v>
      </c>
      <c r="G226" s="38"/>
      <c r="H226" s="38"/>
      <c r="I226" s="39" t="s">
        <v>998</v>
      </c>
      <c r="J226" s="39">
        <v>5222</v>
      </c>
      <c r="K226" s="39" t="s">
        <v>1031</v>
      </c>
    </row>
    <row r="227" spans="2:11" x14ac:dyDescent="0.3">
      <c r="B227" s="29" t="s">
        <v>1030</v>
      </c>
      <c r="C227" s="29" t="s">
        <v>1042</v>
      </c>
      <c r="D227" s="29" t="s">
        <v>1043</v>
      </c>
      <c r="E227" s="39">
        <v>706</v>
      </c>
      <c r="F227" s="29"/>
      <c r="G227" s="38">
        <v>360718.75</v>
      </c>
      <c r="H227" s="38"/>
      <c r="I227" s="39" t="s">
        <v>998</v>
      </c>
      <c r="J227" s="39">
        <v>5222</v>
      </c>
      <c r="K227" s="39" t="s">
        <v>1031</v>
      </c>
    </row>
    <row r="228" spans="2:11" x14ac:dyDescent="0.3">
      <c r="B228" s="29" t="s">
        <v>1030</v>
      </c>
      <c r="C228" s="29" t="s">
        <v>1040</v>
      </c>
      <c r="D228" s="29" t="s">
        <v>1041</v>
      </c>
      <c r="E228" s="39">
        <v>706</v>
      </c>
      <c r="F228" s="29"/>
      <c r="G228" s="38"/>
      <c r="H228" s="38">
        <v>111300</v>
      </c>
      <c r="I228" s="39" t="s">
        <v>998</v>
      </c>
      <c r="J228" s="39">
        <v>5222</v>
      </c>
      <c r="K228" s="39" t="s">
        <v>1031</v>
      </c>
    </row>
    <row r="229" spans="2:11" x14ac:dyDescent="0.3">
      <c r="B229" s="29" t="s">
        <v>1030</v>
      </c>
      <c r="C229" s="29" t="s">
        <v>1040</v>
      </c>
      <c r="D229" s="29" t="s">
        <v>1041</v>
      </c>
      <c r="E229" s="39">
        <v>706</v>
      </c>
      <c r="F229" s="38">
        <v>222600</v>
      </c>
      <c r="G229" s="38"/>
      <c r="H229" s="38"/>
      <c r="I229" s="39" t="s">
        <v>998</v>
      </c>
      <c r="J229" s="39">
        <v>5222</v>
      </c>
      <c r="K229" s="39" t="s">
        <v>1031</v>
      </c>
    </row>
    <row r="230" spans="2:11" x14ac:dyDescent="0.3">
      <c r="B230" s="29" t="s">
        <v>1030</v>
      </c>
      <c r="C230" s="29" t="s">
        <v>1040</v>
      </c>
      <c r="D230" s="29" t="s">
        <v>1041</v>
      </c>
      <c r="E230" s="39">
        <v>706</v>
      </c>
      <c r="F230" s="29"/>
      <c r="G230" s="38">
        <v>1892100</v>
      </c>
      <c r="H230" s="38"/>
      <c r="I230" s="39" t="s">
        <v>998</v>
      </c>
      <c r="J230" s="39">
        <v>5222</v>
      </c>
      <c r="K230" s="39" t="s">
        <v>1031</v>
      </c>
    </row>
    <row r="231" spans="2:11" x14ac:dyDescent="0.3">
      <c r="B231" s="29" t="s">
        <v>1030</v>
      </c>
      <c r="C231" s="29" t="s">
        <v>1040</v>
      </c>
      <c r="D231" s="29" t="s">
        <v>1041</v>
      </c>
      <c r="E231" s="39">
        <v>706</v>
      </c>
      <c r="F231" s="29"/>
      <c r="G231" s="38"/>
      <c r="H231" s="38">
        <v>90900</v>
      </c>
      <c r="I231" s="39" t="s">
        <v>998</v>
      </c>
      <c r="J231" s="39">
        <v>5222</v>
      </c>
      <c r="K231" s="39" t="s">
        <v>1031</v>
      </c>
    </row>
    <row r="232" spans="2:11" x14ac:dyDescent="0.3">
      <c r="B232" s="29" t="s">
        <v>1030</v>
      </c>
      <c r="C232" s="29" t="s">
        <v>1040</v>
      </c>
      <c r="D232" s="29" t="s">
        <v>1041</v>
      </c>
      <c r="E232" s="39">
        <v>706</v>
      </c>
      <c r="F232" s="38">
        <v>181800</v>
      </c>
      <c r="G232" s="38"/>
      <c r="H232" s="38"/>
      <c r="I232" s="39" t="s">
        <v>998</v>
      </c>
      <c r="J232" s="39">
        <v>5222</v>
      </c>
      <c r="K232" s="39" t="s">
        <v>1031</v>
      </c>
    </row>
    <row r="233" spans="2:11" x14ac:dyDescent="0.3">
      <c r="B233" s="29" t="s">
        <v>1030</v>
      </c>
      <c r="C233" s="29" t="s">
        <v>1040</v>
      </c>
      <c r="D233" s="29" t="s">
        <v>1041</v>
      </c>
      <c r="E233" s="39">
        <v>706</v>
      </c>
      <c r="F233" s="29"/>
      <c r="G233" s="38">
        <v>1545300</v>
      </c>
      <c r="H233" s="38"/>
      <c r="I233" s="39" t="s">
        <v>998</v>
      </c>
      <c r="J233" s="39">
        <v>5222</v>
      </c>
      <c r="K233" s="39" t="s">
        <v>1031</v>
      </c>
    </row>
    <row r="234" spans="2:11" x14ac:dyDescent="0.3">
      <c r="B234" s="29" t="s">
        <v>1030</v>
      </c>
      <c r="C234" s="29" t="s">
        <v>1038</v>
      </c>
      <c r="D234" s="29" t="s">
        <v>1039</v>
      </c>
      <c r="E234" s="39">
        <v>141</v>
      </c>
      <c r="F234" s="29"/>
      <c r="G234" s="38"/>
      <c r="H234" s="38">
        <v>24450</v>
      </c>
      <c r="I234" s="39" t="s">
        <v>998</v>
      </c>
      <c r="J234" s="39">
        <v>5221</v>
      </c>
      <c r="K234" s="39" t="s">
        <v>1031</v>
      </c>
    </row>
    <row r="235" spans="2:11" x14ac:dyDescent="0.3">
      <c r="B235" s="29" t="s">
        <v>1030</v>
      </c>
      <c r="C235" s="29" t="s">
        <v>1038</v>
      </c>
      <c r="D235" s="29" t="s">
        <v>1039</v>
      </c>
      <c r="E235" s="39">
        <v>141</v>
      </c>
      <c r="F235" s="38">
        <v>48900</v>
      </c>
      <c r="G235" s="38"/>
      <c r="H235" s="38"/>
      <c r="I235" s="39" t="s">
        <v>998</v>
      </c>
      <c r="J235" s="39">
        <v>5221</v>
      </c>
      <c r="K235" s="39" t="s">
        <v>1031</v>
      </c>
    </row>
    <row r="236" spans="2:11" x14ac:dyDescent="0.3">
      <c r="B236" s="29" t="s">
        <v>1030</v>
      </c>
      <c r="C236" s="29" t="s">
        <v>1038</v>
      </c>
      <c r="D236" s="29" t="s">
        <v>1039</v>
      </c>
      <c r="E236" s="39">
        <v>141</v>
      </c>
      <c r="F236" s="29"/>
      <c r="G236" s="38">
        <v>415650</v>
      </c>
      <c r="H236" s="38"/>
      <c r="I236" s="39" t="s">
        <v>998</v>
      </c>
      <c r="J236" s="39">
        <v>5221</v>
      </c>
      <c r="K236" s="39" t="s">
        <v>1031</v>
      </c>
    </row>
    <row r="237" spans="2:11" x14ac:dyDescent="0.3">
      <c r="B237" s="29" t="s">
        <v>1030</v>
      </c>
      <c r="C237" s="29" t="s">
        <v>1038</v>
      </c>
      <c r="D237" s="29" t="s">
        <v>1039</v>
      </c>
      <c r="E237" s="39">
        <v>141</v>
      </c>
      <c r="F237" s="29"/>
      <c r="G237" s="38"/>
      <c r="H237" s="38">
        <v>20000</v>
      </c>
      <c r="I237" s="39" t="s">
        <v>998</v>
      </c>
      <c r="J237" s="39">
        <v>5221</v>
      </c>
      <c r="K237" s="39" t="s">
        <v>1031</v>
      </c>
    </row>
    <row r="238" spans="2:11" x14ac:dyDescent="0.3">
      <c r="B238" s="29" t="s">
        <v>1030</v>
      </c>
      <c r="C238" s="29" t="s">
        <v>1038</v>
      </c>
      <c r="D238" s="29" t="s">
        <v>1039</v>
      </c>
      <c r="E238" s="39">
        <v>141</v>
      </c>
      <c r="F238" s="38">
        <v>40000</v>
      </c>
      <c r="G238" s="38"/>
      <c r="H238" s="38"/>
      <c r="I238" s="39" t="s">
        <v>998</v>
      </c>
      <c r="J238" s="39">
        <v>5221</v>
      </c>
      <c r="K238" s="39" t="s">
        <v>1031</v>
      </c>
    </row>
    <row r="239" spans="2:11" x14ac:dyDescent="0.3">
      <c r="B239" s="29" t="s">
        <v>1030</v>
      </c>
      <c r="C239" s="29" t="s">
        <v>1038</v>
      </c>
      <c r="D239" s="29" t="s">
        <v>1039</v>
      </c>
      <c r="E239" s="39">
        <v>141</v>
      </c>
      <c r="F239" s="29"/>
      <c r="G239" s="38">
        <v>340000</v>
      </c>
      <c r="H239" s="38"/>
      <c r="I239" s="39" t="s">
        <v>998</v>
      </c>
      <c r="J239" s="39">
        <v>5221</v>
      </c>
      <c r="K239" s="39" t="s">
        <v>1031</v>
      </c>
    </row>
    <row r="240" spans="2:11" x14ac:dyDescent="0.3">
      <c r="B240" s="29" t="s">
        <v>1030</v>
      </c>
      <c r="C240" s="29" t="s">
        <v>976</v>
      </c>
      <c r="D240" s="29" t="s">
        <v>977</v>
      </c>
      <c r="E240" s="39">
        <v>141</v>
      </c>
      <c r="F240" s="29"/>
      <c r="G240" s="38"/>
      <c r="H240" s="38">
        <v>90977</v>
      </c>
      <c r="I240" s="39" t="s">
        <v>998</v>
      </c>
      <c r="J240" s="39">
        <v>5221</v>
      </c>
      <c r="K240" s="39" t="s">
        <v>1031</v>
      </c>
    </row>
    <row r="241" spans="1:23" x14ac:dyDescent="0.3">
      <c r="B241" s="29" t="s">
        <v>1030</v>
      </c>
      <c r="C241" s="29" t="s">
        <v>976</v>
      </c>
      <c r="D241" s="29" t="s">
        <v>977</v>
      </c>
      <c r="E241" s="39">
        <v>141</v>
      </c>
      <c r="F241" s="38">
        <v>181954</v>
      </c>
      <c r="G241" s="38"/>
      <c r="H241" s="38"/>
      <c r="I241" s="39" t="s">
        <v>998</v>
      </c>
      <c r="J241" s="39">
        <v>5221</v>
      </c>
      <c r="K241" s="39" t="s">
        <v>1031</v>
      </c>
    </row>
    <row r="242" spans="1:23" x14ac:dyDescent="0.3">
      <c r="B242" s="29" t="s">
        <v>1030</v>
      </c>
      <c r="C242" s="29" t="s">
        <v>976</v>
      </c>
      <c r="D242" s="29" t="s">
        <v>977</v>
      </c>
      <c r="E242" s="39">
        <v>141</v>
      </c>
      <c r="F242" s="29"/>
      <c r="G242" s="38">
        <v>1546609</v>
      </c>
      <c r="H242" s="38"/>
      <c r="I242" s="39" t="s">
        <v>998</v>
      </c>
      <c r="J242" s="39">
        <v>5221</v>
      </c>
      <c r="K242" s="39" t="s">
        <v>1031</v>
      </c>
    </row>
    <row r="243" spans="1:23" x14ac:dyDescent="0.3">
      <c r="B243" s="29" t="s">
        <v>1030</v>
      </c>
      <c r="C243" s="29" t="s">
        <v>976</v>
      </c>
      <c r="D243" s="29" t="s">
        <v>977</v>
      </c>
      <c r="E243" s="39">
        <v>141</v>
      </c>
      <c r="F243" s="29"/>
      <c r="G243" s="38"/>
      <c r="H243" s="38">
        <v>54869.75</v>
      </c>
      <c r="I243" s="39" t="s">
        <v>998</v>
      </c>
      <c r="J243" s="39">
        <v>5221</v>
      </c>
      <c r="K243" s="39" t="s">
        <v>1031</v>
      </c>
    </row>
    <row r="244" spans="1:23" x14ac:dyDescent="0.3">
      <c r="B244" s="29" t="s">
        <v>1030</v>
      </c>
      <c r="C244" s="29" t="s">
        <v>976</v>
      </c>
      <c r="D244" s="29" t="s">
        <v>977</v>
      </c>
      <c r="E244" s="39">
        <v>141</v>
      </c>
      <c r="F244" s="38">
        <v>109739.5</v>
      </c>
      <c r="G244" s="38"/>
      <c r="H244" s="38"/>
      <c r="I244" s="39" t="s">
        <v>998</v>
      </c>
      <c r="J244" s="39">
        <v>5221</v>
      </c>
      <c r="K244" s="39" t="s">
        <v>1031</v>
      </c>
    </row>
    <row r="245" spans="1:23" x14ac:dyDescent="0.3">
      <c r="B245" s="29" t="s">
        <v>1030</v>
      </c>
      <c r="C245" s="29" t="s">
        <v>976</v>
      </c>
      <c r="D245" s="29" t="s">
        <v>977</v>
      </c>
      <c r="E245" s="39">
        <v>141</v>
      </c>
      <c r="F245" s="29"/>
      <c r="G245" s="38">
        <v>932785.75</v>
      </c>
      <c r="H245" s="38"/>
      <c r="I245" s="39" t="s">
        <v>998</v>
      </c>
      <c r="J245" s="39">
        <v>5221</v>
      </c>
      <c r="K245" s="39" t="s">
        <v>1031</v>
      </c>
    </row>
    <row r="246" spans="1:23" s="1" customFormat="1" x14ac:dyDescent="0.3">
      <c r="B246" s="34" t="s">
        <v>18</v>
      </c>
      <c r="C246" s="34"/>
      <c r="D246" s="34"/>
      <c r="E246" s="35"/>
      <c r="F246" s="40">
        <f>SUM(F7:F245)</f>
        <v>9590605.5</v>
      </c>
      <c r="G246" s="40">
        <f>SUM(G7:G245)</f>
        <v>81520146.729999989</v>
      </c>
      <c r="H246" s="40">
        <f>SUM(H7:H245)</f>
        <v>4795302.7699999996</v>
      </c>
      <c r="I246" s="35"/>
      <c r="J246" s="35"/>
      <c r="K246" s="35"/>
      <c r="N246" s="140"/>
      <c r="W246" s="140"/>
    </row>
    <row r="249" spans="1:23" x14ac:dyDescent="0.3">
      <c r="A249" s="29">
        <v>17</v>
      </c>
      <c r="B249" s="34" t="s">
        <v>2</v>
      </c>
      <c r="C249" s="34" t="s">
        <v>133</v>
      </c>
      <c r="D249" s="35" t="s">
        <v>20</v>
      </c>
      <c r="E249" s="35" t="s">
        <v>134</v>
      </c>
      <c r="F249" s="36" t="s">
        <v>1045</v>
      </c>
      <c r="G249" s="51" t="s">
        <v>1046</v>
      </c>
      <c r="H249" s="51" t="s">
        <v>1047</v>
      </c>
      <c r="I249" s="35" t="s">
        <v>135</v>
      </c>
      <c r="J249" s="35" t="s">
        <v>136</v>
      </c>
      <c r="K249" s="35" t="s">
        <v>21</v>
      </c>
    </row>
    <row r="250" spans="1:23" x14ac:dyDescent="0.3">
      <c r="B250" s="29" t="s">
        <v>13</v>
      </c>
      <c r="C250" s="29" t="s">
        <v>1048</v>
      </c>
      <c r="D250" s="29" t="s">
        <v>598</v>
      </c>
      <c r="E250" s="39"/>
      <c r="F250" s="38">
        <v>1156.8800000000001</v>
      </c>
      <c r="G250" s="38">
        <v>6555.62</v>
      </c>
      <c r="H250" s="29">
        <v>0</v>
      </c>
      <c r="I250" s="39" t="s">
        <v>1050</v>
      </c>
      <c r="J250" s="39">
        <v>5222</v>
      </c>
      <c r="K250" s="39" t="s">
        <v>1049</v>
      </c>
    </row>
  </sheetData>
  <sortState ref="A7:K246">
    <sortCondition ref="C7"/>
  </sortState>
  <pageMargins left="0.7" right="0.7" top="0.78740157499999996" bottom="0.78740157499999996" header="0.3" footer="0.3"/>
  <pageSetup paperSize="9" scale="9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zoomScaleNormal="100" workbookViewId="0">
      <selection activeCell="N1" sqref="N1:Q1048576"/>
    </sheetView>
  </sheetViews>
  <sheetFormatPr defaultRowHeight="14.4" x14ac:dyDescent="0.3"/>
  <cols>
    <col min="1" max="1" width="3" bestFit="1" customWidth="1"/>
    <col min="2" max="2" width="22.88671875" customWidth="1"/>
    <col min="3" max="3" width="41.21875" customWidth="1"/>
    <col min="5" max="5" width="6.33203125" style="37" bestFit="1" customWidth="1"/>
    <col min="6" max="6" width="9.88671875" bestFit="1" customWidth="1"/>
    <col min="7" max="7" width="8.109375" style="37" bestFit="1" customWidth="1"/>
    <col min="8" max="8" width="7.5546875" style="37" bestFit="1" customWidth="1"/>
    <col min="9" max="9" width="7" style="37" bestFit="1" customWidth="1"/>
    <col min="14" max="14" width="14.109375" bestFit="1" customWidth="1"/>
    <col min="15" max="15" width="11" bestFit="1" customWidth="1"/>
    <col min="16" max="16" width="14.109375" bestFit="1" customWidth="1"/>
  </cols>
  <sheetData>
    <row r="1" spans="1:9" x14ac:dyDescent="0.3">
      <c r="B1" t="s">
        <v>19</v>
      </c>
    </row>
    <row r="3" spans="1:9" x14ac:dyDescent="0.3">
      <c r="B3" t="s">
        <v>0</v>
      </c>
    </row>
    <row r="4" spans="1:9" x14ac:dyDescent="0.3">
      <c r="B4" t="s">
        <v>1</v>
      </c>
    </row>
    <row r="6" spans="1:9" x14ac:dyDescent="0.3">
      <c r="A6" s="29">
        <v>14</v>
      </c>
      <c r="B6" s="34" t="s">
        <v>2</v>
      </c>
      <c r="C6" s="34" t="s">
        <v>133</v>
      </c>
      <c r="D6" s="35" t="s">
        <v>20</v>
      </c>
      <c r="E6" s="35" t="s">
        <v>134</v>
      </c>
      <c r="F6" s="36" t="s">
        <v>22</v>
      </c>
      <c r="G6" s="35" t="s">
        <v>135</v>
      </c>
      <c r="H6" s="35" t="s">
        <v>136</v>
      </c>
      <c r="I6" s="35" t="s">
        <v>21</v>
      </c>
    </row>
    <row r="7" spans="1:9" x14ac:dyDescent="0.3">
      <c r="B7" s="29" t="s">
        <v>844</v>
      </c>
      <c r="C7" s="29" t="s">
        <v>872</v>
      </c>
      <c r="D7" s="29" t="s">
        <v>873</v>
      </c>
      <c r="E7" s="39">
        <v>721</v>
      </c>
      <c r="F7" s="38">
        <v>10000</v>
      </c>
      <c r="G7" s="39" t="s">
        <v>26</v>
      </c>
      <c r="H7" s="39">
        <v>5223</v>
      </c>
      <c r="I7" s="39" t="s">
        <v>845</v>
      </c>
    </row>
    <row r="8" spans="1:9" x14ac:dyDescent="0.3">
      <c r="B8" s="29" t="s">
        <v>844</v>
      </c>
      <c r="C8" s="29" t="s">
        <v>878</v>
      </c>
      <c r="D8" s="29" t="s">
        <v>879</v>
      </c>
      <c r="E8" s="39">
        <v>721</v>
      </c>
      <c r="F8" s="38">
        <v>10000</v>
      </c>
      <c r="G8" s="39" t="s">
        <v>26</v>
      </c>
      <c r="H8" s="39">
        <v>5223</v>
      </c>
      <c r="I8" s="39" t="s">
        <v>845</v>
      </c>
    </row>
    <row r="9" spans="1:9" x14ac:dyDescent="0.3">
      <c r="B9" s="29" t="s">
        <v>844</v>
      </c>
      <c r="C9" s="29" t="s">
        <v>862</v>
      </c>
      <c r="D9" s="29" t="s">
        <v>863</v>
      </c>
      <c r="E9" s="39">
        <v>721</v>
      </c>
      <c r="F9" s="38">
        <v>22000</v>
      </c>
      <c r="G9" s="39" t="s">
        <v>26</v>
      </c>
      <c r="H9" s="39">
        <v>5222</v>
      </c>
      <c r="I9" s="39" t="s">
        <v>845</v>
      </c>
    </row>
    <row r="10" spans="1:9" x14ac:dyDescent="0.3">
      <c r="B10" s="29" t="s">
        <v>844</v>
      </c>
      <c r="C10" s="29" t="s">
        <v>867</v>
      </c>
      <c r="D10" s="29" t="s">
        <v>868</v>
      </c>
      <c r="E10" s="39">
        <v>721</v>
      </c>
      <c r="F10" s="38">
        <v>20000</v>
      </c>
      <c r="G10" s="39" t="s">
        <v>26</v>
      </c>
      <c r="H10" s="39">
        <v>5223</v>
      </c>
      <c r="I10" s="39" t="s">
        <v>845</v>
      </c>
    </row>
    <row r="11" spans="1:9" x14ac:dyDescent="0.3">
      <c r="B11" s="29" t="s">
        <v>844</v>
      </c>
      <c r="C11" s="29" t="s">
        <v>151</v>
      </c>
      <c r="D11" s="29" t="s">
        <v>843</v>
      </c>
      <c r="E11" s="39">
        <v>721</v>
      </c>
      <c r="F11" s="38">
        <v>9900</v>
      </c>
      <c r="G11" s="39" t="s">
        <v>26</v>
      </c>
      <c r="H11" s="39">
        <v>5223</v>
      </c>
      <c r="I11" s="39" t="s">
        <v>845</v>
      </c>
    </row>
    <row r="12" spans="1:9" x14ac:dyDescent="0.3">
      <c r="B12" s="29" t="s">
        <v>844</v>
      </c>
      <c r="C12" s="29" t="s">
        <v>151</v>
      </c>
      <c r="D12" s="29" t="s">
        <v>858</v>
      </c>
      <c r="E12" s="39">
        <v>721</v>
      </c>
      <c r="F12" s="38">
        <v>22000</v>
      </c>
      <c r="G12" s="39" t="s">
        <v>26</v>
      </c>
      <c r="H12" s="39">
        <v>5223</v>
      </c>
      <c r="I12" s="39" t="s">
        <v>845</v>
      </c>
    </row>
    <row r="13" spans="1:9" x14ac:dyDescent="0.3">
      <c r="B13" s="29" t="s">
        <v>844</v>
      </c>
      <c r="C13" s="29" t="s">
        <v>151</v>
      </c>
      <c r="D13" s="29" t="s">
        <v>859</v>
      </c>
      <c r="E13" s="39">
        <v>721</v>
      </c>
      <c r="F13" s="38">
        <v>22000</v>
      </c>
      <c r="G13" s="39" t="s">
        <v>26</v>
      </c>
      <c r="H13" s="39">
        <v>5223</v>
      </c>
      <c r="I13" s="39" t="s">
        <v>845</v>
      </c>
    </row>
    <row r="14" spans="1:9" x14ac:dyDescent="0.3">
      <c r="B14" s="29" t="s">
        <v>844</v>
      </c>
      <c r="C14" s="29" t="s">
        <v>151</v>
      </c>
      <c r="D14" s="29" t="s">
        <v>864</v>
      </c>
      <c r="E14" s="39">
        <v>721</v>
      </c>
      <c r="F14" s="38">
        <v>10000</v>
      </c>
      <c r="G14" s="39" t="s">
        <v>26</v>
      </c>
      <c r="H14" s="39">
        <v>5223</v>
      </c>
      <c r="I14" s="39" t="s">
        <v>845</v>
      </c>
    </row>
    <row r="15" spans="1:9" x14ac:dyDescent="0.3">
      <c r="B15" s="29" t="s">
        <v>844</v>
      </c>
      <c r="C15" s="29" t="s">
        <v>151</v>
      </c>
      <c r="D15" s="29" t="s">
        <v>869</v>
      </c>
      <c r="E15" s="39">
        <v>721</v>
      </c>
      <c r="F15" s="38">
        <v>22000</v>
      </c>
      <c r="G15" s="39" t="s">
        <v>26</v>
      </c>
      <c r="H15" s="39">
        <v>5223</v>
      </c>
      <c r="I15" s="39" t="s">
        <v>845</v>
      </c>
    </row>
    <row r="16" spans="1:9" x14ac:dyDescent="0.3">
      <c r="B16" s="29" t="s">
        <v>844</v>
      </c>
      <c r="C16" s="29" t="s">
        <v>151</v>
      </c>
      <c r="D16" s="29" t="s">
        <v>884</v>
      </c>
      <c r="E16" s="39">
        <v>721</v>
      </c>
      <c r="F16" s="38">
        <v>10000</v>
      </c>
      <c r="G16" s="39" t="s">
        <v>26</v>
      </c>
      <c r="H16" s="39">
        <v>5223</v>
      </c>
      <c r="I16" s="39" t="s">
        <v>845</v>
      </c>
    </row>
    <row r="17" spans="2:9" x14ac:dyDescent="0.3">
      <c r="B17" s="29" t="s">
        <v>844</v>
      </c>
      <c r="C17" s="29" t="s">
        <v>876</v>
      </c>
      <c r="D17" s="29" t="s">
        <v>877</v>
      </c>
      <c r="E17" s="39">
        <v>721</v>
      </c>
      <c r="F17" s="38">
        <v>10000</v>
      </c>
      <c r="G17" s="39" t="s">
        <v>26</v>
      </c>
      <c r="H17" s="39">
        <v>5223</v>
      </c>
      <c r="I17" s="39" t="s">
        <v>845</v>
      </c>
    </row>
    <row r="18" spans="2:9" x14ac:dyDescent="0.3">
      <c r="B18" s="29" t="s">
        <v>844</v>
      </c>
      <c r="C18" s="29" t="s">
        <v>854</v>
      </c>
      <c r="D18" s="29" t="s">
        <v>855</v>
      </c>
      <c r="E18" s="39">
        <v>721</v>
      </c>
      <c r="F18" s="38">
        <v>10000</v>
      </c>
      <c r="G18" s="39" t="s">
        <v>26</v>
      </c>
      <c r="H18" s="39">
        <v>5223</v>
      </c>
      <c r="I18" s="39" t="s">
        <v>845</v>
      </c>
    </row>
    <row r="19" spans="2:9" x14ac:dyDescent="0.3">
      <c r="B19" s="29" t="s">
        <v>844</v>
      </c>
      <c r="C19" s="29" t="s">
        <v>882</v>
      </c>
      <c r="D19" s="29" t="s">
        <v>883</v>
      </c>
      <c r="E19" s="39">
        <v>721</v>
      </c>
      <c r="F19" s="38">
        <v>10000</v>
      </c>
      <c r="G19" s="39" t="s">
        <v>26</v>
      </c>
      <c r="H19" s="39">
        <v>5223</v>
      </c>
      <c r="I19" s="39" t="s">
        <v>845</v>
      </c>
    </row>
    <row r="20" spans="2:9" x14ac:dyDescent="0.3">
      <c r="B20" s="29" t="s">
        <v>844</v>
      </c>
      <c r="C20" s="29" t="s">
        <v>874</v>
      </c>
      <c r="D20" s="29" t="s">
        <v>875</v>
      </c>
      <c r="E20" s="39">
        <v>721</v>
      </c>
      <c r="F20" s="38">
        <v>25000</v>
      </c>
      <c r="G20" s="39" t="s">
        <v>26</v>
      </c>
      <c r="H20" s="39">
        <v>5223</v>
      </c>
      <c r="I20" s="39" t="s">
        <v>845</v>
      </c>
    </row>
    <row r="21" spans="2:9" x14ac:dyDescent="0.3">
      <c r="B21" s="29" t="s">
        <v>844</v>
      </c>
      <c r="C21" s="29" t="s">
        <v>874</v>
      </c>
      <c r="D21" s="29" t="s">
        <v>875</v>
      </c>
      <c r="E21" s="39">
        <v>721</v>
      </c>
      <c r="F21" s="38">
        <v>8100</v>
      </c>
      <c r="G21" s="39" t="s">
        <v>26</v>
      </c>
      <c r="H21" s="39">
        <v>5223</v>
      </c>
      <c r="I21" s="39" t="s">
        <v>845</v>
      </c>
    </row>
    <row r="22" spans="2:9" x14ac:dyDescent="0.3">
      <c r="B22" s="29" t="s">
        <v>844</v>
      </c>
      <c r="C22" s="29" t="s">
        <v>848</v>
      </c>
      <c r="D22" s="29" t="s">
        <v>849</v>
      </c>
      <c r="E22" s="39">
        <v>721</v>
      </c>
      <c r="F22" s="38">
        <v>10000</v>
      </c>
      <c r="G22" s="39" t="s">
        <v>26</v>
      </c>
      <c r="H22" s="39">
        <v>5223</v>
      </c>
      <c r="I22" s="39" t="s">
        <v>845</v>
      </c>
    </row>
    <row r="23" spans="2:9" x14ac:dyDescent="0.3">
      <c r="B23" s="29" t="s">
        <v>844</v>
      </c>
      <c r="C23" s="29" t="s">
        <v>860</v>
      </c>
      <c r="D23" s="29" t="s">
        <v>861</v>
      </c>
      <c r="E23" s="39">
        <v>721</v>
      </c>
      <c r="F23" s="38">
        <v>25000</v>
      </c>
      <c r="G23" s="39" t="s">
        <v>26</v>
      </c>
      <c r="H23" s="39">
        <v>5223</v>
      </c>
      <c r="I23" s="39" t="s">
        <v>845</v>
      </c>
    </row>
    <row r="24" spans="2:9" x14ac:dyDescent="0.3">
      <c r="B24" s="29" t="s">
        <v>844</v>
      </c>
      <c r="C24" s="29" t="s">
        <v>870</v>
      </c>
      <c r="D24" s="29" t="s">
        <v>871</v>
      </c>
      <c r="E24" s="39">
        <v>721</v>
      </c>
      <c r="F24" s="38">
        <v>10000</v>
      </c>
      <c r="G24" s="39" t="s">
        <v>26</v>
      </c>
      <c r="H24" s="39">
        <v>5223</v>
      </c>
      <c r="I24" s="39" t="s">
        <v>845</v>
      </c>
    </row>
    <row r="25" spans="2:9" x14ac:dyDescent="0.3">
      <c r="B25" s="29" t="s">
        <v>844</v>
      </c>
      <c r="C25" s="29" t="s">
        <v>856</v>
      </c>
      <c r="D25" s="29" t="s">
        <v>857</v>
      </c>
      <c r="E25" s="39">
        <v>721</v>
      </c>
      <c r="F25" s="38">
        <v>52000</v>
      </c>
      <c r="G25" s="39" t="s">
        <v>26</v>
      </c>
      <c r="H25" s="39">
        <v>5223</v>
      </c>
      <c r="I25" s="39" t="s">
        <v>845</v>
      </c>
    </row>
    <row r="26" spans="2:9" x14ac:dyDescent="0.3">
      <c r="B26" s="29" t="s">
        <v>844</v>
      </c>
      <c r="C26" s="29" t="s">
        <v>852</v>
      </c>
      <c r="D26" s="29" t="s">
        <v>853</v>
      </c>
      <c r="E26" s="39">
        <v>721</v>
      </c>
      <c r="F26" s="38">
        <v>30000</v>
      </c>
      <c r="G26" s="39" t="s">
        <v>26</v>
      </c>
      <c r="H26" s="39">
        <v>5223</v>
      </c>
      <c r="I26" s="39" t="s">
        <v>845</v>
      </c>
    </row>
    <row r="27" spans="2:9" x14ac:dyDescent="0.3">
      <c r="B27" s="29" t="s">
        <v>844</v>
      </c>
      <c r="C27" s="29" t="s">
        <v>850</v>
      </c>
      <c r="D27" s="29" t="s">
        <v>851</v>
      </c>
      <c r="E27" s="39">
        <v>721</v>
      </c>
      <c r="F27" s="38">
        <v>30000</v>
      </c>
      <c r="G27" s="39" t="s">
        <v>26</v>
      </c>
      <c r="H27" s="39">
        <v>5223</v>
      </c>
      <c r="I27" s="39" t="s">
        <v>845</v>
      </c>
    </row>
    <row r="28" spans="2:9" x14ac:dyDescent="0.3">
      <c r="B28" s="29" t="s">
        <v>844</v>
      </c>
      <c r="C28" s="29" t="s">
        <v>865</v>
      </c>
      <c r="D28" s="29" t="s">
        <v>866</v>
      </c>
      <c r="E28" s="39">
        <v>721</v>
      </c>
      <c r="F28" s="38">
        <v>10000</v>
      </c>
      <c r="G28" s="39" t="s">
        <v>26</v>
      </c>
      <c r="H28" s="39">
        <v>5223</v>
      </c>
      <c r="I28" s="39" t="s">
        <v>845</v>
      </c>
    </row>
    <row r="29" spans="2:9" x14ac:dyDescent="0.3">
      <c r="B29" s="29" t="s">
        <v>844</v>
      </c>
      <c r="C29" s="29" t="s">
        <v>143</v>
      </c>
      <c r="D29" s="29" t="s">
        <v>144</v>
      </c>
      <c r="E29" s="39">
        <v>721</v>
      </c>
      <c r="F29" s="38">
        <v>22000</v>
      </c>
      <c r="G29" s="39" t="s">
        <v>26</v>
      </c>
      <c r="H29" s="39">
        <v>5223</v>
      </c>
      <c r="I29" s="39" t="s">
        <v>845</v>
      </c>
    </row>
    <row r="30" spans="2:9" x14ac:dyDescent="0.3">
      <c r="B30" s="29" t="s">
        <v>844</v>
      </c>
      <c r="C30" s="29" t="s">
        <v>846</v>
      </c>
      <c r="D30" s="29" t="s">
        <v>847</v>
      </c>
      <c r="E30" s="39">
        <v>721</v>
      </c>
      <c r="F30" s="38">
        <v>10000</v>
      </c>
      <c r="G30" s="39" t="s">
        <v>26</v>
      </c>
      <c r="H30" s="39">
        <v>5223</v>
      </c>
      <c r="I30" s="39" t="s">
        <v>845</v>
      </c>
    </row>
    <row r="31" spans="2:9" x14ac:dyDescent="0.3">
      <c r="B31" s="29" t="s">
        <v>844</v>
      </c>
      <c r="C31" s="29" t="s">
        <v>880</v>
      </c>
      <c r="D31" s="29" t="s">
        <v>881</v>
      </c>
      <c r="E31" s="39">
        <v>721</v>
      </c>
      <c r="F31" s="38">
        <v>10000</v>
      </c>
      <c r="G31" s="39" t="s">
        <v>26</v>
      </c>
      <c r="H31" s="39">
        <v>5223</v>
      </c>
      <c r="I31" s="39" t="s">
        <v>845</v>
      </c>
    </row>
    <row r="32" spans="2:9" s="1" customFormat="1" x14ac:dyDescent="0.3">
      <c r="B32" s="34" t="s">
        <v>18</v>
      </c>
      <c r="C32" s="34"/>
      <c r="D32" s="34"/>
      <c r="E32" s="35"/>
      <c r="F32" s="40">
        <f>SUM(F7:F31)</f>
        <v>430000</v>
      </c>
      <c r="G32" s="35"/>
      <c r="H32" s="35"/>
      <c r="I32" s="35"/>
    </row>
  </sheetData>
  <sortState ref="A7:I32">
    <sortCondition ref="C7"/>
  </sortState>
  <pageMargins left="0.7" right="0.7" top="0.78740157499999996" bottom="0.78740157499999996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zoomScaleNormal="100" workbookViewId="0">
      <selection activeCell="N1" sqref="N1:R1048576"/>
    </sheetView>
  </sheetViews>
  <sheetFormatPr defaultRowHeight="14.4" x14ac:dyDescent="0.3"/>
  <cols>
    <col min="1" max="1" width="3" bestFit="1" customWidth="1"/>
    <col min="2" max="2" width="46.109375" bestFit="1" customWidth="1"/>
    <col min="3" max="3" width="27.88671875" customWidth="1"/>
    <col min="5" max="5" width="6.33203125" style="37" bestFit="1" customWidth="1"/>
    <col min="6" max="6" width="11.33203125" bestFit="1" customWidth="1"/>
    <col min="7" max="7" width="8.109375" bestFit="1" customWidth="1"/>
    <col min="8" max="8" width="7.5546875" bestFit="1" customWidth="1"/>
    <col min="9" max="9" width="7" bestFit="1" customWidth="1"/>
    <col min="16" max="16" width="10" bestFit="1" customWidth="1"/>
  </cols>
  <sheetData>
    <row r="1" spans="1:19" x14ac:dyDescent="0.3">
      <c r="B1" t="s">
        <v>1623</v>
      </c>
    </row>
    <row r="3" spans="1:19" x14ac:dyDescent="0.3">
      <c r="B3" t="s">
        <v>0</v>
      </c>
    </row>
    <row r="4" spans="1:19" x14ac:dyDescent="0.3">
      <c r="B4" t="s">
        <v>1</v>
      </c>
    </row>
    <row r="6" spans="1:19" x14ac:dyDescent="0.3">
      <c r="A6" s="29">
        <v>18</v>
      </c>
      <c r="B6" s="34" t="s">
        <v>2</v>
      </c>
      <c r="C6" s="34" t="s">
        <v>133</v>
      </c>
      <c r="D6" s="35" t="s">
        <v>20</v>
      </c>
      <c r="E6" s="35" t="s">
        <v>134</v>
      </c>
      <c r="F6" s="36" t="s">
        <v>1045</v>
      </c>
      <c r="G6" s="35" t="s">
        <v>135</v>
      </c>
      <c r="H6" s="35" t="s">
        <v>136</v>
      </c>
      <c r="I6" s="35" t="s">
        <v>21</v>
      </c>
    </row>
    <row r="7" spans="1:19" x14ac:dyDescent="0.3">
      <c r="B7" s="29" t="s">
        <v>1344</v>
      </c>
      <c r="C7" s="29" t="s">
        <v>1040</v>
      </c>
      <c r="D7" s="29" t="s">
        <v>1041</v>
      </c>
      <c r="E7" s="39">
        <v>706</v>
      </c>
      <c r="F7" s="38">
        <v>215840</v>
      </c>
      <c r="G7" s="39" t="s">
        <v>1346</v>
      </c>
      <c r="H7" s="39">
        <v>5222</v>
      </c>
      <c r="I7" s="39" t="s">
        <v>1345</v>
      </c>
      <c r="S7" t="s">
        <v>1347</v>
      </c>
    </row>
    <row r="8" spans="1:19" x14ac:dyDescent="0.3">
      <c r="B8" s="29" t="s">
        <v>1344</v>
      </c>
      <c r="C8" s="29" t="s">
        <v>1040</v>
      </c>
      <c r="D8" s="29" t="s">
        <v>1041</v>
      </c>
      <c r="E8" s="39">
        <v>706</v>
      </c>
      <c r="F8" s="38">
        <v>215080</v>
      </c>
      <c r="G8" s="39" t="s">
        <v>1346</v>
      </c>
      <c r="H8" s="39">
        <v>5222</v>
      </c>
      <c r="I8" s="39" t="s">
        <v>1345</v>
      </c>
      <c r="S8" t="s">
        <v>1347</v>
      </c>
    </row>
    <row r="9" spans="1:19" x14ac:dyDescent="0.3">
      <c r="B9" s="29" t="s">
        <v>1344</v>
      </c>
      <c r="C9" s="29" t="s">
        <v>1040</v>
      </c>
      <c r="D9" s="29" t="s">
        <v>1041</v>
      </c>
      <c r="E9" s="39">
        <v>706</v>
      </c>
      <c r="F9" s="38">
        <v>233320</v>
      </c>
      <c r="G9" s="39" t="s">
        <v>1346</v>
      </c>
      <c r="H9" s="39">
        <v>5222</v>
      </c>
      <c r="I9" s="39" t="s">
        <v>1345</v>
      </c>
      <c r="S9" t="s">
        <v>1347</v>
      </c>
    </row>
    <row r="10" spans="1:19" x14ac:dyDescent="0.3">
      <c r="B10" s="29" t="s">
        <v>1344</v>
      </c>
      <c r="C10" s="29" t="s">
        <v>1348</v>
      </c>
      <c r="D10" s="29" t="s">
        <v>1349</v>
      </c>
      <c r="E10" s="39">
        <v>706</v>
      </c>
      <c r="F10" s="38">
        <v>4560</v>
      </c>
      <c r="G10" s="39" t="s">
        <v>1346</v>
      </c>
      <c r="H10" s="39">
        <v>5222</v>
      </c>
      <c r="I10" s="39" t="s">
        <v>1345</v>
      </c>
      <c r="S10" t="s">
        <v>1347</v>
      </c>
    </row>
    <row r="11" spans="1:19" x14ac:dyDescent="0.3">
      <c r="B11" s="29" t="s">
        <v>1344</v>
      </c>
      <c r="C11" s="29" t="s">
        <v>1040</v>
      </c>
      <c r="D11" s="29" t="s">
        <v>1041</v>
      </c>
      <c r="E11" s="39">
        <v>706</v>
      </c>
      <c r="F11" s="38">
        <v>177080</v>
      </c>
      <c r="G11" s="39" t="s">
        <v>1346</v>
      </c>
      <c r="H11" s="39">
        <v>5222</v>
      </c>
      <c r="I11" s="39" t="s">
        <v>1345</v>
      </c>
      <c r="S11" t="s">
        <v>1347</v>
      </c>
    </row>
    <row r="12" spans="1:19" x14ac:dyDescent="0.3">
      <c r="B12" s="29" t="s">
        <v>1344</v>
      </c>
      <c r="C12" s="29" t="s">
        <v>1348</v>
      </c>
      <c r="D12" s="29" t="s">
        <v>1349</v>
      </c>
      <c r="E12" s="39">
        <v>706</v>
      </c>
      <c r="F12" s="38">
        <v>150480</v>
      </c>
      <c r="G12" s="39" t="s">
        <v>1346</v>
      </c>
      <c r="H12" s="39">
        <v>5222</v>
      </c>
      <c r="I12" s="39" t="s">
        <v>1345</v>
      </c>
      <c r="S12" t="s">
        <v>1347</v>
      </c>
    </row>
    <row r="13" spans="1:19" x14ac:dyDescent="0.3">
      <c r="B13" s="29" t="s">
        <v>1344</v>
      </c>
      <c r="C13" s="29" t="s">
        <v>1348</v>
      </c>
      <c r="D13" s="29" t="s">
        <v>1349</v>
      </c>
      <c r="E13" s="39">
        <v>706</v>
      </c>
      <c r="F13" s="38">
        <v>244720</v>
      </c>
      <c r="G13" s="39" t="s">
        <v>1346</v>
      </c>
      <c r="H13" s="39">
        <v>5222</v>
      </c>
      <c r="I13" s="39" t="s">
        <v>1345</v>
      </c>
      <c r="S13" t="s">
        <v>1347</v>
      </c>
    </row>
    <row r="14" spans="1:19" x14ac:dyDescent="0.3">
      <c r="B14" s="29" t="s">
        <v>1344</v>
      </c>
      <c r="C14" s="29" t="s">
        <v>1348</v>
      </c>
      <c r="D14" s="29" t="s">
        <v>1349</v>
      </c>
      <c r="E14" s="39">
        <v>706</v>
      </c>
      <c r="F14" s="38">
        <v>275120</v>
      </c>
      <c r="G14" s="39" t="s">
        <v>1346</v>
      </c>
      <c r="H14" s="39">
        <v>5222</v>
      </c>
      <c r="I14" s="39" t="s">
        <v>1345</v>
      </c>
      <c r="S14" t="s">
        <v>1347</v>
      </c>
    </row>
    <row r="15" spans="1:19" x14ac:dyDescent="0.3">
      <c r="B15" s="29" t="s">
        <v>1344</v>
      </c>
      <c r="C15" s="29" t="s">
        <v>1348</v>
      </c>
      <c r="D15" s="29" t="s">
        <v>1349</v>
      </c>
      <c r="E15" s="39">
        <v>706</v>
      </c>
      <c r="F15" s="38">
        <v>313880</v>
      </c>
      <c r="G15" s="39" t="s">
        <v>1346</v>
      </c>
      <c r="H15" s="39">
        <v>5222</v>
      </c>
      <c r="I15" s="39" t="s">
        <v>1345</v>
      </c>
      <c r="S15" t="s">
        <v>1347</v>
      </c>
    </row>
    <row r="16" spans="1:19" x14ac:dyDescent="0.3">
      <c r="B16" s="29" t="s">
        <v>1344</v>
      </c>
      <c r="C16" s="29" t="s">
        <v>1348</v>
      </c>
      <c r="D16" s="29" t="s">
        <v>1349</v>
      </c>
      <c r="E16" s="39">
        <v>706</v>
      </c>
      <c r="F16" s="38">
        <v>414200</v>
      </c>
      <c r="G16" s="39" t="s">
        <v>1346</v>
      </c>
      <c r="H16" s="39">
        <v>5222</v>
      </c>
      <c r="I16" s="39" t="s">
        <v>1345</v>
      </c>
      <c r="S16" t="s">
        <v>1347</v>
      </c>
    </row>
    <row r="17" spans="2:19" x14ac:dyDescent="0.3">
      <c r="B17" s="29" t="s">
        <v>1344</v>
      </c>
      <c r="C17" s="29" t="s">
        <v>1348</v>
      </c>
      <c r="D17" s="29" t="s">
        <v>1349</v>
      </c>
      <c r="E17" s="39">
        <v>706</v>
      </c>
      <c r="F17" s="38">
        <v>383800</v>
      </c>
      <c r="G17" s="39" t="s">
        <v>1346</v>
      </c>
      <c r="H17" s="39">
        <v>5222</v>
      </c>
      <c r="I17" s="39" t="s">
        <v>1345</v>
      </c>
      <c r="S17" t="s">
        <v>1347</v>
      </c>
    </row>
    <row r="18" spans="2:19" x14ac:dyDescent="0.3">
      <c r="B18" s="29" t="s">
        <v>1344</v>
      </c>
      <c r="C18" s="29" t="s">
        <v>1348</v>
      </c>
      <c r="D18" s="29" t="s">
        <v>1349</v>
      </c>
      <c r="E18" s="39">
        <v>706</v>
      </c>
      <c r="F18" s="38">
        <v>456000</v>
      </c>
      <c r="G18" s="39" t="s">
        <v>1346</v>
      </c>
      <c r="H18" s="39">
        <v>5222</v>
      </c>
      <c r="I18" s="39" t="s">
        <v>1345</v>
      </c>
      <c r="S18" t="s">
        <v>1347</v>
      </c>
    </row>
    <row r="19" spans="2:19" s="1" customFormat="1" x14ac:dyDescent="0.3">
      <c r="B19" s="56" t="s">
        <v>18</v>
      </c>
      <c r="C19" s="34"/>
      <c r="D19" s="34"/>
      <c r="E19" s="35"/>
      <c r="F19" s="40">
        <f>SUM(F7:F18)</f>
        <v>3084080</v>
      </c>
      <c r="G19" s="34"/>
      <c r="H19" s="34"/>
      <c r="I19" s="34"/>
    </row>
  </sheetData>
  <pageMargins left="0.7" right="0.7" top="0.78740157499999996" bottom="0.78740157499999996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9"/>
  <sheetViews>
    <sheetView topLeftCell="D26" zoomScaleNormal="100" workbookViewId="0">
      <selection activeCell="O26" sqref="O1:U1048576"/>
    </sheetView>
  </sheetViews>
  <sheetFormatPr defaultRowHeight="14.4" x14ac:dyDescent="0.3"/>
  <cols>
    <col min="1" max="1" width="3" bestFit="1" customWidth="1"/>
    <col min="2" max="2" width="31.6640625" customWidth="1"/>
    <col min="3" max="3" width="50.21875" customWidth="1"/>
    <col min="5" max="5" width="6.33203125" style="37" bestFit="1" customWidth="1"/>
    <col min="6" max="6" width="12.33203125" bestFit="1" customWidth="1"/>
    <col min="7" max="7" width="8.109375" style="37" bestFit="1" customWidth="1"/>
    <col min="8" max="8" width="7.5546875" style="37" bestFit="1" customWidth="1"/>
    <col min="9" max="9" width="7" style="37" bestFit="1" customWidth="1"/>
  </cols>
  <sheetData>
    <row r="1" spans="1:9" x14ac:dyDescent="0.3">
      <c r="B1" t="s">
        <v>19</v>
      </c>
    </row>
    <row r="3" spans="1:9" x14ac:dyDescent="0.3">
      <c r="B3" t="s">
        <v>0</v>
      </c>
    </row>
    <row r="4" spans="1:9" x14ac:dyDescent="0.3">
      <c r="B4" t="s">
        <v>1</v>
      </c>
    </row>
    <row r="6" spans="1:9" x14ac:dyDescent="0.3">
      <c r="A6" s="29">
        <v>19</v>
      </c>
      <c r="B6" s="34" t="s">
        <v>2</v>
      </c>
      <c r="C6" s="34" t="s">
        <v>133</v>
      </c>
      <c r="D6" s="35" t="s">
        <v>20</v>
      </c>
      <c r="E6" s="35" t="s">
        <v>134</v>
      </c>
      <c r="F6" s="36" t="s">
        <v>22</v>
      </c>
      <c r="G6" s="35" t="s">
        <v>135</v>
      </c>
      <c r="H6" s="35" t="s">
        <v>136</v>
      </c>
      <c r="I6" s="35" t="s">
        <v>21</v>
      </c>
    </row>
    <row r="7" spans="1:9" x14ac:dyDescent="0.3">
      <c r="B7" s="29" t="s">
        <v>718</v>
      </c>
      <c r="C7" s="28" t="s">
        <v>1466</v>
      </c>
      <c r="D7" s="29" t="s">
        <v>723</v>
      </c>
      <c r="E7" s="39">
        <v>706</v>
      </c>
      <c r="F7" s="38">
        <v>700000</v>
      </c>
      <c r="G7" s="39" t="s">
        <v>26</v>
      </c>
      <c r="H7" s="39">
        <v>5222</v>
      </c>
      <c r="I7" s="39" t="s">
        <v>719</v>
      </c>
    </row>
    <row r="8" spans="1:9" x14ac:dyDescent="0.3">
      <c r="B8" s="29" t="s">
        <v>718</v>
      </c>
      <c r="C8" s="29" t="s">
        <v>101</v>
      </c>
      <c r="D8" s="29" t="s">
        <v>102</v>
      </c>
      <c r="E8" s="39">
        <v>706</v>
      </c>
      <c r="F8" s="38">
        <v>89058</v>
      </c>
      <c r="G8" s="39" t="s">
        <v>26</v>
      </c>
      <c r="H8" s="39">
        <v>5222</v>
      </c>
      <c r="I8" s="39" t="s">
        <v>719</v>
      </c>
    </row>
    <row r="9" spans="1:9" x14ac:dyDescent="0.3">
      <c r="B9" s="29" t="s">
        <v>718</v>
      </c>
      <c r="C9" s="53" t="s">
        <v>726</v>
      </c>
      <c r="D9" s="29" t="s">
        <v>727</v>
      </c>
      <c r="E9" s="39">
        <v>706</v>
      </c>
      <c r="F9" s="38">
        <v>100000</v>
      </c>
      <c r="G9" s="39" t="s">
        <v>26</v>
      </c>
      <c r="H9" s="39">
        <v>5222</v>
      </c>
      <c r="I9" s="39" t="s">
        <v>719</v>
      </c>
    </row>
    <row r="10" spans="1:9" x14ac:dyDescent="0.3">
      <c r="B10" s="29" t="s">
        <v>718</v>
      </c>
      <c r="C10" s="29" t="s">
        <v>67</v>
      </c>
      <c r="D10" s="29" t="s">
        <v>68</v>
      </c>
      <c r="E10" s="39">
        <v>706</v>
      </c>
      <c r="F10" s="38">
        <v>100000</v>
      </c>
      <c r="G10" s="39" t="s">
        <v>26</v>
      </c>
      <c r="H10" s="39">
        <v>5222</v>
      </c>
      <c r="I10" s="39" t="s">
        <v>719</v>
      </c>
    </row>
    <row r="11" spans="1:9" x14ac:dyDescent="0.3">
      <c r="B11" s="29" t="s">
        <v>718</v>
      </c>
      <c r="C11" s="29" t="s">
        <v>151</v>
      </c>
      <c r="D11" s="29" t="s">
        <v>720</v>
      </c>
      <c r="E11" s="39">
        <v>721</v>
      </c>
      <c r="F11" s="38">
        <v>300000</v>
      </c>
      <c r="G11" s="39" t="s">
        <v>26</v>
      </c>
      <c r="H11" s="39">
        <v>5223</v>
      </c>
      <c r="I11" s="39" t="s">
        <v>719</v>
      </c>
    </row>
    <row r="12" spans="1:9" x14ac:dyDescent="0.3">
      <c r="B12" s="29" t="s">
        <v>718</v>
      </c>
      <c r="C12" s="29" t="s">
        <v>721</v>
      </c>
      <c r="D12" s="29" t="s">
        <v>722</v>
      </c>
      <c r="E12" s="39">
        <v>721</v>
      </c>
      <c r="F12" s="38">
        <v>250000</v>
      </c>
      <c r="G12" s="39" t="s">
        <v>26</v>
      </c>
      <c r="H12" s="39">
        <v>5223</v>
      </c>
      <c r="I12" s="39" t="s">
        <v>719</v>
      </c>
    </row>
    <row r="13" spans="1:9" x14ac:dyDescent="0.3">
      <c r="B13" s="29" t="s">
        <v>718</v>
      </c>
      <c r="C13" s="29" t="s">
        <v>728</v>
      </c>
      <c r="D13" s="29" t="s">
        <v>729</v>
      </c>
      <c r="E13" s="39">
        <v>706</v>
      </c>
      <c r="F13" s="38">
        <v>100000</v>
      </c>
      <c r="G13" s="39" t="s">
        <v>26</v>
      </c>
      <c r="H13" s="39">
        <v>5222</v>
      </c>
      <c r="I13" s="39" t="s">
        <v>719</v>
      </c>
    </row>
    <row r="14" spans="1:9" x14ac:dyDescent="0.3">
      <c r="B14" s="29" t="s">
        <v>718</v>
      </c>
      <c r="C14" s="29" t="s">
        <v>658</v>
      </c>
      <c r="D14" s="29" t="s">
        <v>659</v>
      </c>
      <c r="E14" s="39">
        <v>706</v>
      </c>
      <c r="F14" s="38">
        <v>100000</v>
      </c>
      <c r="G14" s="39" t="s">
        <v>26</v>
      </c>
      <c r="H14" s="39">
        <v>5222</v>
      </c>
      <c r="I14" s="39" t="s">
        <v>719</v>
      </c>
    </row>
    <row r="15" spans="1:9" x14ac:dyDescent="0.3">
      <c r="B15" s="29" t="s">
        <v>718</v>
      </c>
      <c r="C15" s="29" t="s">
        <v>724</v>
      </c>
      <c r="D15" s="29" t="s">
        <v>725</v>
      </c>
      <c r="E15" s="39">
        <v>141</v>
      </c>
      <c r="F15" s="38">
        <v>100000</v>
      </c>
      <c r="G15" s="39" t="s">
        <v>26</v>
      </c>
      <c r="H15" s="39">
        <v>5221</v>
      </c>
      <c r="I15" s="39" t="s">
        <v>719</v>
      </c>
    </row>
    <row r="16" spans="1:9" x14ac:dyDescent="0.3">
      <c r="B16" s="29" t="s">
        <v>730</v>
      </c>
      <c r="C16" s="29" t="s">
        <v>732</v>
      </c>
      <c r="D16" s="29" t="s">
        <v>733</v>
      </c>
      <c r="E16" s="39">
        <v>141</v>
      </c>
      <c r="F16" s="38">
        <v>40000</v>
      </c>
      <c r="G16" s="39" t="s">
        <v>164</v>
      </c>
      <c r="H16" s="39">
        <v>5221</v>
      </c>
      <c r="I16" s="39" t="s">
        <v>731</v>
      </c>
    </row>
    <row r="17" spans="2:9" x14ac:dyDescent="0.3">
      <c r="B17" s="29" t="s">
        <v>730</v>
      </c>
      <c r="C17" s="29" t="s">
        <v>742</v>
      </c>
      <c r="D17" s="29" t="s">
        <v>743</v>
      </c>
      <c r="E17" s="39">
        <v>736</v>
      </c>
      <c r="F17" s="38">
        <v>1000000</v>
      </c>
      <c r="G17" s="39" t="s">
        <v>164</v>
      </c>
      <c r="H17" s="39">
        <v>5222</v>
      </c>
      <c r="I17" s="39" t="s">
        <v>731</v>
      </c>
    </row>
    <row r="18" spans="2:9" x14ac:dyDescent="0.3">
      <c r="B18" s="29" t="s">
        <v>730</v>
      </c>
      <c r="C18" s="29" t="s">
        <v>742</v>
      </c>
      <c r="D18" s="29" t="s">
        <v>743</v>
      </c>
      <c r="E18" s="39">
        <v>736</v>
      </c>
      <c r="F18" s="38">
        <v>500000</v>
      </c>
      <c r="G18" s="39" t="s">
        <v>164</v>
      </c>
      <c r="H18" s="39">
        <v>5222</v>
      </c>
      <c r="I18" s="39" t="s">
        <v>731</v>
      </c>
    </row>
    <row r="19" spans="2:9" x14ac:dyDescent="0.3">
      <c r="B19" s="29" t="s">
        <v>730</v>
      </c>
      <c r="C19" s="29" t="s">
        <v>742</v>
      </c>
      <c r="D19" s="29" t="s">
        <v>743</v>
      </c>
      <c r="E19" s="39">
        <v>736</v>
      </c>
      <c r="F19" s="38">
        <v>500000</v>
      </c>
      <c r="G19" s="39" t="s">
        <v>164</v>
      </c>
      <c r="H19" s="39">
        <v>5222</v>
      </c>
      <c r="I19" s="39" t="s">
        <v>731</v>
      </c>
    </row>
    <row r="20" spans="2:9" x14ac:dyDescent="0.3">
      <c r="B20" s="29" t="s">
        <v>730</v>
      </c>
      <c r="C20" s="29" t="s">
        <v>740</v>
      </c>
      <c r="D20" s="29" t="s">
        <v>741</v>
      </c>
      <c r="E20" s="39">
        <v>706</v>
      </c>
      <c r="F20" s="38">
        <v>30000</v>
      </c>
      <c r="G20" s="39" t="s">
        <v>164</v>
      </c>
      <c r="H20" s="39">
        <v>5222</v>
      </c>
      <c r="I20" s="39" t="s">
        <v>731</v>
      </c>
    </row>
    <row r="21" spans="2:9" x14ac:dyDescent="0.3">
      <c r="B21" s="29" t="s">
        <v>730</v>
      </c>
      <c r="C21" s="29" t="s">
        <v>378</v>
      </c>
      <c r="D21" s="29" t="s">
        <v>379</v>
      </c>
      <c r="E21" s="39">
        <v>706</v>
      </c>
      <c r="F21" s="38">
        <v>200000</v>
      </c>
      <c r="G21" s="39" t="s">
        <v>164</v>
      </c>
      <c r="H21" s="39">
        <v>6322</v>
      </c>
      <c r="I21" s="39" t="s">
        <v>731</v>
      </c>
    </row>
    <row r="22" spans="2:9" x14ac:dyDescent="0.3">
      <c r="B22" s="29" t="s">
        <v>730</v>
      </c>
      <c r="C22" s="29" t="s">
        <v>760</v>
      </c>
      <c r="D22" s="29" t="s">
        <v>761</v>
      </c>
      <c r="E22" s="39">
        <v>706</v>
      </c>
      <c r="F22" s="38">
        <v>150000</v>
      </c>
      <c r="G22" s="39" t="s">
        <v>164</v>
      </c>
      <c r="H22" s="39">
        <v>5222</v>
      </c>
      <c r="I22" s="39" t="s">
        <v>731</v>
      </c>
    </row>
    <row r="23" spans="2:9" x14ac:dyDescent="0.3">
      <c r="B23" s="29" t="s">
        <v>730</v>
      </c>
      <c r="C23" s="29" t="s">
        <v>746</v>
      </c>
      <c r="D23" s="29" t="s">
        <v>747</v>
      </c>
      <c r="E23" s="39">
        <v>706</v>
      </c>
      <c r="F23" s="38">
        <v>80000</v>
      </c>
      <c r="G23" s="39" t="s">
        <v>164</v>
      </c>
      <c r="H23" s="39">
        <v>5222</v>
      </c>
      <c r="I23" s="39" t="s">
        <v>731</v>
      </c>
    </row>
    <row r="24" spans="2:9" x14ac:dyDescent="0.3">
      <c r="B24" s="29" t="s">
        <v>730</v>
      </c>
      <c r="C24" s="29" t="s">
        <v>746</v>
      </c>
      <c r="D24" s="29" t="s">
        <v>747</v>
      </c>
      <c r="E24" s="39">
        <v>706</v>
      </c>
      <c r="F24" s="38">
        <v>20000</v>
      </c>
      <c r="G24" s="39" t="s">
        <v>164</v>
      </c>
      <c r="H24" s="39">
        <v>5222</v>
      </c>
      <c r="I24" s="39" t="s">
        <v>731</v>
      </c>
    </row>
    <row r="25" spans="2:9" x14ac:dyDescent="0.3">
      <c r="B25" s="29" t="s">
        <v>730</v>
      </c>
      <c r="C25" s="29" t="s">
        <v>746</v>
      </c>
      <c r="D25" s="29" t="s">
        <v>747</v>
      </c>
      <c r="E25" s="39">
        <v>706</v>
      </c>
      <c r="F25" s="38">
        <v>100000</v>
      </c>
      <c r="G25" s="39" t="s">
        <v>164</v>
      </c>
      <c r="H25" s="39">
        <v>5222</v>
      </c>
      <c r="I25" s="39" t="s">
        <v>731</v>
      </c>
    </row>
    <row r="26" spans="2:9" x14ac:dyDescent="0.3">
      <c r="B26" s="29" t="s">
        <v>730</v>
      </c>
      <c r="C26" s="29" t="s">
        <v>752</v>
      </c>
      <c r="D26" s="29" t="s">
        <v>753</v>
      </c>
      <c r="E26" s="39">
        <v>706</v>
      </c>
      <c r="F26" s="38">
        <v>100000</v>
      </c>
      <c r="G26" s="39" t="s">
        <v>164</v>
      </c>
      <c r="H26" s="39">
        <v>5222</v>
      </c>
      <c r="I26" s="39" t="s">
        <v>731</v>
      </c>
    </row>
    <row r="27" spans="2:9" x14ac:dyDescent="0.3">
      <c r="B27" s="29" t="s">
        <v>730</v>
      </c>
      <c r="C27" s="29" t="s">
        <v>757</v>
      </c>
      <c r="D27" s="29" t="s">
        <v>510</v>
      </c>
      <c r="E27" s="39">
        <v>706</v>
      </c>
      <c r="F27" s="38">
        <v>600000</v>
      </c>
      <c r="G27" s="39" t="s">
        <v>164</v>
      </c>
      <c r="H27" s="39">
        <v>6322</v>
      </c>
      <c r="I27" s="39" t="s">
        <v>731</v>
      </c>
    </row>
    <row r="28" spans="2:9" x14ac:dyDescent="0.3">
      <c r="B28" s="29" t="s">
        <v>730</v>
      </c>
      <c r="C28" s="29" t="s">
        <v>177</v>
      </c>
      <c r="D28" s="29" t="s">
        <v>178</v>
      </c>
      <c r="E28" s="39">
        <v>706</v>
      </c>
      <c r="F28" s="38">
        <v>150000</v>
      </c>
      <c r="G28" s="39" t="s">
        <v>164</v>
      </c>
      <c r="H28" s="39">
        <v>6322</v>
      </c>
      <c r="I28" s="39" t="s">
        <v>731</v>
      </c>
    </row>
    <row r="29" spans="2:9" x14ac:dyDescent="0.3">
      <c r="B29" s="29" t="s">
        <v>730</v>
      </c>
      <c r="C29" s="29" t="s">
        <v>758</v>
      </c>
      <c r="D29" s="29" t="s">
        <v>759</v>
      </c>
      <c r="E29" s="39">
        <v>706</v>
      </c>
      <c r="F29" s="38">
        <v>60000</v>
      </c>
      <c r="G29" s="39" t="s">
        <v>164</v>
      </c>
      <c r="H29" s="39">
        <v>6322</v>
      </c>
      <c r="I29" s="39" t="s">
        <v>731</v>
      </c>
    </row>
    <row r="30" spans="2:9" x14ac:dyDescent="0.3">
      <c r="B30" s="29" t="s">
        <v>730</v>
      </c>
      <c r="C30" s="29" t="s">
        <v>758</v>
      </c>
      <c r="D30" s="29" t="s">
        <v>759</v>
      </c>
      <c r="E30" s="39">
        <v>706</v>
      </c>
      <c r="F30" s="38">
        <v>400000</v>
      </c>
      <c r="G30" s="39" t="s">
        <v>164</v>
      </c>
      <c r="H30" s="39">
        <v>6322</v>
      </c>
      <c r="I30" s="39" t="s">
        <v>731</v>
      </c>
    </row>
    <row r="31" spans="2:9" x14ac:dyDescent="0.3">
      <c r="B31" s="29" t="s">
        <v>730</v>
      </c>
      <c r="C31" s="29" t="s">
        <v>758</v>
      </c>
      <c r="D31" s="29" t="s">
        <v>759</v>
      </c>
      <c r="E31" s="39">
        <v>706</v>
      </c>
      <c r="F31" s="38">
        <v>140000</v>
      </c>
      <c r="G31" s="39" t="s">
        <v>164</v>
      </c>
      <c r="H31" s="39">
        <v>6322</v>
      </c>
      <c r="I31" s="39" t="s">
        <v>731</v>
      </c>
    </row>
    <row r="32" spans="2:9" x14ac:dyDescent="0.3">
      <c r="B32" s="29" t="s">
        <v>730</v>
      </c>
      <c r="C32" s="29" t="s">
        <v>513</v>
      </c>
      <c r="D32" s="29" t="s">
        <v>514</v>
      </c>
      <c r="E32" s="39">
        <v>706</v>
      </c>
      <c r="F32" s="38">
        <v>100000</v>
      </c>
      <c r="G32" s="39" t="s">
        <v>164</v>
      </c>
      <c r="H32" s="39">
        <v>5222</v>
      </c>
      <c r="I32" s="39" t="s">
        <v>731</v>
      </c>
    </row>
    <row r="33" spans="2:9" x14ac:dyDescent="0.3">
      <c r="B33" s="29" t="s">
        <v>730</v>
      </c>
      <c r="C33" s="29" t="s">
        <v>754</v>
      </c>
      <c r="D33" s="29" t="s">
        <v>755</v>
      </c>
      <c r="E33" s="39">
        <v>706</v>
      </c>
      <c r="F33" s="38">
        <v>100000</v>
      </c>
      <c r="G33" s="39" t="s">
        <v>164</v>
      </c>
      <c r="H33" s="39">
        <v>5222</v>
      </c>
      <c r="I33" s="39" t="s">
        <v>731</v>
      </c>
    </row>
    <row r="34" spans="2:9" x14ac:dyDescent="0.3">
      <c r="B34" s="29" t="s">
        <v>730</v>
      </c>
      <c r="C34" s="29" t="s">
        <v>529</v>
      </c>
      <c r="D34" s="29" t="s">
        <v>530</v>
      </c>
      <c r="E34" s="39">
        <v>706</v>
      </c>
      <c r="F34" s="38">
        <v>2000000</v>
      </c>
      <c r="G34" s="39" t="s">
        <v>164</v>
      </c>
      <c r="H34" s="39">
        <v>6322</v>
      </c>
      <c r="I34" s="39" t="s">
        <v>731</v>
      </c>
    </row>
    <row r="35" spans="2:9" x14ac:dyDescent="0.3">
      <c r="B35" s="29" t="s">
        <v>730</v>
      </c>
      <c r="C35" s="29" t="s">
        <v>517</v>
      </c>
      <c r="D35" s="29" t="s">
        <v>518</v>
      </c>
      <c r="E35" s="39">
        <v>706</v>
      </c>
      <c r="F35" s="38">
        <v>225000</v>
      </c>
      <c r="G35" s="39" t="s">
        <v>164</v>
      </c>
      <c r="H35" s="39">
        <v>5222</v>
      </c>
      <c r="I35" s="39" t="s">
        <v>731</v>
      </c>
    </row>
    <row r="36" spans="2:9" x14ac:dyDescent="0.3">
      <c r="B36" s="29" t="s">
        <v>730</v>
      </c>
      <c r="C36" s="29" t="s">
        <v>517</v>
      </c>
      <c r="D36" s="29" t="s">
        <v>518</v>
      </c>
      <c r="E36" s="39">
        <v>706</v>
      </c>
      <c r="F36" s="38">
        <v>225000</v>
      </c>
      <c r="G36" s="39" t="s">
        <v>164</v>
      </c>
      <c r="H36" s="39">
        <v>5222</v>
      </c>
      <c r="I36" s="39" t="s">
        <v>731</v>
      </c>
    </row>
    <row r="37" spans="2:9" x14ac:dyDescent="0.3">
      <c r="B37" s="29" t="s">
        <v>730</v>
      </c>
      <c r="C37" s="29" t="s">
        <v>748</v>
      </c>
      <c r="D37" s="29" t="s">
        <v>749</v>
      </c>
      <c r="E37" s="39">
        <v>706</v>
      </c>
      <c r="F37" s="38">
        <v>60000</v>
      </c>
      <c r="G37" s="39" t="s">
        <v>164</v>
      </c>
      <c r="H37" s="39">
        <v>5222</v>
      </c>
      <c r="I37" s="39" t="s">
        <v>731</v>
      </c>
    </row>
    <row r="38" spans="2:9" x14ac:dyDescent="0.3">
      <c r="B38" s="29" t="s">
        <v>730</v>
      </c>
      <c r="C38" s="29" t="s">
        <v>748</v>
      </c>
      <c r="D38" s="29" t="s">
        <v>749</v>
      </c>
      <c r="E38" s="39">
        <v>706</v>
      </c>
      <c r="F38" s="38">
        <v>75000</v>
      </c>
      <c r="G38" s="39" t="s">
        <v>164</v>
      </c>
      <c r="H38" s="39">
        <v>5222</v>
      </c>
      <c r="I38" s="39" t="s">
        <v>731</v>
      </c>
    </row>
    <row r="39" spans="2:9" x14ac:dyDescent="0.3">
      <c r="B39" s="29" t="s">
        <v>730</v>
      </c>
      <c r="C39" s="29" t="s">
        <v>736</v>
      </c>
      <c r="D39" s="29" t="s">
        <v>737</v>
      </c>
      <c r="E39" s="39">
        <v>706</v>
      </c>
      <c r="F39" s="38">
        <v>30000</v>
      </c>
      <c r="G39" s="39" t="s">
        <v>164</v>
      </c>
      <c r="H39" s="39">
        <v>5222</v>
      </c>
      <c r="I39" s="39" t="s">
        <v>731</v>
      </c>
    </row>
    <row r="40" spans="2:9" x14ac:dyDescent="0.3">
      <c r="B40" s="29" t="s">
        <v>730</v>
      </c>
      <c r="C40" s="29" t="s">
        <v>736</v>
      </c>
      <c r="D40" s="29" t="s">
        <v>737</v>
      </c>
      <c r="E40" s="39">
        <v>706</v>
      </c>
      <c r="F40" s="38">
        <v>60000</v>
      </c>
      <c r="G40" s="39" t="s">
        <v>164</v>
      </c>
      <c r="H40" s="39">
        <v>5222</v>
      </c>
      <c r="I40" s="39" t="s">
        <v>731</v>
      </c>
    </row>
    <row r="41" spans="2:9" x14ac:dyDescent="0.3">
      <c r="B41" s="29" t="s">
        <v>730</v>
      </c>
      <c r="C41" s="29" t="s">
        <v>744</v>
      </c>
      <c r="D41" s="29" t="s">
        <v>745</v>
      </c>
      <c r="E41" s="39">
        <v>736</v>
      </c>
      <c r="F41" s="38">
        <v>50000</v>
      </c>
      <c r="G41" s="39" t="s">
        <v>164</v>
      </c>
      <c r="H41" s="39">
        <v>5222</v>
      </c>
      <c r="I41" s="39" t="s">
        <v>731</v>
      </c>
    </row>
    <row r="42" spans="2:9" x14ac:dyDescent="0.3">
      <c r="B42" s="29" t="s">
        <v>730</v>
      </c>
      <c r="C42" s="29" t="s">
        <v>744</v>
      </c>
      <c r="D42" s="29" t="s">
        <v>745</v>
      </c>
      <c r="E42" s="39">
        <v>736</v>
      </c>
      <c r="F42" s="38">
        <v>85000</v>
      </c>
      <c r="G42" s="39" t="s">
        <v>164</v>
      </c>
      <c r="H42" s="39">
        <v>5222</v>
      </c>
      <c r="I42" s="39" t="s">
        <v>731</v>
      </c>
    </row>
    <row r="43" spans="2:9" x14ac:dyDescent="0.3">
      <c r="B43" s="29" t="s">
        <v>730</v>
      </c>
      <c r="C43" s="29" t="s">
        <v>744</v>
      </c>
      <c r="D43" s="29" t="s">
        <v>745</v>
      </c>
      <c r="E43" s="39">
        <v>736</v>
      </c>
      <c r="F43" s="38">
        <v>15000</v>
      </c>
      <c r="G43" s="39" t="s">
        <v>164</v>
      </c>
      <c r="H43" s="39">
        <v>5222</v>
      </c>
      <c r="I43" s="39" t="s">
        <v>731</v>
      </c>
    </row>
    <row r="44" spans="2:9" x14ac:dyDescent="0.3">
      <c r="B44" s="29" t="s">
        <v>730</v>
      </c>
      <c r="C44" s="29" t="s">
        <v>374</v>
      </c>
      <c r="D44" s="29" t="s">
        <v>375</v>
      </c>
      <c r="E44" s="39">
        <v>706</v>
      </c>
      <c r="F44" s="38">
        <v>100000</v>
      </c>
      <c r="G44" s="39" t="s">
        <v>164</v>
      </c>
      <c r="H44" s="39">
        <v>5222</v>
      </c>
      <c r="I44" s="39" t="s">
        <v>731</v>
      </c>
    </row>
    <row r="45" spans="2:9" x14ac:dyDescent="0.3">
      <c r="B45" s="29" t="s">
        <v>730</v>
      </c>
      <c r="C45" s="29" t="s">
        <v>374</v>
      </c>
      <c r="D45" s="29" t="s">
        <v>375</v>
      </c>
      <c r="E45" s="39">
        <v>706</v>
      </c>
      <c r="F45" s="38">
        <v>100000</v>
      </c>
      <c r="G45" s="39" t="s">
        <v>164</v>
      </c>
      <c r="H45" s="39">
        <v>5222</v>
      </c>
      <c r="I45" s="39" t="s">
        <v>731</v>
      </c>
    </row>
    <row r="46" spans="2:9" x14ac:dyDescent="0.3">
      <c r="B46" s="29" t="s">
        <v>730</v>
      </c>
      <c r="C46" s="29" t="s">
        <v>322</v>
      </c>
      <c r="D46" s="29" t="s">
        <v>323</v>
      </c>
      <c r="E46" s="39">
        <v>706</v>
      </c>
      <c r="F46" s="38">
        <v>40000</v>
      </c>
      <c r="G46" s="39" t="s">
        <v>164</v>
      </c>
      <c r="H46" s="39">
        <v>5222</v>
      </c>
      <c r="I46" s="39" t="s">
        <v>731</v>
      </c>
    </row>
    <row r="47" spans="2:9" x14ac:dyDescent="0.3">
      <c r="B47" s="29" t="s">
        <v>730</v>
      </c>
      <c r="C47" s="29" t="s">
        <v>756</v>
      </c>
      <c r="D47" s="29" t="s">
        <v>494</v>
      </c>
      <c r="E47" s="39">
        <v>706</v>
      </c>
      <c r="F47" s="38">
        <v>1500000</v>
      </c>
      <c r="G47" s="39" t="s">
        <v>164</v>
      </c>
      <c r="H47" s="39">
        <v>6322</v>
      </c>
      <c r="I47" s="39" t="s">
        <v>731</v>
      </c>
    </row>
    <row r="48" spans="2:9" x14ac:dyDescent="0.3">
      <c r="B48" s="29" t="s">
        <v>730</v>
      </c>
      <c r="C48" s="29" t="s">
        <v>165</v>
      </c>
      <c r="D48" s="29" t="s">
        <v>166</v>
      </c>
      <c r="E48" s="39">
        <v>706</v>
      </c>
      <c r="F48" s="38">
        <v>805750</v>
      </c>
      <c r="G48" s="39" t="s">
        <v>164</v>
      </c>
      <c r="H48" s="39">
        <v>6322</v>
      </c>
      <c r="I48" s="39" t="s">
        <v>731</v>
      </c>
    </row>
    <row r="49" spans="2:9" x14ac:dyDescent="0.3">
      <c r="B49" s="29" t="s">
        <v>730</v>
      </c>
      <c r="C49" s="29" t="s">
        <v>750</v>
      </c>
      <c r="D49" s="29" t="s">
        <v>751</v>
      </c>
      <c r="E49" s="39">
        <v>706</v>
      </c>
      <c r="F49" s="38">
        <v>120000</v>
      </c>
      <c r="G49" s="39" t="s">
        <v>164</v>
      </c>
      <c r="H49" s="39">
        <v>5222</v>
      </c>
      <c r="I49" s="39" t="s">
        <v>731</v>
      </c>
    </row>
    <row r="50" spans="2:9" x14ac:dyDescent="0.3">
      <c r="B50" s="29" t="s">
        <v>730</v>
      </c>
      <c r="C50" s="29" t="s">
        <v>390</v>
      </c>
      <c r="D50" s="29" t="s">
        <v>391</v>
      </c>
      <c r="E50" s="39">
        <v>706</v>
      </c>
      <c r="F50" s="38">
        <v>100000</v>
      </c>
      <c r="G50" s="39" t="s">
        <v>164</v>
      </c>
      <c r="H50" s="39">
        <v>5222</v>
      </c>
      <c r="I50" s="39" t="s">
        <v>731</v>
      </c>
    </row>
    <row r="51" spans="2:9" x14ac:dyDescent="0.3">
      <c r="B51" s="29" t="s">
        <v>730</v>
      </c>
      <c r="C51" s="29" t="s">
        <v>362</v>
      </c>
      <c r="D51" s="29" t="s">
        <v>363</v>
      </c>
      <c r="E51" s="39">
        <v>706</v>
      </c>
      <c r="F51" s="38">
        <v>20000</v>
      </c>
      <c r="G51" s="39" t="s">
        <v>164</v>
      </c>
      <c r="H51" s="39">
        <v>5222</v>
      </c>
      <c r="I51" s="39" t="s">
        <v>731</v>
      </c>
    </row>
    <row r="52" spans="2:9" x14ac:dyDescent="0.3">
      <c r="B52" s="29" t="s">
        <v>730</v>
      </c>
      <c r="C52" s="29" t="s">
        <v>362</v>
      </c>
      <c r="D52" s="29" t="s">
        <v>363</v>
      </c>
      <c r="E52" s="39">
        <v>706</v>
      </c>
      <c r="F52" s="38">
        <v>20000</v>
      </c>
      <c r="G52" s="39" t="s">
        <v>164</v>
      </c>
      <c r="H52" s="39">
        <v>5222</v>
      </c>
      <c r="I52" s="39" t="s">
        <v>731</v>
      </c>
    </row>
    <row r="53" spans="2:9" x14ac:dyDescent="0.3">
      <c r="B53" s="29" t="s">
        <v>730</v>
      </c>
      <c r="C53" s="29" t="s">
        <v>207</v>
      </c>
      <c r="D53" s="29" t="s">
        <v>208</v>
      </c>
      <c r="E53" s="39">
        <v>706</v>
      </c>
      <c r="F53" s="38">
        <v>100000</v>
      </c>
      <c r="G53" s="39" t="s">
        <v>164</v>
      </c>
      <c r="H53" s="39">
        <v>6322</v>
      </c>
      <c r="I53" s="39" t="s">
        <v>731</v>
      </c>
    </row>
    <row r="54" spans="2:9" x14ac:dyDescent="0.3">
      <c r="B54" s="29" t="s">
        <v>730</v>
      </c>
      <c r="C54" s="29" t="s">
        <v>738</v>
      </c>
      <c r="D54" s="29" t="s">
        <v>739</v>
      </c>
      <c r="E54" s="39">
        <v>706</v>
      </c>
      <c r="F54" s="38">
        <v>40000</v>
      </c>
      <c r="G54" s="39" t="s">
        <v>164</v>
      </c>
      <c r="H54" s="39">
        <v>5222</v>
      </c>
      <c r="I54" s="39" t="s">
        <v>731</v>
      </c>
    </row>
    <row r="55" spans="2:9" x14ac:dyDescent="0.3">
      <c r="B55" s="29" t="s">
        <v>730</v>
      </c>
      <c r="C55" s="29" t="s">
        <v>171</v>
      </c>
      <c r="D55" s="29" t="s">
        <v>172</v>
      </c>
      <c r="E55" s="39">
        <v>706</v>
      </c>
      <c r="F55" s="38">
        <v>150000</v>
      </c>
      <c r="G55" s="39" t="s">
        <v>164</v>
      </c>
      <c r="H55" s="39">
        <v>6322</v>
      </c>
      <c r="I55" s="39" t="s">
        <v>731</v>
      </c>
    </row>
    <row r="56" spans="2:9" x14ac:dyDescent="0.3">
      <c r="B56" s="29" t="s">
        <v>730</v>
      </c>
      <c r="C56" s="29" t="s">
        <v>169</v>
      </c>
      <c r="D56" s="29" t="s">
        <v>170</v>
      </c>
      <c r="E56" s="39">
        <v>706</v>
      </c>
      <c r="F56" s="38">
        <v>400000</v>
      </c>
      <c r="G56" s="39" t="s">
        <v>164</v>
      </c>
      <c r="H56" s="39">
        <v>6322</v>
      </c>
      <c r="I56" s="39" t="s">
        <v>731</v>
      </c>
    </row>
    <row r="57" spans="2:9" x14ac:dyDescent="0.3">
      <c r="B57" s="29" t="s">
        <v>730</v>
      </c>
      <c r="C57" s="29" t="s">
        <v>169</v>
      </c>
      <c r="D57" s="29" t="s">
        <v>170</v>
      </c>
      <c r="E57" s="39">
        <v>706</v>
      </c>
      <c r="F57" s="38">
        <v>320000</v>
      </c>
      <c r="G57" s="39" t="s">
        <v>164</v>
      </c>
      <c r="H57" s="39">
        <v>6322</v>
      </c>
      <c r="I57" s="39" t="s">
        <v>731</v>
      </c>
    </row>
    <row r="58" spans="2:9" x14ac:dyDescent="0.3">
      <c r="B58" s="29" t="s">
        <v>730</v>
      </c>
      <c r="C58" s="29" t="s">
        <v>169</v>
      </c>
      <c r="D58" s="29" t="s">
        <v>170</v>
      </c>
      <c r="E58" s="39">
        <v>706</v>
      </c>
      <c r="F58" s="38">
        <v>80000</v>
      </c>
      <c r="G58" s="39" t="s">
        <v>164</v>
      </c>
      <c r="H58" s="39">
        <v>6322</v>
      </c>
      <c r="I58" s="39" t="s">
        <v>731</v>
      </c>
    </row>
    <row r="59" spans="2:9" x14ac:dyDescent="0.3">
      <c r="B59" s="29" t="s">
        <v>730</v>
      </c>
      <c r="C59" s="29" t="s">
        <v>478</v>
      </c>
      <c r="D59" s="29" t="s">
        <v>479</v>
      </c>
      <c r="E59" s="39">
        <v>706</v>
      </c>
      <c r="F59" s="38">
        <v>100000</v>
      </c>
      <c r="G59" s="39" t="s">
        <v>164</v>
      </c>
      <c r="H59" s="39">
        <v>6322</v>
      </c>
      <c r="I59" s="39" t="s">
        <v>731</v>
      </c>
    </row>
    <row r="60" spans="2:9" x14ac:dyDescent="0.3">
      <c r="B60" s="29" t="s">
        <v>730</v>
      </c>
      <c r="C60" s="29" t="s">
        <v>734</v>
      </c>
      <c r="D60" s="29" t="s">
        <v>735</v>
      </c>
      <c r="E60" s="39">
        <v>706</v>
      </c>
      <c r="F60" s="38">
        <v>40000</v>
      </c>
      <c r="G60" s="39" t="s">
        <v>164</v>
      </c>
      <c r="H60" s="39">
        <v>6322</v>
      </c>
      <c r="I60" s="39" t="s">
        <v>731</v>
      </c>
    </row>
    <row r="61" spans="2:9" x14ac:dyDescent="0.3">
      <c r="B61" s="29" t="s">
        <v>730</v>
      </c>
      <c r="C61" s="29" t="s">
        <v>167</v>
      </c>
      <c r="D61" s="29" t="s">
        <v>168</v>
      </c>
      <c r="E61" s="39">
        <v>706</v>
      </c>
      <c r="F61" s="38">
        <v>100000</v>
      </c>
      <c r="G61" s="39" t="s">
        <v>164</v>
      </c>
      <c r="H61" s="39">
        <v>5222</v>
      </c>
      <c r="I61" s="39" t="s">
        <v>731</v>
      </c>
    </row>
    <row r="62" spans="2:9" x14ac:dyDescent="0.3">
      <c r="B62" s="29" t="s">
        <v>730</v>
      </c>
      <c r="C62" s="29" t="s">
        <v>372</v>
      </c>
      <c r="D62" s="29" t="s">
        <v>373</v>
      </c>
      <c r="E62" s="39">
        <v>736</v>
      </c>
      <c r="F62" s="38">
        <v>50000</v>
      </c>
      <c r="G62" s="39" t="s">
        <v>164</v>
      </c>
      <c r="H62" s="39">
        <v>5222</v>
      </c>
      <c r="I62" s="39" t="s">
        <v>731</v>
      </c>
    </row>
    <row r="63" spans="2:9" x14ac:dyDescent="0.3">
      <c r="B63" s="29" t="s">
        <v>730</v>
      </c>
      <c r="C63" s="29" t="s">
        <v>372</v>
      </c>
      <c r="D63" s="29" t="s">
        <v>373</v>
      </c>
      <c r="E63" s="39">
        <v>736</v>
      </c>
      <c r="F63" s="38">
        <v>85000</v>
      </c>
      <c r="G63" s="39" t="s">
        <v>164</v>
      </c>
      <c r="H63" s="39">
        <v>5222</v>
      </c>
      <c r="I63" s="39" t="s">
        <v>731</v>
      </c>
    </row>
    <row r="64" spans="2:9" x14ac:dyDescent="0.3">
      <c r="B64" s="29" t="s">
        <v>764</v>
      </c>
      <c r="C64" s="29" t="s">
        <v>766</v>
      </c>
      <c r="D64" s="29" t="s">
        <v>767</v>
      </c>
      <c r="E64" s="39">
        <v>706</v>
      </c>
      <c r="F64" s="38">
        <v>20000</v>
      </c>
      <c r="G64" s="39" t="s">
        <v>538</v>
      </c>
      <c r="H64" s="39">
        <v>5222</v>
      </c>
      <c r="I64" s="39" t="s">
        <v>765</v>
      </c>
    </row>
    <row r="65" spans="2:9" x14ac:dyDescent="0.3">
      <c r="B65" s="29" t="s">
        <v>764</v>
      </c>
      <c r="C65" s="29" t="s">
        <v>766</v>
      </c>
      <c r="D65" s="29" t="s">
        <v>767</v>
      </c>
      <c r="E65" s="39">
        <v>706</v>
      </c>
      <c r="F65" s="38">
        <v>28000</v>
      </c>
      <c r="G65" s="39" t="s">
        <v>538</v>
      </c>
      <c r="H65" s="39">
        <v>5222</v>
      </c>
      <c r="I65" s="39" t="s">
        <v>765</v>
      </c>
    </row>
    <row r="66" spans="2:9" x14ac:dyDescent="0.3">
      <c r="B66" s="29" t="s">
        <v>764</v>
      </c>
      <c r="C66" s="29" t="s">
        <v>762</v>
      </c>
      <c r="D66" s="29" t="s">
        <v>763</v>
      </c>
      <c r="E66" s="39">
        <v>706</v>
      </c>
      <c r="F66" s="38">
        <v>5000</v>
      </c>
      <c r="G66" s="39" t="s">
        <v>538</v>
      </c>
      <c r="H66" s="39">
        <v>5222</v>
      </c>
      <c r="I66" s="39" t="s">
        <v>765</v>
      </c>
    </row>
    <row r="67" spans="2:9" x14ac:dyDescent="0.3">
      <c r="B67" s="29" t="s">
        <v>764</v>
      </c>
      <c r="C67" s="29" t="s">
        <v>762</v>
      </c>
      <c r="D67" s="29" t="s">
        <v>763</v>
      </c>
      <c r="E67" s="39">
        <v>706</v>
      </c>
      <c r="F67" s="38">
        <v>5000</v>
      </c>
      <c r="G67" s="39" t="s">
        <v>538</v>
      </c>
      <c r="H67" s="39">
        <v>5222</v>
      </c>
      <c r="I67" s="39" t="s">
        <v>765</v>
      </c>
    </row>
    <row r="68" spans="2:9" x14ac:dyDescent="0.3">
      <c r="B68" s="29" t="s">
        <v>764</v>
      </c>
      <c r="C68" s="29" t="s">
        <v>774</v>
      </c>
      <c r="D68" s="29" t="s">
        <v>775</v>
      </c>
      <c r="E68" s="39">
        <v>706</v>
      </c>
      <c r="F68" s="38">
        <v>30000</v>
      </c>
      <c r="G68" s="39" t="s">
        <v>538</v>
      </c>
      <c r="H68" s="39">
        <v>5222</v>
      </c>
      <c r="I68" s="39" t="s">
        <v>765</v>
      </c>
    </row>
    <row r="69" spans="2:9" x14ac:dyDescent="0.3">
      <c r="B69" s="29" t="s">
        <v>764</v>
      </c>
      <c r="C69" s="29" t="s">
        <v>605</v>
      </c>
      <c r="D69" s="29" t="s">
        <v>606</v>
      </c>
      <c r="E69" s="39">
        <v>706</v>
      </c>
      <c r="F69" s="38">
        <v>20000</v>
      </c>
      <c r="G69" s="39" t="s">
        <v>538</v>
      </c>
      <c r="H69" s="39">
        <v>5222</v>
      </c>
      <c r="I69" s="39" t="s">
        <v>765</v>
      </c>
    </row>
    <row r="70" spans="2:9" x14ac:dyDescent="0.3">
      <c r="B70" s="29" t="s">
        <v>764</v>
      </c>
      <c r="C70" s="29" t="s">
        <v>605</v>
      </c>
      <c r="D70" s="29" t="s">
        <v>606</v>
      </c>
      <c r="E70" s="39">
        <v>706</v>
      </c>
      <c r="F70" s="38">
        <v>30000</v>
      </c>
      <c r="G70" s="39" t="s">
        <v>538</v>
      </c>
      <c r="H70" s="39">
        <v>5222</v>
      </c>
      <c r="I70" s="39" t="s">
        <v>765</v>
      </c>
    </row>
    <row r="71" spans="2:9" x14ac:dyDescent="0.3">
      <c r="B71" s="29" t="s">
        <v>764</v>
      </c>
      <c r="C71" s="29" t="s">
        <v>770</v>
      </c>
      <c r="D71" s="29" t="s">
        <v>771</v>
      </c>
      <c r="E71" s="39">
        <v>721</v>
      </c>
      <c r="F71" s="38">
        <v>25000</v>
      </c>
      <c r="G71" s="39" t="s">
        <v>538</v>
      </c>
      <c r="H71" s="39">
        <v>5223</v>
      </c>
      <c r="I71" s="39" t="s">
        <v>765</v>
      </c>
    </row>
    <row r="72" spans="2:9" x14ac:dyDescent="0.3">
      <c r="B72" s="29" t="s">
        <v>764</v>
      </c>
      <c r="C72" s="29" t="s">
        <v>772</v>
      </c>
      <c r="D72" s="29" t="s">
        <v>773</v>
      </c>
      <c r="E72" s="39">
        <v>706</v>
      </c>
      <c r="F72" s="38">
        <v>8000</v>
      </c>
      <c r="G72" s="39" t="s">
        <v>538</v>
      </c>
      <c r="H72" s="39">
        <v>5222</v>
      </c>
      <c r="I72" s="39" t="s">
        <v>765</v>
      </c>
    </row>
    <row r="73" spans="2:9" x14ac:dyDescent="0.3">
      <c r="B73" s="29" t="s">
        <v>764</v>
      </c>
      <c r="C73" s="29" t="s">
        <v>778</v>
      </c>
      <c r="D73" s="29" t="s">
        <v>779</v>
      </c>
      <c r="E73" s="39">
        <v>706</v>
      </c>
      <c r="F73" s="38">
        <v>40000</v>
      </c>
      <c r="G73" s="39" t="s">
        <v>538</v>
      </c>
      <c r="H73" s="39">
        <v>5222</v>
      </c>
      <c r="I73" s="39" t="s">
        <v>765</v>
      </c>
    </row>
    <row r="74" spans="2:9" x14ac:dyDescent="0.3">
      <c r="B74" s="29" t="s">
        <v>764</v>
      </c>
      <c r="C74" s="29" t="s">
        <v>768</v>
      </c>
      <c r="D74" s="29" t="s">
        <v>769</v>
      </c>
      <c r="E74" s="39">
        <v>706</v>
      </c>
      <c r="F74" s="38">
        <v>30000</v>
      </c>
      <c r="G74" s="39" t="s">
        <v>538</v>
      </c>
      <c r="H74" s="39">
        <v>5222</v>
      </c>
      <c r="I74" s="39" t="s">
        <v>765</v>
      </c>
    </row>
    <row r="75" spans="2:9" x14ac:dyDescent="0.3">
      <c r="B75" s="29" t="s">
        <v>764</v>
      </c>
      <c r="C75" s="29" t="s">
        <v>768</v>
      </c>
      <c r="D75" s="29" t="s">
        <v>769</v>
      </c>
      <c r="E75" s="39">
        <v>706</v>
      </c>
      <c r="F75" s="38">
        <v>20000</v>
      </c>
      <c r="G75" s="39" t="s">
        <v>538</v>
      </c>
      <c r="H75" s="39">
        <v>5222</v>
      </c>
      <c r="I75" s="39" t="s">
        <v>765</v>
      </c>
    </row>
    <row r="76" spans="2:9" x14ac:dyDescent="0.3">
      <c r="B76" s="29" t="s">
        <v>764</v>
      </c>
      <c r="C76" s="29" t="s">
        <v>776</v>
      </c>
      <c r="D76" s="29" t="s">
        <v>777</v>
      </c>
      <c r="E76" s="39">
        <v>141</v>
      </c>
      <c r="F76" s="38">
        <v>10000</v>
      </c>
      <c r="G76" s="39" t="s">
        <v>538</v>
      </c>
      <c r="H76" s="39">
        <v>5221</v>
      </c>
      <c r="I76" s="39" t="s">
        <v>765</v>
      </c>
    </row>
    <row r="77" spans="2:9" x14ac:dyDescent="0.3">
      <c r="B77" s="29" t="s">
        <v>764</v>
      </c>
      <c r="C77" s="29" t="s">
        <v>776</v>
      </c>
      <c r="D77" s="29" t="s">
        <v>777</v>
      </c>
      <c r="E77" s="39">
        <v>141</v>
      </c>
      <c r="F77" s="38">
        <v>40000</v>
      </c>
      <c r="G77" s="39" t="s">
        <v>538</v>
      </c>
      <c r="H77" s="39">
        <v>5221</v>
      </c>
      <c r="I77" s="39" t="s">
        <v>765</v>
      </c>
    </row>
    <row r="78" spans="2:9" x14ac:dyDescent="0.3">
      <c r="B78" s="29" t="s">
        <v>780</v>
      </c>
      <c r="C78" s="29" t="s">
        <v>783</v>
      </c>
      <c r="D78" s="29" t="s">
        <v>784</v>
      </c>
      <c r="E78" s="39">
        <v>706</v>
      </c>
      <c r="F78" s="38">
        <v>40000</v>
      </c>
      <c r="G78" s="39" t="s">
        <v>631</v>
      </c>
      <c r="H78" s="39">
        <v>5222</v>
      </c>
      <c r="I78" s="39" t="s">
        <v>781</v>
      </c>
    </row>
    <row r="79" spans="2:9" x14ac:dyDescent="0.3">
      <c r="B79" s="29" t="s">
        <v>780</v>
      </c>
      <c r="C79" s="29" t="s">
        <v>785</v>
      </c>
      <c r="D79" s="29" t="s">
        <v>786</v>
      </c>
      <c r="E79" s="39">
        <v>736</v>
      </c>
      <c r="F79" s="38">
        <v>2000</v>
      </c>
      <c r="G79" s="39" t="s">
        <v>631</v>
      </c>
      <c r="H79" s="39">
        <v>5222</v>
      </c>
      <c r="I79" s="39" t="s">
        <v>781</v>
      </c>
    </row>
    <row r="80" spans="2:9" x14ac:dyDescent="0.3">
      <c r="B80" s="29" t="s">
        <v>780</v>
      </c>
      <c r="C80" s="29" t="s">
        <v>785</v>
      </c>
      <c r="D80" s="29" t="s">
        <v>786</v>
      </c>
      <c r="E80" s="39">
        <v>736</v>
      </c>
      <c r="F80" s="38">
        <v>18000</v>
      </c>
      <c r="G80" s="39" t="s">
        <v>631</v>
      </c>
      <c r="H80" s="39">
        <v>5222</v>
      </c>
      <c r="I80" s="39" t="s">
        <v>781</v>
      </c>
    </row>
    <row r="81" spans="2:9" x14ac:dyDescent="0.3">
      <c r="B81" s="29" t="s">
        <v>780</v>
      </c>
      <c r="C81" s="29" t="s">
        <v>793</v>
      </c>
      <c r="D81" s="29" t="s">
        <v>794</v>
      </c>
      <c r="E81" s="39">
        <v>736</v>
      </c>
      <c r="F81" s="38">
        <v>18000</v>
      </c>
      <c r="G81" s="39" t="s">
        <v>631</v>
      </c>
      <c r="H81" s="39">
        <v>5222</v>
      </c>
      <c r="I81" s="39" t="s">
        <v>781</v>
      </c>
    </row>
    <row r="82" spans="2:9" x14ac:dyDescent="0.3">
      <c r="B82" s="29" t="s">
        <v>780</v>
      </c>
      <c r="C82" s="29" t="s">
        <v>793</v>
      </c>
      <c r="D82" s="29" t="s">
        <v>794</v>
      </c>
      <c r="E82" s="39">
        <v>736</v>
      </c>
      <c r="F82" s="38">
        <v>2000</v>
      </c>
      <c r="G82" s="39" t="s">
        <v>631</v>
      </c>
      <c r="H82" s="39">
        <v>5222</v>
      </c>
      <c r="I82" s="39" t="s">
        <v>781</v>
      </c>
    </row>
    <row r="83" spans="2:9" x14ac:dyDescent="0.3">
      <c r="B83" s="29" t="s">
        <v>780</v>
      </c>
      <c r="C83" s="29" t="s">
        <v>797</v>
      </c>
      <c r="D83" s="29" t="s">
        <v>798</v>
      </c>
      <c r="E83" s="39">
        <v>736</v>
      </c>
      <c r="F83" s="38">
        <v>18000</v>
      </c>
      <c r="G83" s="39" t="s">
        <v>631</v>
      </c>
      <c r="H83" s="39">
        <v>5222</v>
      </c>
      <c r="I83" s="39" t="s">
        <v>781</v>
      </c>
    </row>
    <row r="84" spans="2:9" x14ac:dyDescent="0.3">
      <c r="B84" s="29" t="s">
        <v>780</v>
      </c>
      <c r="C84" s="29" t="s">
        <v>797</v>
      </c>
      <c r="D84" s="29" t="s">
        <v>798</v>
      </c>
      <c r="E84" s="39">
        <v>736</v>
      </c>
      <c r="F84" s="38">
        <v>2000</v>
      </c>
      <c r="G84" s="39" t="s">
        <v>631</v>
      </c>
      <c r="H84" s="39">
        <v>5222</v>
      </c>
      <c r="I84" s="39" t="s">
        <v>781</v>
      </c>
    </row>
    <row r="85" spans="2:9" x14ac:dyDescent="0.3">
      <c r="B85" s="29" t="s">
        <v>780</v>
      </c>
      <c r="C85" s="29" t="s">
        <v>805</v>
      </c>
      <c r="D85" s="29" t="s">
        <v>806</v>
      </c>
      <c r="E85" s="39">
        <v>161</v>
      </c>
      <c r="F85" s="38">
        <v>100000</v>
      </c>
      <c r="G85" s="39" t="s">
        <v>631</v>
      </c>
      <c r="H85" s="39">
        <v>5229</v>
      </c>
      <c r="I85" s="39" t="s">
        <v>781</v>
      </c>
    </row>
    <row r="86" spans="2:9" x14ac:dyDescent="0.3">
      <c r="B86" s="29" t="s">
        <v>780</v>
      </c>
      <c r="C86" s="29" t="s">
        <v>791</v>
      </c>
      <c r="D86" s="29" t="s">
        <v>792</v>
      </c>
      <c r="E86" s="39">
        <v>706</v>
      </c>
      <c r="F86" s="38">
        <v>60000</v>
      </c>
      <c r="G86" s="39" t="s">
        <v>631</v>
      </c>
      <c r="H86" s="39">
        <v>5222</v>
      </c>
      <c r="I86" s="39" t="s">
        <v>781</v>
      </c>
    </row>
    <row r="87" spans="2:9" x14ac:dyDescent="0.3">
      <c r="B87" s="29" t="s">
        <v>780</v>
      </c>
      <c r="C87" s="29" t="s">
        <v>791</v>
      </c>
      <c r="D87" s="29" t="s">
        <v>792</v>
      </c>
      <c r="E87" s="39">
        <v>706</v>
      </c>
      <c r="F87" s="38">
        <v>10000</v>
      </c>
      <c r="G87" s="39" t="s">
        <v>631</v>
      </c>
      <c r="H87" s="39">
        <v>5222</v>
      </c>
      <c r="I87" s="39" t="s">
        <v>781</v>
      </c>
    </row>
    <row r="88" spans="2:9" x14ac:dyDescent="0.3">
      <c r="B88" s="29" t="s">
        <v>780</v>
      </c>
      <c r="C88" s="53" t="s">
        <v>795</v>
      </c>
      <c r="D88" s="29" t="s">
        <v>796</v>
      </c>
      <c r="E88" s="39">
        <v>706</v>
      </c>
      <c r="F88" s="38">
        <v>40000</v>
      </c>
      <c r="G88" s="39" t="s">
        <v>631</v>
      </c>
      <c r="H88" s="39">
        <v>5222</v>
      </c>
      <c r="I88" s="39" t="s">
        <v>781</v>
      </c>
    </row>
    <row r="89" spans="2:9" x14ac:dyDescent="0.3">
      <c r="B89" s="29" t="s">
        <v>780</v>
      </c>
      <c r="C89" s="53" t="s">
        <v>795</v>
      </c>
      <c r="D89" s="29" t="s">
        <v>796</v>
      </c>
      <c r="E89" s="39">
        <v>706</v>
      </c>
      <c r="F89" s="38">
        <v>10000</v>
      </c>
      <c r="G89" s="39" t="s">
        <v>631</v>
      </c>
      <c r="H89" s="39">
        <v>5222</v>
      </c>
      <c r="I89" s="39" t="s">
        <v>781</v>
      </c>
    </row>
    <row r="90" spans="2:9" x14ac:dyDescent="0.3">
      <c r="B90" s="29" t="s">
        <v>780</v>
      </c>
      <c r="C90" s="53" t="s">
        <v>374</v>
      </c>
      <c r="D90" s="29" t="s">
        <v>375</v>
      </c>
      <c r="E90" s="39">
        <v>706</v>
      </c>
      <c r="F90" s="38">
        <v>100000</v>
      </c>
      <c r="G90" s="39" t="s">
        <v>631</v>
      </c>
      <c r="H90" s="39">
        <v>5222</v>
      </c>
      <c r="I90" s="39" t="s">
        <v>781</v>
      </c>
    </row>
    <row r="91" spans="2:9" x14ac:dyDescent="0.3">
      <c r="B91" s="29" t="s">
        <v>780</v>
      </c>
      <c r="C91" s="29" t="s">
        <v>374</v>
      </c>
      <c r="D91" s="29" t="s">
        <v>375</v>
      </c>
      <c r="E91" s="39">
        <v>706</v>
      </c>
      <c r="F91" s="38">
        <v>100000</v>
      </c>
      <c r="G91" s="39" t="s">
        <v>631</v>
      </c>
      <c r="H91" s="39">
        <v>5222</v>
      </c>
      <c r="I91" s="39" t="s">
        <v>781</v>
      </c>
    </row>
    <row r="92" spans="2:9" x14ac:dyDescent="0.3">
      <c r="B92" s="29" t="s">
        <v>780</v>
      </c>
      <c r="C92" s="29" t="s">
        <v>374</v>
      </c>
      <c r="D92" s="29" t="s">
        <v>375</v>
      </c>
      <c r="E92" s="39">
        <v>706</v>
      </c>
      <c r="F92" s="38">
        <v>100000</v>
      </c>
      <c r="G92" s="39" t="s">
        <v>631</v>
      </c>
      <c r="H92" s="39">
        <v>5222</v>
      </c>
      <c r="I92" s="39" t="s">
        <v>781</v>
      </c>
    </row>
    <row r="93" spans="2:9" x14ac:dyDescent="0.3">
      <c r="B93" s="29" t="s">
        <v>780</v>
      </c>
      <c r="C93" s="29" t="s">
        <v>789</v>
      </c>
      <c r="D93" s="29" t="s">
        <v>790</v>
      </c>
      <c r="E93" s="39">
        <v>141</v>
      </c>
      <c r="F93" s="38">
        <v>80000</v>
      </c>
      <c r="G93" s="39" t="s">
        <v>628</v>
      </c>
      <c r="H93" s="39">
        <v>5221</v>
      </c>
      <c r="I93" s="39" t="s">
        <v>781</v>
      </c>
    </row>
    <row r="94" spans="2:9" x14ac:dyDescent="0.3">
      <c r="B94" s="29" t="s">
        <v>780</v>
      </c>
      <c r="C94" s="29" t="s">
        <v>789</v>
      </c>
      <c r="D94" s="29" t="s">
        <v>790</v>
      </c>
      <c r="E94" s="39">
        <v>141</v>
      </c>
      <c r="F94" s="38">
        <v>20000</v>
      </c>
      <c r="G94" s="39" t="s">
        <v>628</v>
      </c>
      <c r="H94" s="39">
        <v>5221</v>
      </c>
      <c r="I94" s="39" t="s">
        <v>781</v>
      </c>
    </row>
    <row r="95" spans="2:9" x14ac:dyDescent="0.3">
      <c r="B95" s="29" t="s">
        <v>780</v>
      </c>
      <c r="C95" s="29" t="s">
        <v>803</v>
      </c>
      <c r="D95" s="29" t="s">
        <v>804</v>
      </c>
      <c r="E95" s="39">
        <v>706</v>
      </c>
      <c r="F95" s="38">
        <v>20000</v>
      </c>
      <c r="G95" s="39" t="s">
        <v>631</v>
      </c>
      <c r="H95" s="39">
        <v>5222</v>
      </c>
      <c r="I95" s="39" t="s">
        <v>781</v>
      </c>
    </row>
    <row r="96" spans="2:9" x14ac:dyDescent="0.3">
      <c r="B96" s="29" t="s">
        <v>780</v>
      </c>
      <c r="C96" s="29" t="s">
        <v>803</v>
      </c>
      <c r="D96" s="29" t="s">
        <v>804</v>
      </c>
      <c r="E96" s="39">
        <v>706</v>
      </c>
      <c r="F96" s="38">
        <v>10000</v>
      </c>
      <c r="G96" s="39" t="s">
        <v>631</v>
      </c>
      <c r="H96" s="39">
        <v>5222</v>
      </c>
      <c r="I96" s="39" t="s">
        <v>781</v>
      </c>
    </row>
    <row r="97" spans="2:9" x14ac:dyDescent="0.3">
      <c r="B97" s="29" t="s">
        <v>780</v>
      </c>
      <c r="C97" s="28" t="s">
        <v>1467</v>
      </c>
      <c r="D97" s="29" t="s">
        <v>782</v>
      </c>
      <c r="E97" s="39">
        <v>706</v>
      </c>
      <c r="F97" s="38">
        <v>25855</v>
      </c>
      <c r="G97" s="39" t="s">
        <v>631</v>
      </c>
      <c r="H97" s="39">
        <v>5222</v>
      </c>
      <c r="I97" s="39" t="s">
        <v>781</v>
      </c>
    </row>
    <row r="98" spans="2:9" x14ac:dyDescent="0.3">
      <c r="B98" s="29" t="s">
        <v>780</v>
      </c>
      <c r="C98" s="29" t="s">
        <v>807</v>
      </c>
      <c r="D98" s="29" t="s">
        <v>808</v>
      </c>
      <c r="E98" s="39">
        <v>706</v>
      </c>
      <c r="F98" s="38">
        <v>100000</v>
      </c>
      <c r="G98" s="39" t="s">
        <v>631</v>
      </c>
      <c r="H98" s="39">
        <v>5222</v>
      </c>
      <c r="I98" s="39" t="s">
        <v>781</v>
      </c>
    </row>
    <row r="99" spans="2:9" x14ac:dyDescent="0.3">
      <c r="B99" s="29" t="s">
        <v>780</v>
      </c>
      <c r="C99" s="29" t="s">
        <v>787</v>
      </c>
      <c r="D99" s="29" t="s">
        <v>788</v>
      </c>
      <c r="E99" s="39">
        <v>141</v>
      </c>
      <c r="F99" s="38">
        <v>50000</v>
      </c>
      <c r="G99" s="39" t="s">
        <v>631</v>
      </c>
      <c r="H99" s="39">
        <v>5221</v>
      </c>
      <c r="I99" s="39" t="s">
        <v>781</v>
      </c>
    </row>
    <row r="100" spans="2:9" x14ac:dyDescent="0.3">
      <c r="B100" s="29" t="s">
        <v>780</v>
      </c>
      <c r="C100" s="29" t="s">
        <v>801</v>
      </c>
      <c r="D100" s="29" t="s">
        <v>802</v>
      </c>
      <c r="E100" s="39">
        <v>736</v>
      </c>
      <c r="F100" s="38">
        <v>125000</v>
      </c>
      <c r="G100" s="39" t="s">
        <v>631</v>
      </c>
      <c r="H100" s="39">
        <v>5222</v>
      </c>
      <c r="I100" s="39" t="s">
        <v>781</v>
      </c>
    </row>
    <row r="101" spans="2:9" x14ac:dyDescent="0.3">
      <c r="B101" s="29" t="s">
        <v>780</v>
      </c>
      <c r="C101" s="29" t="s">
        <v>801</v>
      </c>
      <c r="D101" s="29" t="s">
        <v>802</v>
      </c>
      <c r="E101" s="39">
        <v>736</v>
      </c>
      <c r="F101" s="38">
        <v>125000</v>
      </c>
      <c r="G101" s="39" t="s">
        <v>631</v>
      </c>
      <c r="H101" s="39">
        <v>5222</v>
      </c>
      <c r="I101" s="39" t="s">
        <v>781</v>
      </c>
    </row>
    <row r="102" spans="2:9" x14ac:dyDescent="0.3">
      <c r="B102" s="29" t="s">
        <v>780</v>
      </c>
      <c r="C102" s="29" t="s">
        <v>799</v>
      </c>
      <c r="D102" s="29" t="s">
        <v>800</v>
      </c>
      <c r="E102" s="39">
        <v>736</v>
      </c>
      <c r="F102" s="38">
        <v>50000</v>
      </c>
      <c r="G102" s="39" t="s">
        <v>631</v>
      </c>
      <c r="H102" s="39">
        <v>5222</v>
      </c>
      <c r="I102" s="39" t="s">
        <v>781</v>
      </c>
    </row>
    <row r="103" spans="2:9" x14ac:dyDescent="0.3">
      <c r="B103" s="29" t="s">
        <v>780</v>
      </c>
      <c r="C103" s="29" t="s">
        <v>799</v>
      </c>
      <c r="D103" s="29" t="s">
        <v>800</v>
      </c>
      <c r="E103" s="39">
        <v>736</v>
      </c>
      <c r="F103" s="38">
        <v>50000</v>
      </c>
      <c r="G103" s="39" t="s">
        <v>631</v>
      </c>
      <c r="H103" s="39">
        <v>5222</v>
      </c>
      <c r="I103" s="39" t="s">
        <v>781</v>
      </c>
    </row>
    <row r="104" spans="2:9" x14ac:dyDescent="0.3">
      <c r="B104" s="29" t="s">
        <v>811</v>
      </c>
      <c r="C104" s="29" t="s">
        <v>821</v>
      </c>
      <c r="D104" s="29" t="s">
        <v>822</v>
      </c>
      <c r="E104" s="39">
        <v>706</v>
      </c>
      <c r="F104" s="38">
        <v>40000</v>
      </c>
      <c r="G104" s="39" t="s">
        <v>813</v>
      </c>
      <c r="H104" s="39">
        <v>5222</v>
      </c>
      <c r="I104" s="39" t="s">
        <v>812</v>
      </c>
    </row>
    <row r="105" spans="2:9" x14ac:dyDescent="0.3">
      <c r="B105" s="29" t="s">
        <v>811</v>
      </c>
      <c r="C105" s="29" t="s">
        <v>821</v>
      </c>
      <c r="D105" s="29" t="s">
        <v>822</v>
      </c>
      <c r="E105" s="39">
        <v>706</v>
      </c>
      <c r="F105" s="38">
        <v>40000</v>
      </c>
      <c r="G105" s="39" t="s">
        <v>813</v>
      </c>
      <c r="H105" s="39">
        <v>5222</v>
      </c>
      <c r="I105" s="39" t="s">
        <v>812</v>
      </c>
    </row>
    <row r="106" spans="2:9" x14ac:dyDescent="0.3">
      <c r="B106" s="29" t="s">
        <v>811</v>
      </c>
      <c r="C106" s="29" t="s">
        <v>105</v>
      </c>
      <c r="D106" s="29" t="s">
        <v>106</v>
      </c>
      <c r="E106" s="39">
        <v>706</v>
      </c>
      <c r="F106" s="38">
        <v>200000</v>
      </c>
      <c r="G106" s="39" t="s">
        <v>613</v>
      </c>
      <c r="H106" s="39">
        <v>5222</v>
      </c>
      <c r="I106" s="39" t="s">
        <v>812</v>
      </c>
    </row>
    <row r="107" spans="2:9" x14ac:dyDescent="0.3">
      <c r="B107" s="29" t="s">
        <v>811</v>
      </c>
      <c r="C107" s="29" t="s">
        <v>105</v>
      </c>
      <c r="D107" s="29" t="s">
        <v>106</v>
      </c>
      <c r="E107" s="39">
        <v>706</v>
      </c>
      <c r="F107" s="38">
        <v>200000</v>
      </c>
      <c r="G107" s="39" t="s">
        <v>613</v>
      </c>
      <c r="H107" s="39">
        <v>5222</v>
      </c>
      <c r="I107" s="39" t="s">
        <v>812</v>
      </c>
    </row>
    <row r="108" spans="2:9" x14ac:dyDescent="0.3">
      <c r="B108" s="29" t="s">
        <v>811</v>
      </c>
      <c r="C108" s="29" t="s">
        <v>809</v>
      </c>
      <c r="D108" s="29" t="s">
        <v>810</v>
      </c>
      <c r="E108" s="39">
        <v>706</v>
      </c>
      <c r="F108" s="38">
        <v>108000</v>
      </c>
      <c r="G108" s="39" t="s">
        <v>813</v>
      </c>
      <c r="H108" s="39">
        <v>5222</v>
      </c>
      <c r="I108" s="39" t="s">
        <v>812</v>
      </c>
    </row>
    <row r="109" spans="2:9" x14ac:dyDescent="0.3">
      <c r="B109" s="29" t="s">
        <v>811</v>
      </c>
      <c r="C109" s="29" t="s">
        <v>823</v>
      </c>
      <c r="D109" s="29" t="s">
        <v>824</v>
      </c>
      <c r="E109" s="39">
        <v>706</v>
      </c>
      <c r="F109" s="38">
        <v>84000</v>
      </c>
      <c r="G109" s="39" t="s">
        <v>825</v>
      </c>
      <c r="H109" s="39">
        <v>5222</v>
      </c>
      <c r="I109" s="39" t="s">
        <v>812</v>
      </c>
    </row>
    <row r="110" spans="2:9" x14ac:dyDescent="0.3">
      <c r="B110" s="29" t="s">
        <v>811</v>
      </c>
      <c r="C110" s="29" t="s">
        <v>394</v>
      </c>
      <c r="D110" s="29" t="s">
        <v>395</v>
      </c>
      <c r="E110" s="39">
        <v>736</v>
      </c>
      <c r="F110" s="38">
        <v>20000</v>
      </c>
      <c r="G110" s="39" t="s">
        <v>826</v>
      </c>
      <c r="H110" s="39">
        <v>5222</v>
      </c>
      <c r="I110" s="39" t="s">
        <v>812</v>
      </c>
    </row>
    <row r="111" spans="2:9" x14ac:dyDescent="0.3">
      <c r="B111" s="29" t="s">
        <v>811</v>
      </c>
      <c r="C111" s="29" t="s">
        <v>819</v>
      </c>
      <c r="D111" s="29" t="s">
        <v>820</v>
      </c>
      <c r="E111" s="39">
        <v>751</v>
      </c>
      <c r="F111" s="38">
        <v>500000</v>
      </c>
      <c r="G111" s="39" t="s">
        <v>813</v>
      </c>
      <c r="H111" s="39">
        <v>5229</v>
      </c>
      <c r="I111" s="39" t="s">
        <v>812</v>
      </c>
    </row>
    <row r="112" spans="2:9" x14ac:dyDescent="0.3">
      <c r="B112" s="29" t="s">
        <v>811</v>
      </c>
      <c r="C112" s="29" t="s">
        <v>819</v>
      </c>
      <c r="D112" s="29" t="s">
        <v>820</v>
      </c>
      <c r="E112" s="39">
        <v>751</v>
      </c>
      <c r="F112" s="38">
        <v>500000</v>
      </c>
      <c r="G112" s="39" t="s">
        <v>813</v>
      </c>
      <c r="H112" s="39">
        <v>5229</v>
      </c>
      <c r="I112" s="39" t="s">
        <v>812</v>
      </c>
    </row>
    <row r="113" spans="1:9" x14ac:dyDescent="0.3">
      <c r="B113" s="29" t="s">
        <v>811</v>
      </c>
      <c r="C113" s="29" t="s">
        <v>819</v>
      </c>
      <c r="D113" s="29" t="s">
        <v>820</v>
      </c>
      <c r="E113" s="39">
        <v>751</v>
      </c>
      <c r="F113" s="38">
        <v>500000</v>
      </c>
      <c r="G113" s="39" t="s">
        <v>813</v>
      </c>
      <c r="H113" s="39">
        <v>5229</v>
      </c>
      <c r="I113" s="39" t="s">
        <v>812</v>
      </c>
    </row>
    <row r="114" spans="1:9" x14ac:dyDescent="0.3">
      <c r="B114" s="29" t="s">
        <v>811</v>
      </c>
      <c r="C114" s="29" t="s">
        <v>816</v>
      </c>
      <c r="D114" s="29" t="s">
        <v>817</v>
      </c>
      <c r="E114" s="39">
        <v>706</v>
      </c>
      <c r="F114" s="38">
        <v>99000</v>
      </c>
      <c r="G114" s="39" t="s">
        <v>818</v>
      </c>
      <c r="H114" s="39">
        <v>5222</v>
      </c>
      <c r="I114" s="39" t="s">
        <v>812</v>
      </c>
    </row>
    <row r="115" spans="1:9" x14ac:dyDescent="0.3">
      <c r="B115" s="29" t="s">
        <v>811</v>
      </c>
      <c r="C115" s="29" t="s">
        <v>816</v>
      </c>
      <c r="D115" s="29" t="s">
        <v>817</v>
      </c>
      <c r="E115" s="39">
        <v>706</v>
      </c>
      <c r="F115" s="38">
        <v>80100</v>
      </c>
      <c r="G115" s="39" t="s">
        <v>818</v>
      </c>
      <c r="H115" s="39">
        <v>5222</v>
      </c>
      <c r="I115" s="39" t="s">
        <v>812</v>
      </c>
    </row>
    <row r="116" spans="1:9" x14ac:dyDescent="0.3">
      <c r="B116" s="29" t="s">
        <v>811</v>
      </c>
      <c r="C116" s="28" t="s">
        <v>1468</v>
      </c>
      <c r="D116" s="29" t="s">
        <v>46</v>
      </c>
      <c r="E116" s="39">
        <v>706</v>
      </c>
      <c r="F116" s="38">
        <v>35000</v>
      </c>
      <c r="G116" s="39" t="s">
        <v>613</v>
      </c>
      <c r="H116" s="39">
        <v>5222</v>
      </c>
      <c r="I116" s="39" t="s">
        <v>812</v>
      </c>
    </row>
    <row r="117" spans="1:9" x14ac:dyDescent="0.3">
      <c r="B117" s="29" t="s">
        <v>811</v>
      </c>
      <c r="C117" s="28" t="s">
        <v>1468</v>
      </c>
      <c r="D117" s="29" t="s">
        <v>46</v>
      </c>
      <c r="E117" s="39">
        <v>706</v>
      </c>
      <c r="F117" s="38">
        <v>100000</v>
      </c>
      <c r="G117" s="39" t="s">
        <v>613</v>
      </c>
      <c r="H117" s="39">
        <v>5222</v>
      </c>
      <c r="I117" s="39" t="s">
        <v>812</v>
      </c>
    </row>
    <row r="118" spans="1:9" s="1" customFormat="1" x14ac:dyDescent="0.3">
      <c r="A118"/>
      <c r="B118" s="29" t="s">
        <v>811</v>
      </c>
      <c r="C118" s="29" t="s">
        <v>814</v>
      </c>
      <c r="D118" s="29" t="s">
        <v>815</v>
      </c>
      <c r="E118" s="39">
        <v>706</v>
      </c>
      <c r="F118" s="38">
        <v>31500</v>
      </c>
      <c r="G118" s="39" t="s">
        <v>813</v>
      </c>
      <c r="H118" s="39">
        <v>5222</v>
      </c>
      <c r="I118" s="39" t="s">
        <v>812</v>
      </c>
    </row>
    <row r="119" spans="1:9" s="1" customFormat="1" x14ac:dyDescent="0.3">
      <c r="B119" s="56" t="s">
        <v>18</v>
      </c>
      <c r="C119" s="34"/>
      <c r="D119" s="34"/>
      <c r="E119" s="35"/>
      <c r="F119" s="40">
        <f>SUM(F7:F118)</f>
        <v>17329263</v>
      </c>
      <c r="G119" s="35"/>
      <c r="H119" s="35"/>
      <c r="I119" s="35"/>
    </row>
  </sheetData>
  <sortState ref="A7:I119">
    <sortCondition ref="B7"/>
  </sortState>
  <pageMargins left="0.7" right="0.7" top="0.78740157499999996" bottom="0.78740157499999996" header="0.3" footer="0.3"/>
  <pageSetup paperSize="9" scale="94" orientation="landscape" r:id="rId1"/>
  <rowBreaks count="2" manualBreakCount="2">
    <brk id="66" max="8" man="1"/>
    <brk id="94" max="8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06"/>
  <sheetViews>
    <sheetView topLeftCell="A880" zoomScaleNormal="100" workbookViewId="0">
      <selection activeCell="B8" sqref="B8:B905"/>
    </sheetView>
  </sheetViews>
  <sheetFormatPr defaultRowHeight="14.4" x14ac:dyDescent="0.3"/>
  <cols>
    <col min="1" max="1" width="3" bestFit="1" customWidth="1"/>
    <col min="2" max="2" width="31.21875" customWidth="1"/>
    <col min="3" max="3" width="38.21875" customWidth="1"/>
    <col min="5" max="5" width="6.33203125" style="37" bestFit="1" customWidth="1"/>
    <col min="6" max="6" width="13.5546875" bestFit="1" customWidth="1"/>
    <col min="7" max="7" width="8.109375" style="37" bestFit="1" customWidth="1"/>
    <col min="8" max="8" width="7.5546875" style="37" bestFit="1" customWidth="1"/>
    <col min="9" max="9" width="7" style="37" bestFit="1" customWidth="1"/>
  </cols>
  <sheetData>
    <row r="1" spans="1:21" x14ac:dyDescent="0.3">
      <c r="B1" t="s">
        <v>19</v>
      </c>
    </row>
    <row r="3" spans="1:21" x14ac:dyDescent="0.3">
      <c r="B3" t="s">
        <v>0</v>
      </c>
    </row>
    <row r="4" spans="1:21" x14ac:dyDescent="0.3">
      <c r="B4" t="s">
        <v>1</v>
      </c>
    </row>
    <row r="7" spans="1:21" x14ac:dyDescent="0.3">
      <c r="A7" s="29">
        <v>20</v>
      </c>
      <c r="B7" s="34" t="s">
        <v>2</v>
      </c>
      <c r="C7" s="34" t="s">
        <v>133</v>
      </c>
      <c r="D7" s="35" t="s">
        <v>20</v>
      </c>
      <c r="E7" s="35" t="s">
        <v>134</v>
      </c>
      <c r="F7" s="36" t="s">
        <v>1624</v>
      </c>
      <c r="G7" s="35" t="s">
        <v>135</v>
      </c>
      <c r="H7" s="35" t="s">
        <v>136</v>
      </c>
      <c r="I7" s="35" t="s">
        <v>21</v>
      </c>
    </row>
    <row r="8" spans="1:21" x14ac:dyDescent="0.3">
      <c r="B8" s="29" t="s">
        <v>15</v>
      </c>
      <c r="C8" s="29" t="s">
        <v>1381</v>
      </c>
      <c r="D8" s="29" t="s">
        <v>1254</v>
      </c>
      <c r="E8" s="39">
        <v>706</v>
      </c>
      <c r="F8" s="38">
        <v>173340</v>
      </c>
      <c r="G8" s="39" t="s">
        <v>1051</v>
      </c>
      <c r="H8" s="39" t="s">
        <v>1054</v>
      </c>
      <c r="I8" s="39">
        <v>5222</v>
      </c>
      <c r="T8" t="s">
        <v>1052</v>
      </c>
      <c r="U8" t="s">
        <v>1053</v>
      </c>
    </row>
    <row r="9" spans="1:21" x14ac:dyDescent="0.3">
      <c r="B9" s="29" t="s">
        <v>15</v>
      </c>
      <c r="C9" s="29" t="s">
        <v>1381</v>
      </c>
      <c r="D9" s="29" t="s">
        <v>1254</v>
      </c>
      <c r="E9" s="39">
        <v>706</v>
      </c>
      <c r="F9" s="38">
        <v>17460</v>
      </c>
      <c r="G9" s="39" t="s">
        <v>1051</v>
      </c>
      <c r="H9" s="39" t="s">
        <v>1054</v>
      </c>
      <c r="I9" s="39">
        <v>5222</v>
      </c>
      <c r="T9" t="s">
        <v>1052</v>
      </c>
      <c r="U9" t="s">
        <v>1053</v>
      </c>
    </row>
    <row r="10" spans="1:21" x14ac:dyDescent="0.3">
      <c r="B10" s="29" t="s">
        <v>15</v>
      </c>
      <c r="C10" s="29" t="s">
        <v>1112</v>
      </c>
      <c r="D10" s="29" t="s">
        <v>1113</v>
      </c>
      <c r="E10" s="39">
        <v>161</v>
      </c>
      <c r="F10" s="38">
        <v>52100</v>
      </c>
      <c r="G10" s="39" t="s">
        <v>1051</v>
      </c>
      <c r="H10" s="39" t="s">
        <v>1054</v>
      </c>
      <c r="I10" s="39">
        <v>5229</v>
      </c>
      <c r="T10" t="s">
        <v>1052</v>
      </c>
      <c r="U10" t="s">
        <v>1053</v>
      </c>
    </row>
    <row r="11" spans="1:21" x14ac:dyDescent="0.3">
      <c r="B11" s="29" t="s">
        <v>15</v>
      </c>
      <c r="C11" s="29" t="s">
        <v>1112</v>
      </c>
      <c r="D11" s="29" t="s">
        <v>1113</v>
      </c>
      <c r="E11" s="39">
        <v>161</v>
      </c>
      <c r="F11" s="38">
        <v>39400</v>
      </c>
      <c r="G11" s="39" t="s">
        <v>1051</v>
      </c>
      <c r="H11" s="39" t="s">
        <v>1054</v>
      </c>
      <c r="I11" s="39">
        <v>5229</v>
      </c>
      <c r="T11" t="s">
        <v>1052</v>
      </c>
      <c r="U11" t="s">
        <v>1053</v>
      </c>
    </row>
    <row r="12" spans="1:21" x14ac:dyDescent="0.3">
      <c r="B12" s="29" t="s">
        <v>15</v>
      </c>
      <c r="C12" s="29" t="s">
        <v>1112</v>
      </c>
      <c r="D12" s="29" t="s">
        <v>1113</v>
      </c>
      <c r="E12" s="39">
        <v>161</v>
      </c>
      <c r="F12" s="38">
        <v>329200</v>
      </c>
      <c r="G12" s="39" t="s">
        <v>1051</v>
      </c>
      <c r="H12" s="39" t="s">
        <v>1001</v>
      </c>
      <c r="I12" s="39">
        <v>5229</v>
      </c>
      <c r="T12" t="s">
        <v>1052</v>
      </c>
      <c r="U12" t="s">
        <v>1053</v>
      </c>
    </row>
    <row r="13" spans="1:21" x14ac:dyDescent="0.3">
      <c r="B13" s="29" t="s">
        <v>15</v>
      </c>
      <c r="C13" s="29" t="s">
        <v>1112</v>
      </c>
      <c r="D13" s="29" t="s">
        <v>1113</v>
      </c>
      <c r="E13" s="39">
        <v>161</v>
      </c>
      <c r="F13" s="38">
        <v>248500</v>
      </c>
      <c r="G13" s="39" t="s">
        <v>1051</v>
      </c>
      <c r="H13" s="39" t="s">
        <v>1001</v>
      </c>
      <c r="I13" s="39">
        <v>5229</v>
      </c>
      <c r="T13" t="s">
        <v>1052</v>
      </c>
      <c r="U13" t="s">
        <v>1053</v>
      </c>
    </row>
    <row r="14" spans="1:21" x14ac:dyDescent="0.3">
      <c r="B14" s="29" t="s">
        <v>15</v>
      </c>
      <c r="C14" s="29" t="s">
        <v>1112</v>
      </c>
      <c r="D14" s="29" t="s">
        <v>1113</v>
      </c>
      <c r="E14" s="39">
        <v>161</v>
      </c>
      <c r="F14" s="38">
        <v>112600</v>
      </c>
      <c r="G14" s="39" t="s">
        <v>1051</v>
      </c>
      <c r="H14" s="39" t="s">
        <v>1116</v>
      </c>
      <c r="I14" s="39">
        <v>5229</v>
      </c>
      <c r="T14" t="s">
        <v>1055</v>
      </c>
      <c r="U14" t="s">
        <v>1056</v>
      </c>
    </row>
    <row r="15" spans="1:21" x14ac:dyDescent="0.3">
      <c r="B15" s="29" t="s">
        <v>15</v>
      </c>
      <c r="C15" s="29" t="s">
        <v>1112</v>
      </c>
      <c r="D15" s="29" t="s">
        <v>1113</v>
      </c>
      <c r="E15" s="39">
        <v>161</v>
      </c>
      <c r="F15" s="38">
        <v>85100</v>
      </c>
      <c r="G15" s="39" t="s">
        <v>1051</v>
      </c>
      <c r="H15" s="39" t="s">
        <v>1116</v>
      </c>
      <c r="I15" s="39">
        <v>5229</v>
      </c>
      <c r="T15" t="s">
        <v>1055</v>
      </c>
      <c r="U15" t="s">
        <v>1056</v>
      </c>
    </row>
    <row r="16" spans="1:21" x14ac:dyDescent="0.3">
      <c r="B16" s="29" t="s">
        <v>15</v>
      </c>
      <c r="C16" s="29" t="s">
        <v>1112</v>
      </c>
      <c r="D16" s="29" t="s">
        <v>1113</v>
      </c>
      <c r="E16" s="39">
        <v>161</v>
      </c>
      <c r="F16" s="38">
        <v>33200</v>
      </c>
      <c r="G16" s="39" t="s">
        <v>1051</v>
      </c>
      <c r="H16" s="39" t="s">
        <v>1054</v>
      </c>
      <c r="I16" s="39">
        <v>5229</v>
      </c>
      <c r="T16" t="s">
        <v>1055</v>
      </c>
      <c r="U16" t="s">
        <v>1056</v>
      </c>
    </row>
    <row r="17" spans="2:21" x14ac:dyDescent="0.3">
      <c r="B17" s="29" t="s">
        <v>15</v>
      </c>
      <c r="C17" s="29" t="s">
        <v>1112</v>
      </c>
      <c r="D17" s="29" t="s">
        <v>1113</v>
      </c>
      <c r="E17" s="39">
        <v>161</v>
      </c>
      <c r="F17" s="38">
        <v>289500</v>
      </c>
      <c r="G17" s="39" t="s">
        <v>1051</v>
      </c>
      <c r="H17" s="39" t="s">
        <v>1001</v>
      </c>
      <c r="I17" s="39">
        <v>5229</v>
      </c>
      <c r="T17" t="s">
        <v>1055</v>
      </c>
      <c r="U17" t="s">
        <v>1056</v>
      </c>
    </row>
    <row r="18" spans="2:21" x14ac:dyDescent="0.3">
      <c r="B18" s="29" t="s">
        <v>15</v>
      </c>
      <c r="C18" s="29" t="s">
        <v>1112</v>
      </c>
      <c r="D18" s="29" t="s">
        <v>1113</v>
      </c>
      <c r="E18" s="39">
        <v>161</v>
      </c>
      <c r="F18" s="38">
        <v>59500</v>
      </c>
      <c r="G18" s="39" t="s">
        <v>1051</v>
      </c>
      <c r="H18" s="39" t="s">
        <v>1116</v>
      </c>
      <c r="I18" s="39">
        <v>5229</v>
      </c>
      <c r="T18" t="s">
        <v>1057</v>
      </c>
      <c r="U18" t="s">
        <v>1058</v>
      </c>
    </row>
    <row r="19" spans="2:21" x14ac:dyDescent="0.3">
      <c r="B19" s="29" t="s">
        <v>15</v>
      </c>
      <c r="C19" s="29" t="s">
        <v>1112</v>
      </c>
      <c r="D19" s="29" t="s">
        <v>1113</v>
      </c>
      <c r="E19" s="39">
        <v>161</v>
      </c>
      <c r="F19" s="38">
        <v>265160</v>
      </c>
      <c r="G19" s="39" t="s">
        <v>1051</v>
      </c>
      <c r="H19" s="39" t="s">
        <v>1054</v>
      </c>
      <c r="I19" s="39">
        <v>5229</v>
      </c>
      <c r="T19" t="s">
        <v>1057</v>
      </c>
      <c r="U19" t="s">
        <v>1058</v>
      </c>
    </row>
    <row r="20" spans="2:21" x14ac:dyDescent="0.3">
      <c r="B20" s="29" t="s">
        <v>15</v>
      </c>
      <c r="C20" s="29" t="s">
        <v>1112</v>
      </c>
      <c r="D20" s="29" t="s">
        <v>1113</v>
      </c>
      <c r="E20" s="39">
        <v>161</v>
      </c>
      <c r="F20" s="38">
        <v>26640</v>
      </c>
      <c r="G20" s="39" t="s">
        <v>1051</v>
      </c>
      <c r="H20" s="39" t="s">
        <v>1054</v>
      </c>
      <c r="I20" s="39">
        <v>5229</v>
      </c>
      <c r="T20" t="s">
        <v>1057</v>
      </c>
      <c r="U20" t="s">
        <v>1058</v>
      </c>
    </row>
    <row r="21" spans="2:21" x14ac:dyDescent="0.3">
      <c r="B21" s="29" t="s">
        <v>15</v>
      </c>
      <c r="C21" s="29" t="s">
        <v>1112</v>
      </c>
      <c r="D21" s="29" t="s">
        <v>1113</v>
      </c>
      <c r="E21" s="39">
        <v>161</v>
      </c>
      <c r="F21" s="38">
        <v>1487160</v>
      </c>
      <c r="G21" s="39" t="s">
        <v>1051</v>
      </c>
      <c r="H21" s="39" t="s">
        <v>1001</v>
      </c>
      <c r="I21" s="39">
        <v>5229</v>
      </c>
      <c r="T21" t="s">
        <v>1057</v>
      </c>
      <c r="U21" t="s">
        <v>1058</v>
      </c>
    </row>
    <row r="22" spans="2:21" x14ac:dyDescent="0.3">
      <c r="B22" s="29" t="s">
        <v>15</v>
      </c>
      <c r="C22" s="29" t="s">
        <v>1112</v>
      </c>
      <c r="D22" s="29" t="s">
        <v>1113</v>
      </c>
      <c r="E22" s="39">
        <v>161</v>
      </c>
      <c r="F22" s="38">
        <v>149400</v>
      </c>
      <c r="G22" s="39" t="s">
        <v>1051</v>
      </c>
      <c r="H22" s="39" t="s">
        <v>1001</v>
      </c>
      <c r="I22" s="39">
        <v>5229</v>
      </c>
      <c r="T22" t="s">
        <v>1057</v>
      </c>
      <c r="U22" t="s">
        <v>1058</v>
      </c>
    </row>
    <row r="23" spans="2:21" x14ac:dyDescent="0.3">
      <c r="B23" s="29" t="s">
        <v>15</v>
      </c>
      <c r="C23" s="29" t="s">
        <v>1112</v>
      </c>
      <c r="D23" s="29" t="s">
        <v>1113</v>
      </c>
      <c r="E23" s="39">
        <v>161</v>
      </c>
      <c r="F23" s="38">
        <v>305800</v>
      </c>
      <c r="G23" s="39" t="s">
        <v>1051</v>
      </c>
      <c r="H23" s="39" t="s">
        <v>1116</v>
      </c>
      <c r="I23" s="39">
        <v>5229</v>
      </c>
      <c r="T23" t="s">
        <v>1057</v>
      </c>
      <c r="U23" t="s">
        <v>1058</v>
      </c>
    </row>
    <row r="24" spans="2:21" x14ac:dyDescent="0.3">
      <c r="B24" s="29" t="s">
        <v>15</v>
      </c>
      <c r="C24" s="29" t="s">
        <v>1112</v>
      </c>
      <c r="D24" s="29" t="s">
        <v>1113</v>
      </c>
      <c r="E24" s="39">
        <v>161</v>
      </c>
      <c r="F24" s="38">
        <v>30720</v>
      </c>
      <c r="G24" s="39" t="s">
        <v>1051</v>
      </c>
      <c r="H24" s="39" t="s">
        <v>1116</v>
      </c>
      <c r="I24" s="39">
        <v>5229</v>
      </c>
      <c r="T24" t="s">
        <v>1057</v>
      </c>
      <c r="U24" t="s">
        <v>1058</v>
      </c>
    </row>
    <row r="25" spans="2:21" x14ac:dyDescent="0.3">
      <c r="B25" s="29" t="s">
        <v>15</v>
      </c>
      <c r="C25" s="29" t="s">
        <v>1112</v>
      </c>
      <c r="D25" s="29" t="s">
        <v>1113</v>
      </c>
      <c r="E25" s="39">
        <v>161</v>
      </c>
      <c r="F25" s="38">
        <v>397740</v>
      </c>
      <c r="G25" s="39" t="s">
        <v>1051</v>
      </c>
      <c r="H25" s="39" t="s">
        <v>1054</v>
      </c>
      <c r="I25" s="39">
        <v>5229</v>
      </c>
      <c r="T25" t="s">
        <v>1057</v>
      </c>
      <c r="U25" t="s">
        <v>1058</v>
      </c>
    </row>
    <row r="26" spans="2:21" x14ac:dyDescent="0.3">
      <c r="B26" s="29" t="s">
        <v>15</v>
      </c>
      <c r="C26" s="29" t="s">
        <v>1112</v>
      </c>
      <c r="D26" s="29" t="s">
        <v>1113</v>
      </c>
      <c r="E26" s="39">
        <v>161</v>
      </c>
      <c r="F26" s="38">
        <v>39960</v>
      </c>
      <c r="G26" s="39" t="s">
        <v>1051</v>
      </c>
      <c r="H26" s="39" t="s">
        <v>1054</v>
      </c>
      <c r="I26" s="39">
        <v>5229</v>
      </c>
      <c r="T26" t="s">
        <v>1057</v>
      </c>
      <c r="U26" t="s">
        <v>1058</v>
      </c>
    </row>
    <row r="27" spans="2:21" x14ac:dyDescent="0.3">
      <c r="B27" s="29" t="s">
        <v>15</v>
      </c>
      <c r="C27" s="29" t="s">
        <v>1112</v>
      </c>
      <c r="D27" s="29" t="s">
        <v>1113</v>
      </c>
      <c r="E27" s="39">
        <v>161</v>
      </c>
      <c r="F27" s="38">
        <v>2230740</v>
      </c>
      <c r="G27" s="39" t="s">
        <v>1051</v>
      </c>
      <c r="H27" s="39" t="s">
        <v>1001</v>
      </c>
      <c r="I27" s="39">
        <v>5229</v>
      </c>
      <c r="T27" t="s">
        <v>1057</v>
      </c>
      <c r="U27" t="s">
        <v>1058</v>
      </c>
    </row>
    <row r="28" spans="2:21" x14ac:dyDescent="0.3">
      <c r="B28" s="29" t="s">
        <v>15</v>
      </c>
      <c r="C28" s="29" t="s">
        <v>1112</v>
      </c>
      <c r="D28" s="29" t="s">
        <v>1113</v>
      </c>
      <c r="E28" s="39">
        <v>161</v>
      </c>
      <c r="F28" s="38">
        <v>224100</v>
      </c>
      <c r="G28" s="39" t="s">
        <v>1051</v>
      </c>
      <c r="H28" s="39" t="s">
        <v>1001</v>
      </c>
      <c r="I28" s="39">
        <v>5229</v>
      </c>
      <c r="T28" t="s">
        <v>1057</v>
      </c>
      <c r="U28" t="s">
        <v>1058</v>
      </c>
    </row>
    <row r="29" spans="2:21" x14ac:dyDescent="0.3">
      <c r="B29" s="29" t="s">
        <v>15</v>
      </c>
      <c r="C29" s="29" t="s">
        <v>1112</v>
      </c>
      <c r="D29" s="29" t="s">
        <v>1113</v>
      </c>
      <c r="E29" s="39">
        <v>161</v>
      </c>
      <c r="F29" s="38">
        <v>458700</v>
      </c>
      <c r="G29" s="39" t="s">
        <v>1051</v>
      </c>
      <c r="H29" s="39" t="s">
        <v>1116</v>
      </c>
      <c r="I29" s="39">
        <v>5229</v>
      </c>
      <c r="T29" t="s">
        <v>1057</v>
      </c>
      <c r="U29" t="s">
        <v>1058</v>
      </c>
    </row>
    <row r="30" spans="2:21" x14ac:dyDescent="0.3">
      <c r="B30" s="29" t="s">
        <v>15</v>
      </c>
      <c r="C30" s="29" t="s">
        <v>1112</v>
      </c>
      <c r="D30" s="29" t="s">
        <v>1113</v>
      </c>
      <c r="E30" s="39">
        <v>161</v>
      </c>
      <c r="F30" s="38">
        <v>46080</v>
      </c>
      <c r="G30" s="39" t="s">
        <v>1051</v>
      </c>
      <c r="H30" s="39" t="s">
        <v>1116</v>
      </c>
      <c r="I30" s="39">
        <v>5229</v>
      </c>
      <c r="T30" t="s">
        <v>1057</v>
      </c>
      <c r="U30" t="s">
        <v>1058</v>
      </c>
    </row>
    <row r="31" spans="2:21" x14ac:dyDescent="0.3">
      <c r="B31" s="29" t="s">
        <v>15</v>
      </c>
      <c r="C31" s="29" t="s">
        <v>1253</v>
      </c>
      <c r="D31" s="29" t="s">
        <v>1254</v>
      </c>
      <c r="E31" s="39">
        <v>706</v>
      </c>
      <c r="F31" s="38">
        <v>115560</v>
      </c>
      <c r="G31" s="39" t="s">
        <v>1051</v>
      </c>
      <c r="H31" s="39" t="s">
        <v>1054</v>
      </c>
      <c r="I31" s="39">
        <v>5222</v>
      </c>
      <c r="T31" t="s">
        <v>1057</v>
      </c>
      <c r="U31" t="s">
        <v>1058</v>
      </c>
    </row>
    <row r="32" spans="2:21" x14ac:dyDescent="0.3">
      <c r="B32" s="29" t="s">
        <v>15</v>
      </c>
      <c r="C32" s="29" t="s">
        <v>1253</v>
      </c>
      <c r="D32" s="29" t="s">
        <v>1254</v>
      </c>
      <c r="E32" s="39">
        <v>706</v>
      </c>
      <c r="F32" s="38">
        <v>11640</v>
      </c>
      <c r="G32" s="39" t="s">
        <v>1051</v>
      </c>
      <c r="H32" s="39" t="s">
        <v>1054</v>
      </c>
      <c r="I32" s="39">
        <v>5222</v>
      </c>
      <c r="T32" t="s">
        <v>1062</v>
      </c>
      <c r="U32" t="s">
        <v>1063</v>
      </c>
    </row>
    <row r="33" spans="2:21" x14ac:dyDescent="0.3">
      <c r="B33" s="29" t="s">
        <v>15</v>
      </c>
      <c r="C33" s="29" t="s">
        <v>599</v>
      </c>
      <c r="D33" s="29" t="s">
        <v>600</v>
      </c>
      <c r="E33" s="39">
        <v>706</v>
      </c>
      <c r="F33" s="38">
        <v>665100</v>
      </c>
      <c r="G33" s="39" t="s">
        <v>1051</v>
      </c>
      <c r="H33" s="39" t="s">
        <v>994</v>
      </c>
      <c r="I33" s="39">
        <v>5222</v>
      </c>
      <c r="T33" t="s">
        <v>1062</v>
      </c>
      <c r="U33" t="s">
        <v>1063</v>
      </c>
    </row>
    <row r="34" spans="2:21" x14ac:dyDescent="0.3">
      <c r="B34" s="29" t="s">
        <v>15</v>
      </c>
      <c r="C34" s="29" t="s">
        <v>599</v>
      </c>
      <c r="D34" s="29" t="s">
        <v>600</v>
      </c>
      <c r="E34" s="39">
        <v>706</v>
      </c>
      <c r="F34" s="38">
        <v>66840</v>
      </c>
      <c r="G34" s="39" t="s">
        <v>1051</v>
      </c>
      <c r="H34" s="39" t="s">
        <v>994</v>
      </c>
      <c r="I34" s="39">
        <v>5222</v>
      </c>
      <c r="T34" t="s">
        <v>1064</v>
      </c>
      <c r="U34" t="s">
        <v>1065</v>
      </c>
    </row>
    <row r="35" spans="2:21" x14ac:dyDescent="0.3">
      <c r="B35" s="29" t="s">
        <v>15</v>
      </c>
      <c r="C35" s="29" t="s">
        <v>955</v>
      </c>
      <c r="D35" s="29" t="s">
        <v>956</v>
      </c>
      <c r="E35" s="39">
        <v>706</v>
      </c>
      <c r="F35" s="38">
        <v>163560</v>
      </c>
      <c r="G35" s="39" t="s">
        <v>1051</v>
      </c>
      <c r="H35" s="39" t="s">
        <v>991</v>
      </c>
      <c r="I35" s="39">
        <v>5222</v>
      </c>
      <c r="T35" t="s">
        <v>1064</v>
      </c>
      <c r="U35" t="s">
        <v>1065</v>
      </c>
    </row>
    <row r="36" spans="2:21" x14ac:dyDescent="0.3">
      <c r="B36" s="29" t="s">
        <v>15</v>
      </c>
      <c r="C36" s="29" t="s">
        <v>955</v>
      </c>
      <c r="D36" s="29" t="s">
        <v>956</v>
      </c>
      <c r="E36" s="39">
        <v>706</v>
      </c>
      <c r="F36" s="38">
        <v>16440</v>
      </c>
      <c r="G36" s="39" t="s">
        <v>1051</v>
      </c>
      <c r="H36" s="39" t="s">
        <v>991</v>
      </c>
      <c r="I36" s="39">
        <v>5222</v>
      </c>
      <c r="T36" t="s">
        <v>1064</v>
      </c>
      <c r="U36" t="s">
        <v>1065</v>
      </c>
    </row>
    <row r="37" spans="2:21" x14ac:dyDescent="0.3">
      <c r="B37" s="29" t="s">
        <v>15</v>
      </c>
      <c r="C37" s="29" t="s">
        <v>955</v>
      </c>
      <c r="D37" s="29" t="s">
        <v>956</v>
      </c>
      <c r="E37" s="39">
        <v>706</v>
      </c>
      <c r="F37" s="38">
        <v>96320</v>
      </c>
      <c r="G37" s="39" t="s">
        <v>1051</v>
      </c>
      <c r="H37" s="39" t="s">
        <v>982</v>
      </c>
      <c r="I37" s="39">
        <v>5222</v>
      </c>
      <c r="T37" t="s">
        <v>1064</v>
      </c>
      <c r="U37" t="s">
        <v>1065</v>
      </c>
    </row>
    <row r="38" spans="2:21" x14ac:dyDescent="0.3">
      <c r="B38" s="29" t="s">
        <v>15</v>
      </c>
      <c r="C38" s="29" t="s">
        <v>955</v>
      </c>
      <c r="D38" s="29" t="s">
        <v>956</v>
      </c>
      <c r="E38" s="39">
        <v>706</v>
      </c>
      <c r="F38" s="38">
        <v>9680</v>
      </c>
      <c r="G38" s="39" t="s">
        <v>1051</v>
      </c>
      <c r="H38" s="39" t="s">
        <v>982</v>
      </c>
      <c r="I38" s="39">
        <v>5222</v>
      </c>
      <c r="T38" t="s">
        <v>1066</v>
      </c>
      <c r="U38" t="s">
        <v>1067</v>
      </c>
    </row>
    <row r="39" spans="2:21" x14ac:dyDescent="0.3">
      <c r="B39" s="29" t="s">
        <v>15</v>
      </c>
      <c r="C39" s="29" t="s">
        <v>955</v>
      </c>
      <c r="D39" s="29" t="s">
        <v>956</v>
      </c>
      <c r="E39" s="39">
        <v>706</v>
      </c>
      <c r="F39" s="38">
        <v>245340</v>
      </c>
      <c r="G39" s="39" t="s">
        <v>1051</v>
      </c>
      <c r="H39" s="39" t="s">
        <v>991</v>
      </c>
      <c r="I39" s="39">
        <v>5222</v>
      </c>
      <c r="T39" t="s">
        <v>1066</v>
      </c>
      <c r="U39" t="s">
        <v>1067</v>
      </c>
    </row>
    <row r="40" spans="2:21" x14ac:dyDescent="0.3">
      <c r="B40" s="29" t="s">
        <v>15</v>
      </c>
      <c r="C40" s="29" t="s">
        <v>955</v>
      </c>
      <c r="D40" s="29" t="s">
        <v>956</v>
      </c>
      <c r="E40" s="39">
        <v>706</v>
      </c>
      <c r="F40" s="38">
        <v>24660</v>
      </c>
      <c r="G40" s="39" t="s">
        <v>1051</v>
      </c>
      <c r="H40" s="39" t="s">
        <v>991</v>
      </c>
      <c r="I40" s="39">
        <v>5222</v>
      </c>
      <c r="T40" t="s">
        <v>1066</v>
      </c>
      <c r="U40" t="s">
        <v>1067</v>
      </c>
    </row>
    <row r="41" spans="2:21" x14ac:dyDescent="0.3">
      <c r="B41" s="29" t="s">
        <v>15</v>
      </c>
      <c r="C41" s="29" t="s">
        <v>955</v>
      </c>
      <c r="D41" s="29" t="s">
        <v>956</v>
      </c>
      <c r="E41" s="39">
        <v>706</v>
      </c>
      <c r="F41" s="38">
        <v>144480</v>
      </c>
      <c r="G41" s="39" t="s">
        <v>1051</v>
      </c>
      <c r="H41" s="39" t="s">
        <v>982</v>
      </c>
      <c r="I41" s="39">
        <v>5222</v>
      </c>
      <c r="T41" t="s">
        <v>1066</v>
      </c>
      <c r="U41" t="s">
        <v>1067</v>
      </c>
    </row>
    <row r="42" spans="2:21" x14ac:dyDescent="0.3">
      <c r="B42" s="29" t="s">
        <v>15</v>
      </c>
      <c r="C42" s="29" t="s">
        <v>955</v>
      </c>
      <c r="D42" s="29" t="s">
        <v>956</v>
      </c>
      <c r="E42" s="39">
        <v>706</v>
      </c>
      <c r="F42" s="38">
        <v>14520</v>
      </c>
      <c r="G42" s="39" t="s">
        <v>1051</v>
      </c>
      <c r="H42" s="39" t="s">
        <v>982</v>
      </c>
      <c r="I42" s="39">
        <v>5222</v>
      </c>
      <c r="T42" t="s">
        <v>1068</v>
      </c>
      <c r="U42" t="s">
        <v>1069</v>
      </c>
    </row>
    <row r="43" spans="2:21" x14ac:dyDescent="0.3">
      <c r="B43" s="29" t="s">
        <v>15</v>
      </c>
      <c r="C43" s="29" t="s">
        <v>827</v>
      </c>
      <c r="D43" s="29" t="s">
        <v>828</v>
      </c>
      <c r="E43" s="39">
        <v>706</v>
      </c>
      <c r="F43" s="38">
        <v>1156760</v>
      </c>
      <c r="G43" s="39" t="s">
        <v>1051</v>
      </c>
      <c r="H43" s="39" t="s">
        <v>982</v>
      </c>
      <c r="I43" s="39">
        <v>5222</v>
      </c>
      <c r="T43" t="s">
        <v>1068</v>
      </c>
      <c r="U43" t="s">
        <v>1069</v>
      </c>
    </row>
    <row r="44" spans="2:21" x14ac:dyDescent="0.3">
      <c r="B44" s="29" t="s">
        <v>15</v>
      </c>
      <c r="C44" s="29" t="s">
        <v>827</v>
      </c>
      <c r="D44" s="29" t="s">
        <v>828</v>
      </c>
      <c r="E44" s="39">
        <v>706</v>
      </c>
      <c r="F44" s="38">
        <v>116200</v>
      </c>
      <c r="G44" s="39" t="s">
        <v>1051</v>
      </c>
      <c r="H44" s="39" t="s">
        <v>982</v>
      </c>
      <c r="I44" s="39">
        <v>5222</v>
      </c>
      <c r="T44" t="s">
        <v>1068</v>
      </c>
      <c r="U44" t="s">
        <v>1069</v>
      </c>
    </row>
    <row r="45" spans="2:21" x14ac:dyDescent="0.3">
      <c r="B45" s="29" t="s">
        <v>15</v>
      </c>
      <c r="C45" s="29" t="s">
        <v>827</v>
      </c>
      <c r="D45" s="29" t="s">
        <v>828</v>
      </c>
      <c r="E45" s="39">
        <v>706</v>
      </c>
      <c r="F45" s="38">
        <v>1735140</v>
      </c>
      <c r="G45" s="39" t="s">
        <v>1051</v>
      </c>
      <c r="H45" s="39" t="s">
        <v>982</v>
      </c>
      <c r="I45" s="39">
        <v>5222</v>
      </c>
      <c r="T45" t="s">
        <v>1068</v>
      </c>
      <c r="U45" t="s">
        <v>1069</v>
      </c>
    </row>
    <row r="46" spans="2:21" x14ac:dyDescent="0.3">
      <c r="B46" s="29" t="s">
        <v>15</v>
      </c>
      <c r="C46" s="29" t="s">
        <v>827</v>
      </c>
      <c r="D46" s="29" t="s">
        <v>828</v>
      </c>
      <c r="E46" s="39">
        <v>706</v>
      </c>
      <c r="F46" s="38">
        <v>174300</v>
      </c>
      <c r="G46" s="39" t="s">
        <v>1051</v>
      </c>
      <c r="H46" s="39" t="s">
        <v>982</v>
      </c>
      <c r="I46" s="39">
        <v>5222</v>
      </c>
      <c r="T46" t="s">
        <v>1068</v>
      </c>
      <c r="U46" t="s">
        <v>1069</v>
      </c>
    </row>
    <row r="47" spans="2:21" x14ac:dyDescent="0.3">
      <c r="B47" s="29" t="s">
        <v>15</v>
      </c>
      <c r="C47" s="29" t="s">
        <v>1108</v>
      </c>
      <c r="D47" s="29" t="s">
        <v>1109</v>
      </c>
      <c r="E47" s="39">
        <v>141</v>
      </c>
      <c r="F47" s="38">
        <v>30600</v>
      </c>
      <c r="G47" s="39" t="s">
        <v>1051</v>
      </c>
      <c r="H47" s="39" t="s">
        <v>1016</v>
      </c>
      <c r="I47" s="39">
        <v>5221</v>
      </c>
      <c r="T47" t="s">
        <v>1068</v>
      </c>
      <c r="U47" t="s">
        <v>1069</v>
      </c>
    </row>
    <row r="48" spans="2:21" x14ac:dyDescent="0.3">
      <c r="B48" s="29" t="s">
        <v>15</v>
      </c>
      <c r="C48" s="29" t="s">
        <v>1108</v>
      </c>
      <c r="D48" s="29" t="s">
        <v>1109</v>
      </c>
      <c r="E48" s="39">
        <v>141</v>
      </c>
      <c r="F48" s="38">
        <v>23300</v>
      </c>
      <c r="G48" s="39" t="s">
        <v>1051</v>
      </c>
      <c r="H48" s="39" t="s">
        <v>1016</v>
      </c>
      <c r="I48" s="39">
        <v>5221</v>
      </c>
      <c r="T48" t="s">
        <v>1070</v>
      </c>
      <c r="U48" t="s">
        <v>1071</v>
      </c>
    </row>
    <row r="49" spans="2:21" x14ac:dyDescent="0.3">
      <c r="B49" s="29" t="s">
        <v>15</v>
      </c>
      <c r="C49" s="29" t="s">
        <v>1108</v>
      </c>
      <c r="D49" s="29" t="s">
        <v>1109</v>
      </c>
      <c r="E49" s="39">
        <v>141</v>
      </c>
      <c r="F49" s="38">
        <v>18800</v>
      </c>
      <c r="G49" s="39" t="s">
        <v>1051</v>
      </c>
      <c r="H49" s="39" t="s">
        <v>1016</v>
      </c>
      <c r="I49" s="39">
        <v>5221</v>
      </c>
      <c r="T49" t="s">
        <v>1070</v>
      </c>
      <c r="U49" t="s">
        <v>1071</v>
      </c>
    </row>
    <row r="50" spans="2:21" x14ac:dyDescent="0.3">
      <c r="B50" s="29" t="s">
        <v>15</v>
      </c>
      <c r="C50" s="29" t="s">
        <v>1108</v>
      </c>
      <c r="D50" s="29" t="s">
        <v>1109</v>
      </c>
      <c r="E50" s="39">
        <v>141</v>
      </c>
      <c r="F50" s="38">
        <v>1603720</v>
      </c>
      <c r="G50" s="39" t="s">
        <v>1051</v>
      </c>
      <c r="H50" s="39" t="s">
        <v>1016</v>
      </c>
      <c r="I50" s="39">
        <v>5221</v>
      </c>
      <c r="T50" t="s">
        <v>1070</v>
      </c>
      <c r="U50" t="s">
        <v>1071</v>
      </c>
    </row>
    <row r="51" spans="2:21" x14ac:dyDescent="0.3">
      <c r="B51" s="29" t="s">
        <v>15</v>
      </c>
      <c r="C51" s="29" t="s">
        <v>1108</v>
      </c>
      <c r="D51" s="29" t="s">
        <v>1109</v>
      </c>
      <c r="E51" s="39">
        <v>141</v>
      </c>
      <c r="F51" s="38">
        <v>161160</v>
      </c>
      <c r="G51" s="39" t="s">
        <v>1051</v>
      </c>
      <c r="H51" s="39" t="s">
        <v>1016</v>
      </c>
      <c r="I51" s="39">
        <v>5221</v>
      </c>
      <c r="T51" t="s">
        <v>1070</v>
      </c>
      <c r="U51" t="s">
        <v>1071</v>
      </c>
    </row>
    <row r="52" spans="2:21" x14ac:dyDescent="0.3">
      <c r="B52" s="29" t="s">
        <v>15</v>
      </c>
      <c r="C52" s="29" t="s">
        <v>1108</v>
      </c>
      <c r="D52" s="29" t="s">
        <v>1109</v>
      </c>
      <c r="E52" s="39">
        <v>141</v>
      </c>
      <c r="F52" s="38">
        <v>2405580</v>
      </c>
      <c r="G52" s="39" t="s">
        <v>1051</v>
      </c>
      <c r="H52" s="39" t="s">
        <v>1016</v>
      </c>
      <c r="I52" s="39">
        <v>5221</v>
      </c>
      <c r="T52" t="s">
        <v>1070</v>
      </c>
      <c r="U52" t="s">
        <v>1071</v>
      </c>
    </row>
    <row r="53" spans="2:21" x14ac:dyDescent="0.3">
      <c r="B53" s="29" t="s">
        <v>15</v>
      </c>
      <c r="C53" s="29" t="s">
        <v>1108</v>
      </c>
      <c r="D53" s="29" t="s">
        <v>1109</v>
      </c>
      <c r="E53" s="39">
        <v>141</v>
      </c>
      <c r="F53" s="38">
        <v>241740</v>
      </c>
      <c r="G53" s="39" t="s">
        <v>1051</v>
      </c>
      <c r="H53" s="39" t="s">
        <v>1016</v>
      </c>
      <c r="I53" s="39">
        <v>5221</v>
      </c>
      <c r="T53" t="s">
        <v>1070</v>
      </c>
      <c r="U53" t="s">
        <v>1071</v>
      </c>
    </row>
    <row r="54" spans="2:21" x14ac:dyDescent="0.3">
      <c r="B54" s="29" t="s">
        <v>15</v>
      </c>
      <c r="C54" s="29" t="s">
        <v>1026</v>
      </c>
      <c r="D54" s="29" t="s">
        <v>1027</v>
      </c>
      <c r="E54" s="39">
        <v>141</v>
      </c>
      <c r="F54" s="38">
        <v>20100</v>
      </c>
      <c r="G54" s="39" t="s">
        <v>1051</v>
      </c>
      <c r="H54" s="39" t="s">
        <v>1021</v>
      </c>
      <c r="I54" s="39">
        <v>5221</v>
      </c>
      <c r="T54" t="s">
        <v>1070</v>
      </c>
      <c r="U54" t="s">
        <v>1071</v>
      </c>
    </row>
    <row r="55" spans="2:21" x14ac:dyDescent="0.3">
      <c r="B55" s="29" t="s">
        <v>15</v>
      </c>
      <c r="C55" s="29" t="s">
        <v>1026</v>
      </c>
      <c r="D55" s="29" t="s">
        <v>1027</v>
      </c>
      <c r="E55" s="39">
        <v>141</v>
      </c>
      <c r="F55" s="38">
        <v>15300</v>
      </c>
      <c r="G55" s="39" t="s">
        <v>1051</v>
      </c>
      <c r="H55" s="39" t="s">
        <v>1021</v>
      </c>
      <c r="I55" s="39">
        <v>5221</v>
      </c>
      <c r="T55" t="s">
        <v>1070</v>
      </c>
      <c r="U55" t="s">
        <v>1071</v>
      </c>
    </row>
    <row r="56" spans="2:21" x14ac:dyDescent="0.3">
      <c r="B56" s="29" t="s">
        <v>15</v>
      </c>
      <c r="C56" s="29" t="s">
        <v>1026</v>
      </c>
      <c r="D56" s="29" t="s">
        <v>1027</v>
      </c>
      <c r="E56" s="39">
        <v>141</v>
      </c>
      <c r="F56" s="38">
        <v>18600</v>
      </c>
      <c r="G56" s="39" t="s">
        <v>1051</v>
      </c>
      <c r="H56" s="39" t="s">
        <v>988</v>
      </c>
      <c r="I56" s="39">
        <v>5221</v>
      </c>
      <c r="T56" t="s">
        <v>1072</v>
      </c>
      <c r="U56" t="s">
        <v>1073</v>
      </c>
    </row>
    <row r="57" spans="2:21" x14ac:dyDescent="0.3">
      <c r="B57" s="29" t="s">
        <v>15</v>
      </c>
      <c r="C57" s="29" t="s">
        <v>1026</v>
      </c>
      <c r="D57" s="29" t="s">
        <v>1027</v>
      </c>
      <c r="E57" s="39">
        <v>141</v>
      </c>
      <c r="F57" s="38">
        <v>14200</v>
      </c>
      <c r="G57" s="39" t="s">
        <v>1051</v>
      </c>
      <c r="H57" s="39" t="s">
        <v>988</v>
      </c>
      <c r="I57" s="39">
        <v>5221</v>
      </c>
      <c r="T57" t="s">
        <v>1072</v>
      </c>
      <c r="U57" t="s">
        <v>1073</v>
      </c>
    </row>
    <row r="58" spans="2:21" x14ac:dyDescent="0.3">
      <c r="B58" s="29" t="s">
        <v>15</v>
      </c>
      <c r="C58" s="29" t="s">
        <v>1026</v>
      </c>
      <c r="D58" s="29" t="s">
        <v>1027</v>
      </c>
      <c r="E58" s="39">
        <v>141</v>
      </c>
      <c r="F58" s="38">
        <v>22900</v>
      </c>
      <c r="G58" s="39" t="s">
        <v>1051</v>
      </c>
      <c r="H58" s="39" t="s">
        <v>1101</v>
      </c>
      <c r="I58" s="39">
        <v>5221</v>
      </c>
      <c r="T58" t="s">
        <v>1074</v>
      </c>
      <c r="U58" t="s">
        <v>1075</v>
      </c>
    </row>
    <row r="59" spans="2:21" x14ac:dyDescent="0.3">
      <c r="B59" s="29" t="s">
        <v>15</v>
      </c>
      <c r="C59" s="29" t="s">
        <v>1026</v>
      </c>
      <c r="D59" s="29" t="s">
        <v>1027</v>
      </c>
      <c r="E59" s="39">
        <v>141</v>
      </c>
      <c r="F59" s="38">
        <v>17300</v>
      </c>
      <c r="G59" s="39" t="s">
        <v>1051</v>
      </c>
      <c r="H59" s="39" t="s">
        <v>1101</v>
      </c>
      <c r="I59" s="39">
        <v>5221</v>
      </c>
      <c r="T59" t="s">
        <v>1074</v>
      </c>
      <c r="U59" t="s">
        <v>1075</v>
      </c>
    </row>
    <row r="60" spans="2:21" x14ac:dyDescent="0.3">
      <c r="B60" s="29" t="s">
        <v>15</v>
      </c>
      <c r="C60" s="29" t="s">
        <v>1026</v>
      </c>
      <c r="D60" s="29" t="s">
        <v>1027</v>
      </c>
      <c r="E60" s="39">
        <v>141</v>
      </c>
      <c r="F60" s="38">
        <v>15800</v>
      </c>
      <c r="G60" s="39" t="s">
        <v>1051</v>
      </c>
      <c r="H60" s="39" t="s">
        <v>1021</v>
      </c>
      <c r="I60" s="39">
        <v>5221</v>
      </c>
      <c r="T60" t="s">
        <v>1074</v>
      </c>
      <c r="U60" t="s">
        <v>1075</v>
      </c>
    </row>
    <row r="61" spans="2:21" x14ac:dyDescent="0.3">
      <c r="B61" s="29" t="s">
        <v>15</v>
      </c>
      <c r="C61" s="29" t="s">
        <v>1026</v>
      </c>
      <c r="D61" s="29" t="s">
        <v>1027</v>
      </c>
      <c r="E61" s="39">
        <v>141</v>
      </c>
      <c r="F61" s="38">
        <v>17100</v>
      </c>
      <c r="G61" s="39" t="s">
        <v>1051</v>
      </c>
      <c r="H61" s="39" t="s">
        <v>988</v>
      </c>
      <c r="I61" s="39">
        <v>5221</v>
      </c>
      <c r="T61" t="s">
        <v>1074</v>
      </c>
      <c r="U61" t="s">
        <v>1075</v>
      </c>
    </row>
    <row r="62" spans="2:21" x14ac:dyDescent="0.3">
      <c r="B62" s="29" t="s">
        <v>15</v>
      </c>
      <c r="C62" s="29" t="s">
        <v>1026</v>
      </c>
      <c r="D62" s="29" t="s">
        <v>1027</v>
      </c>
      <c r="E62" s="39">
        <v>141</v>
      </c>
      <c r="F62" s="38">
        <v>9000</v>
      </c>
      <c r="G62" s="39" t="s">
        <v>1051</v>
      </c>
      <c r="H62" s="39" t="s">
        <v>1101</v>
      </c>
      <c r="I62" s="39">
        <v>5221</v>
      </c>
      <c r="T62" t="s">
        <v>1078</v>
      </c>
      <c r="U62" t="s">
        <v>1079</v>
      </c>
    </row>
    <row r="63" spans="2:21" x14ac:dyDescent="0.3">
      <c r="B63" s="29" t="s">
        <v>15</v>
      </c>
      <c r="C63" s="29" t="s">
        <v>1026</v>
      </c>
      <c r="D63" s="29" t="s">
        <v>1027</v>
      </c>
      <c r="E63" s="39">
        <v>141</v>
      </c>
      <c r="F63" s="38">
        <v>126200</v>
      </c>
      <c r="G63" s="39" t="s">
        <v>1051</v>
      </c>
      <c r="H63" s="39" t="s">
        <v>1021</v>
      </c>
      <c r="I63" s="39">
        <v>5221</v>
      </c>
      <c r="T63" t="s">
        <v>1078</v>
      </c>
      <c r="U63" t="s">
        <v>1079</v>
      </c>
    </row>
    <row r="64" spans="2:21" x14ac:dyDescent="0.3">
      <c r="B64" s="29" t="s">
        <v>15</v>
      </c>
      <c r="C64" s="29" t="s">
        <v>1026</v>
      </c>
      <c r="D64" s="29" t="s">
        <v>1027</v>
      </c>
      <c r="E64" s="39">
        <v>141</v>
      </c>
      <c r="F64" s="38">
        <v>12720</v>
      </c>
      <c r="G64" s="39" t="s">
        <v>1051</v>
      </c>
      <c r="H64" s="39" t="s">
        <v>1021</v>
      </c>
      <c r="I64" s="39">
        <v>5221</v>
      </c>
      <c r="T64" t="s">
        <v>1083</v>
      </c>
      <c r="U64" t="s">
        <v>1084</v>
      </c>
    </row>
    <row r="65" spans="2:21" x14ac:dyDescent="0.3">
      <c r="B65" s="29" t="s">
        <v>15</v>
      </c>
      <c r="C65" s="29" t="s">
        <v>1026</v>
      </c>
      <c r="D65" s="29" t="s">
        <v>1027</v>
      </c>
      <c r="E65" s="39">
        <v>141</v>
      </c>
      <c r="F65" s="38">
        <v>285040</v>
      </c>
      <c r="G65" s="39" t="s">
        <v>1051</v>
      </c>
      <c r="H65" s="39" t="s">
        <v>988</v>
      </c>
      <c r="I65" s="39">
        <v>5221</v>
      </c>
      <c r="T65" t="s">
        <v>1083</v>
      </c>
      <c r="U65" t="s">
        <v>1084</v>
      </c>
    </row>
    <row r="66" spans="2:21" x14ac:dyDescent="0.3">
      <c r="B66" s="29" t="s">
        <v>15</v>
      </c>
      <c r="C66" s="29" t="s">
        <v>1026</v>
      </c>
      <c r="D66" s="29" t="s">
        <v>1027</v>
      </c>
      <c r="E66" s="39">
        <v>141</v>
      </c>
      <c r="F66" s="38">
        <v>28640</v>
      </c>
      <c r="G66" s="39" t="s">
        <v>1051</v>
      </c>
      <c r="H66" s="39" t="s">
        <v>988</v>
      </c>
      <c r="I66" s="39">
        <v>5221</v>
      </c>
      <c r="T66" t="s">
        <v>1085</v>
      </c>
      <c r="U66" t="s">
        <v>1086</v>
      </c>
    </row>
    <row r="67" spans="2:21" x14ac:dyDescent="0.3">
      <c r="B67" s="29" t="s">
        <v>15</v>
      </c>
      <c r="C67" s="29" t="s">
        <v>1026</v>
      </c>
      <c r="D67" s="29" t="s">
        <v>1027</v>
      </c>
      <c r="E67" s="39">
        <v>141</v>
      </c>
      <c r="F67" s="38">
        <v>149840</v>
      </c>
      <c r="G67" s="39" t="s">
        <v>1051</v>
      </c>
      <c r="H67" s="39" t="s">
        <v>1101</v>
      </c>
      <c r="I67" s="39">
        <v>5221</v>
      </c>
      <c r="T67" t="s">
        <v>1085</v>
      </c>
      <c r="U67" t="s">
        <v>1086</v>
      </c>
    </row>
    <row r="68" spans="2:21" x14ac:dyDescent="0.3">
      <c r="B68" s="29" t="s">
        <v>15</v>
      </c>
      <c r="C68" s="29" t="s">
        <v>1026</v>
      </c>
      <c r="D68" s="29" t="s">
        <v>1027</v>
      </c>
      <c r="E68" s="39">
        <v>141</v>
      </c>
      <c r="F68" s="38">
        <v>15080</v>
      </c>
      <c r="G68" s="39" t="s">
        <v>1051</v>
      </c>
      <c r="H68" s="39" t="s">
        <v>1101</v>
      </c>
      <c r="I68" s="39">
        <v>5221</v>
      </c>
      <c r="T68" t="s">
        <v>1085</v>
      </c>
      <c r="U68" t="s">
        <v>1086</v>
      </c>
    </row>
    <row r="69" spans="2:21" x14ac:dyDescent="0.3">
      <c r="B69" s="29" t="s">
        <v>15</v>
      </c>
      <c r="C69" s="29" t="s">
        <v>1026</v>
      </c>
      <c r="D69" s="29" t="s">
        <v>1027</v>
      </c>
      <c r="E69" s="39">
        <v>141</v>
      </c>
      <c r="F69" s="38">
        <v>698460</v>
      </c>
      <c r="G69" s="39" t="s">
        <v>1051</v>
      </c>
      <c r="H69" s="39" t="s">
        <v>994</v>
      </c>
      <c r="I69" s="39">
        <v>5221</v>
      </c>
      <c r="T69" t="s">
        <v>1085</v>
      </c>
      <c r="U69" t="s">
        <v>1086</v>
      </c>
    </row>
    <row r="70" spans="2:21" x14ac:dyDescent="0.3">
      <c r="B70" s="29" t="s">
        <v>15</v>
      </c>
      <c r="C70" s="29" t="s">
        <v>1026</v>
      </c>
      <c r="D70" s="29" t="s">
        <v>1027</v>
      </c>
      <c r="E70" s="39">
        <v>141</v>
      </c>
      <c r="F70" s="38">
        <v>70200</v>
      </c>
      <c r="G70" s="39" t="s">
        <v>1051</v>
      </c>
      <c r="H70" s="39" t="s">
        <v>994</v>
      </c>
      <c r="I70" s="39">
        <v>5221</v>
      </c>
      <c r="T70" t="s">
        <v>1085</v>
      </c>
      <c r="U70" t="s">
        <v>1086</v>
      </c>
    </row>
    <row r="71" spans="2:21" x14ac:dyDescent="0.3">
      <c r="B71" s="29" t="s">
        <v>15</v>
      </c>
      <c r="C71" s="29" t="s">
        <v>1026</v>
      </c>
      <c r="D71" s="29" t="s">
        <v>1027</v>
      </c>
      <c r="E71" s="39">
        <v>141</v>
      </c>
      <c r="F71" s="38">
        <v>189300</v>
      </c>
      <c r="G71" s="39" t="s">
        <v>1051</v>
      </c>
      <c r="H71" s="39" t="s">
        <v>1021</v>
      </c>
      <c r="I71" s="39">
        <v>5221</v>
      </c>
      <c r="T71" t="s">
        <v>1085</v>
      </c>
      <c r="U71" t="s">
        <v>1086</v>
      </c>
    </row>
    <row r="72" spans="2:21" x14ac:dyDescent="0.3">
      <c r="B72" s="29" t="s">
        <v>15</v>
      </c>
      <c r="C72" s="29" t="s">
        <v>1026</v>
      </c>
      <c r="D72" s="29" t="s">
        <v>1027</v>
      </c>
      <c r="E72" s="39">
        <v>141</v>
      </c>
      <c r="F72" s="38">
        <v>19080</v>
      </c>
      <c r="G72" s="39" t="s">
        <v>1051</v>
      </c>
      <c r="H72" s="39" t="s">
        <v>1021</v>
      </c>
      <c r="I72" s="39">
        <v>5221</v>
      </c>
      <c r="T72" t="s">
        <v>1085</v>
      </c>
      <c r="U72" t="s">
        <v>1086</v>
      </c>
    </row>
    <row r="73" spans="2:21" x14ac:dyDescent="0.3">
      <c r="B73" s="29" t="s">
        <v>15</v>
      </c>
      <c r="C73" s="29" t="s">
        <v>1026</v>
      </c>
      <c r="D73" s="29" t="s">
        <v>1027</v>
      </c>
      <c r="E73" s="39">
        <v>141</v>
      </c>
      <c r="F73" s="38">
        <v>427560</v>
      </c>
      <c r="G73" s="39" t="s">
        <v>1051</v>
      </c>
      <c r="H73" s="39" t="s">
        <v>988</v>
      </c>
      <c r="I73" s="39">
        <v>5221</v>
      </c>
      <c r="T73" t="s">
        <v>1085</v>
      </c>
      <c r="U73" t="s">
        <v>1086</v>
      </c>
    </row>
    <row r="74" spans="2:21" x14ac:dyDescent="0.3">
      <c r="B74" s="29" t="s">
        <v>15</v>
      </c>
      <c r="C74" s="29" t="s">
        <v>1026</v>
      </c>
      <c r="D74" s="29" t="s">
        <v>1027</v>
      </c>
      <c r="E74" s="39">
        <v>141</v>
      </c>
      <c r="F74" s="38">
        <v>42960</v>
      </c>
      <c r="G74" s="39" t="s">
        <v>1051</v>
      </c>
      <c r="H74" s="39" t="s">
        <v>988</v>
      </c>
      <c r="I74" s="39">
        <v>5221</v>
      </c>
      <c r="T74" t="s">
        <v>1085</v>
      </c>
      <c r="U74" t="s">
        <v>1086</v>
      </c>
    </row>
    <row r="75" spans="2:21" x14ac:dyDescent="0.3">
      <c r="B75" s="29" t="s">
        <v>15</v>
      </c>
      <c r="C75" s="29" t="s">
        <v>1026</v>
      </c>
      <c r="D75" s="29" t="s">
        <v>1027</v>
      </c>
      <c r="E75" s="39">
        <v>141</v>
      </c>
      <c r="F75" s="38">
        <v>224760</v>
      </c>
      <c r="G75" s="39" t="s">
        <v>1051</v>
      </c>
      <c r="H75" s="39" t="s">
        <v>1101</v>
      </c>
      <c r="I75" s="39">
        <v>5221</v>
      </c>
      <c r="T75" t="s">
        <v>1085</v>
      </c>
      <c r="U75" t="s">
        <v>1086</v>
      </c>
    </row>
    <row r="76" spans="2:21" x14ac:dyDescent="0.3">
      <c r="B76" s="29" t="s">
        <v>15</v>
      </c>
      <c r="C76" s="29" t="s">
        <v>1026</v>
      </c>
      <c r="D76" s="29" t="s">
        <v>1027</v>
      </c>
      <c r="E76" s="39">
        <v>141</v>
      </c>
      <c r="F76" s="38">
        <v>22620</v>
      </c>
      <c r="G76" s="39" t="s">
        <v>1051</v>
      </c>
      <c r="H76" s="39" t="s">
        <v>1101</v>
      </c>
      <c r="I76" s="39">
        <v>5221</v>
      </c>
      <c r="T76" t="s">
        <v>1087</v>
      </c>
      <c r="U76" t="s">
        <v>1088</v>
      </c>
    </row>
    <row r="77" spans="2:21" x14ac:dyDescent="0.3">
      <c r="B77" s="29" t="s">
        <v>15</v>
      </c>
      <c r="C77" s="29" t="s">
        <v>1024</v>
      </c>
      <c r="D77" s="29" t="s">
        <v>1025</v>
      </c>
      <c r="E77" s="39">
        <v>141</v>
      </c>
      <c r="F77" s="38">
        <v>11200</v>
      </c>
      <c r="G77" s="39" t="s">
        <v>1051</v>
      </c>
      <c r="H77" s="39" t="s">
        <v>979</v>
      </c>
      <c r="I77" s="39">
        <v>5221</v>
      </c>
      <c r="T77" t="s">
        <v>1087</v>
      </c>
      <c r="U77" t="s">
        <v>1088</v>
      </c>
    </row>
    <row r="78" spans="2:21" x14ac:dyDescent="0.3">
      <c r="B78" s="29" t="s">
        <v>15</v>
      </c>
      <c r="C78" s="29" t="s">
        <v>1024</v>
      </c>
      <c r="D78" s="29" t="s">
        <v>1025</v>
      </c>
      <c r="E78" s="39">
        <v>141</v>
      </c>
      <c r="F78" s="38">
        <v>8600</v>
      </c>
      <c r="G78" s="39" t="s">
        <v>1051</v>
      </c>
      <c r="H78" s="39" t="s">
        <v>979</v>
      </c>
      <c r="I78" s="39">
        <v>5221</v>
      </c>
      <c r="T78" t="s">
        <v>1087</v>
      </c>
      <c r="U78" t="s">
        <v>1088</v>
      </c>
    </row>
    <row r="79" spans="2:21" x14ac:dyDescent="0.3">
      <c r="B79" s="29" t="s">
        <v>15</v>
      </c>
      <c r="C79" s="29" t="s">
        <v>1024</v>
      </c>
      <c r="D79" s="29" t="s">
        <v>1025</v>
      </c>
      <c r="E79" s="39">
        <v>141</v>
      </c>
      <c r="F79" s="38">
        <v>69800</v>
      </c>
      <c r="G79" s="39" t="s">
        <v>1051</v>
      </c>
      <c r="H79" s="39" t="s">
        <v>1016</v>
      </c>
      <c r="I79" s="39">
        <v>5221</v>
      </c>
      <c r="T79" t="s">
        <v>1087</v>
      </c>
      <c r="U79" t="s">
        <v>1088</v>
      </c>
    </row>
    <row r="80" spans="2:21" x14ac:dyDescent="0.3">
      <c r="B80" s="29" t="s">
        <v>15</v>
      </c>
      <c r="C80" s="29" t="s">
        <v>1024</v>
      </c>
      <c r="D80" s="29" t="s">
        <v>1025</v>
      </c>
      <c r="E80" s="39">
        <v>141</v>
      </c>
      <c r="F80" s="38">
        <v>52800</v>
      </c>
      <c r="G80" s="39" t="s">
        <v>1051</v>
      </c>
      <c r="H80" s="39" t="s">
        <v>1016</v>
      </c>
      <c r="I80" s="39">
        <v>5221</v>
      </c>
      <c r="T80" t="s">
        <v>1087</v>
      </c>
      <c r="U80" t="s">
        <v>1088</v>
      </c>
    </row>
    <row r="81" spans="2:21" x14ac:dyDescent="0.3">
      <c r="B81" s="29" t="s">
        <v>15</v>
      </c>
      <c r="C81" s="29" t="s">
        <v>1024</v>
      </c>
      <c r="D81" s="29" t="s">
        <v>1025</v>
      </c>
      <c r="E81" s="39">
        <v>141</v>
      </c>
      <c r="F81" s="38">
        <v>12300</v>
      </c>
      <c r="G81" s="39" t="s">
        <v>1051</v>
      </c>
      <c r="H81" s="39" t="s">
        <v>979</v>
      </c>
      <c r="I81" s="39">
        <v>5221</v>
      </c>
      <c r="T81" t="s">
        <v>1087</v>
      </c>
      <c r="U81" t="s">
        <v>1088</v>
      </c>
    </row>
    <row r="82" spans="2:21" x14ac:dyDescent="0.3">
      <c r="B82" s="29" t="s">
        <v>15</v>
      </c>
      <c r="C82" s="29" t="s">
        <v>1024</v>
      </c>
      <c r="D82" s="29" t="s">
        <v>1025</v>
      </c>
      <c r="E82" s="39">
        <v>141</v>
      </c>
      <c r="F82" s="38">
        <v>49000</v>
      </c>
      <c r="G82" s="39" t="s">
        <v>1051</v>
      </c>
      <c r="H82" s="39" t="s">
        <v>1016</v>
      </c>
      <c r="I82" s="39">
        <v>5221</v>
      </c>
      <c r="T82" t="s">
        <v>1091</v>
      </c>
      <c r="U82" t="s">
        <v>1092</v>
      </c>
    </row>
    <row r="83" spans="2:21" x14ac:dyDescent="0.3">
      <c r="B83" s="29" t="s">
        <v>15</v>
      </c>
      <c r="C83" s="29" t="s">
        <v>1024</v>
      </c>
      <c r="D83" s="29" t="s">
        <v>1025</v>
      </c>
      <c r="E83" s="39">
        <v>141</v>
      </c>
      <c r="F83" s="38">
        <v>169400</v>
      </c>
      <c r="G83" s="39" t="s">
        <v>1051</v>
      </c>
      <c r="H83" s="39" t="s">
        <v>979</v>
      </c>
      <c r="I83" s="39">
        <v>5221</v>
      </c>
      <c r="T83" t="s">
        <v>1091</v>
      </c>
      <c r="U83" t="s">
        <v>1092</v>
      </c>
    </row>
    <row r="84" spans="2:21" x14ac:dyDescent="0.3">
      <c r="B84" s="29" t="s">
        <v>15</v>
      </c>
      <c r="C84" s="29" t="s">
        <v>1024</v>
      </c>
      <c r="D84" s="29" t="s">
        <v>1025</v>
      </c>
      <c r="E84" s="39">
        <v>141</v>
      </c>
      <c r="F84" s="38">
        <v>17040</v>
      </c>
      <c r="G84" s="39" t="s">
        <v>1051</v>
      </c>
      <c r="H84" s="39" t="s">
        <v>979</v>
      </c>
      <c r="I84" s="39">
        <v>5221</v>
      </c>
      <c r="T84" t="s">
        <v>1091</v>
      </c>
      <c r="U84" t="s">
        <v>1092</v>
      </c>
    </row>
    <row r="85" spans="2:21" x14ac:dyDescent="0.3">
      <c r="B85" s="29" t="s">
        <v>15</v>
      </c>
      <c r="C85" s="29" t="s">
        <v>1024</v>
      </c>
      <c r="D85" s="29" t="s">
        <v>1025</v>
      </c>
      <c r="E85" s="39">
        <v>141</v>
      </c>
      <c r="F85" s="38">
        <v>573640</v>
      </c>
      <c r="G85" s="39" t="s">
        <v>1051</v>
      </c>
      <c r="H85" s="39" t="s">
        <v>1016</v>
      </c>
      <c r="I85" s="39">
        <v>5221</v>
      </c>
      <c r="T85" t="s">
        <v>1091</v>
      </c>
      <c r="U85" t="s">
        <v>1092</v>
      </c>
    </row>
    <row r="86" spans="2:21" x14ac:dyDescent="0.3">
      <c r="B86" s="29" t="s">
        <v>15</v>
      </c>
      <c r="C86" s="29" t="s">
        <v>1024</v>
      </c>
      <c r="D86" s="29" t="s">
        <v>1025</v>
      </c>
      <c r="E86" s="39">
        <v>141</v>
      </c>
      <c r="F86" s="38">
        <v>57640</v>
      </c>
      <c r="G86" s="39" t="s">
        <v>1051</v>
      </c>
      <c r="H86" s="39" t="s">
        <v>1016</v>
      </c>
      <c r="I86" s="39">
        <v>5221</v>
      </c>
      <c r="T86" t="s">
        <v>1091</v>
      </c>
      <c r="U86" t="s">
        <v>1092</v>
      </c>
    </row>
    <row r="87" spans="2:21" x14ac:dyDescent="0.3">
      <c r="B87" s="29" t="s">
        <v>15</v>
      </c>
      <c r="C87" s="29" t="s">
        <v>1024</v>
      </c>
      <c r="D87" s="29" t="s">
        <v>1025</v>
      </c>
      <c r="E87" s="39">
        <v>141</v>
      </c>
      <c r="F87" s="38">
        <v>254100</v>
      </c>
      <c r="G87" s="39" t="s">
        <v>1051</v>
      </c>
      <c r="H87" s="39" t="s">
        <v>979</v>
      </c>
      <c r="I87" s="39">
        <v>5221</v>
      </c>
      <c r="T87" t="s">
        <v>1091</v>
      </c>
      <c r="U87" t="s">
        <v>1092</v>
      </c>
    </row>
    <row r="88" spans="2:21" x14ac:dyDescent="0.3">
      <c r="B88" s="29" t="s">
        <v>15</v>
      </c>
      <c r="C88" s="29" t="s">
        <v>1024</v>
      </c>
      <c r="D88" s="29" t="s">
        <v>1025</v>
      </c>
      <c r="E88" s="39">
        <v>141</v>
      </c>
      <c r="F88" s="38">
        <v>25560</v>
      </c>
      <c r="G88" s="39" t="s">
        <v>1051</v>
      </c>
      <c r="H88" s="39" t="s">
        <v>979</v>
      </c>
      <c r="I88" s="39">
        <v>5221</v>
      </c>
      <c r="T88" t="s">
        <v>1093</v>
      </c>
      <c r="U88" t="s">
        <v>1094</v>
      </c>
    </row>
    <row r="89" spans="2:21" x14ac:dyDescent="0.3">
      <c r="B89" s="29" t="s">
        <v>15</v>
      </c>
      <c r="C89" s="29" t="s">
        <v>1024</v>
      </c>
      <c r="D89" s="29" t="s">
        <v>1025</v>
      </c>
      <c r="E89" s="39">
        <v>141</v>
      </c>
      <c r="F89" s="38">
        <v>3722640</v>
      </c>
      <c r="G89" s="39" t="s">
        <v>1051</v>
      </c>
      <c r="H89" s="39" t="s">
        <v>988</v>
      </c>
      <c r="I89" s="39">
        <v>5221</v>
      </c>
      <c r="T89" t="s">
        <v>1093</v>
      </c>
      <c r="U89" t="s">
        <v>1094</v>
      </c>
    </row>
    <row r="90" spans="2:21" x14ac:dyDescent="0.3">
      <c r="B90" s="29" t="s">
        <v>15</v>
      </c>
      <c r="C90" s="29" t="s">
        <v>1024</v>
      </c>
      <c r="D90" s="29" t="s">
        <v>1025</v>
      </c>
      <c r="E90" s="39">
        <v>141</v>
      </c>
      <c r="F90" s="38">
        <v>374160</v>
      </c>
      <c r="G90" s="39" t="s">
        <v>1051</v>
      </c>
      <c r="H90" s="39" t="s">
        <v>988</v>
      </c>
      <c r="I90" s="39">
        <v>5221</v>
      </c>
      <c r="T90" t="s">
        <v>1095</v>
      </c>
      <c r="U90" t="s">
        <v>1096</v>
      </c>
    </row>
    <row r="91" spans="2:21" x14ac:dyDescent="0.3">
      <c r="B91" s="29" t="s">
        <v>15</v>
      </c>
      <c r="C91" s="29" t="s">
        <v>1024</v>
      </c>
      <c r="D91" s="29" t="s">
        <v>1025</v>
      </c>
      <c r="E91" s="39">
        <v>141</v>
      </c>
      <c r="F91" s="38">
        <v>860460</v>
      </c>
      <c r="G91" s="39" t="s">
        <v>1051</v>
      </c>
      <c r="H91" s="39" t="s">
        <v>1016</v>
      </c>
      <c r="I91" s="39">
        <v>5221</v>
      </c>
      <c r="T91" t="s">
        <v>1095</v>
      </c>
      <c r="U91" t="s">
        <v>1096</v>
      </c>
    </row>
    <row r="92" spans="2:21" x14ac:dyDescent="0.3">
      <c r="B92" s="29" t="s">
        <v>15</v>
      </c>
      <c r="C92" s="29" t="s">
        <v>1024</v>
      </c>
      <c r="D92" s="29" t="s">
        <v>1025</v>
      </c>
      <c r="E92" s="39">
        <v>141</v>
      </c>
      <c r="F92" s="38">
        <v>86460</v>
      </c>
      <c r="G92" s="39" t="s">
        <v>1051</v>
      </c>
      <c r="H92" s="39" t="s">
        <v>1016</v>
      </c>
      <c r="I92" s="39">
        <v>5221</v>
      </c>
      <c r="T92" t="s">
        <v>1099</v>
      </c>
      <c r="U92" t="s">
        <v>1100</v>
      </c>
    </row>
    <row r="93" spans="2:21" x14ac:dyDescent="0.3">
      <c r="B93" s="29" t="s">
        <v>15</v>
      </c>
      <c r="C93" s="29" t="s">
        <v>1022</v>
      </c>
      <c r="D93" s="29" t="s">
        <v>1023</v>
      </c>
      <c r="E93" s="39">
        <v>141</v>
      </c>
      <c r="F93" s="38">
        <v>82800</v>
      </c>
      <c r="G93" s="39" t="s">
        <v>1051</v>
      </c>
      <c r="H93" s="39" t="s">
        <v>985</v>
      </c>
      <c r="I93" s="39">
        <v>5221</v>
      </c>
      <c r="T93" t="s">
        <v>1099</v>
      </c>
      <c r="U93" t="s">
        <v>1100</v>
      </c>
    </row>
    <row r="94" spans="2:21" x14ac:dyDescent="0.3">
      <c r="B94" s="29" t="s">
        <v>15</v>
      </c>
      <c r="C94" s="29" t="s">
        <v>1022</v>
      </c>
      <c r="D94" s="29" t="s">
        <v>1023</v>
      </c>
      <c r="E94" s="39">
        <v>141</v>
      </c>
      <c r="F94" s="38">
        <v>62500</v>
      </c>
      <c r="G94" s="39" t="s">
        <v>1051</v>
      </c>
      <c r="H94" s="39" t="s">
        <v>985</v>
      </c>
      <c r="I94" s="39">
        <v>5221</v>
      </c>
      <c r="T94" t="s">
        <v>1099</v>
      </c>
      <c r="U94" t="s">
        <v>1100</v>
      </c>
    </row>
    <row r="95" spans="2:21" x14ac:dyDescent="0.3">
      <c r="B95" s="29" t="s">
        <v>15</v>
      </c>
      <c r="C95" s="29" t="s">
        <v>1022</v>
      </c>
      <c r="D95" s="29" t="s">
        <v>1023</v>
      </c>
      <c r="E95" s="39">
        <v>141</v>
      </c>
      <c r="F95" s="38">
        <v>174000</v>
      </c>
      <c r="G95" s="39" t="s">
        <v>1051</v>
      </c>
      <c r="H95" s="39" t="s">
        <v>1001</v>
      </c>
      <c r="I95" s="39">
        <v>5221</v>
      </c>
      <c r="T95" t="s">
        <v>1099</v>
      </c>
      <c r="U95" t="s">
        <v>1100</v>
      </c>
    </row>
    <row r="96" spans="2:21" x14ac:dyDescent="0.3">
      <c r="B96" s="29" t="s">
        <v>15</v>
      </c>
      <c r="C96" s="29" t="s">
        <v>1022</v>
      </c>
      <c r="D96" s="29" t="s">
        <v>1023</v>
      </c>
      <c r="E96" s="39">
        <v>141</v>
      </c>
      <c r="F96" s="38">
        <v>131300</v>
      </c>
      <c r="G96" s="39" t="s">
        <v>1051</v>
      </c>
      <c r="H96" s="39" t="s">
        <v>1001</v>
      </c>
      <c r="I96" s="39">
        <v>5221</v>
      </c>
      <c r="T96" t="s">
        <v>1102</v>
      </c>
      <c r="U96" t="s">
        <v>1103</v>
      </c>
    </row>
    <row r="97" spans="2:21" x14ac:dyDescent="0.3">
      <c r="B97" s="29" t="s">
        <v>15</v>
      </c>
      <c r="C97" s="29" t="s">
        <v>1022</v>
      </c>
      <c r="D97" s="29" t="s">
        <v>1023</v>
      </c>
      <c r="E97" s="39">
        <v>141</v>
      </c>
      <c r="F97" s="38">
        <v>279700</v>
      </c>
      <c r="G97" s="39" t="s">
        <v>1051</v>
      </c>
      <c r="H97" s="39" t="s">
        <v>985</v>
      </c>
      <c r="I97" s="39">
        <v>5221</v>
      </c>
      <c r="T97" t="s">
        <v>1102</v>
      </c>
      <c r="U97" t="s">
        <v>1103</v>
      </c>
    </row>
    <row r="98" spans="2:21" x14ac:dyDescent="0.3">
      <c r="B98" s="29" t="s">
        <v>15</v>
      </c>
      <c r="C98" s="29" t="s">
        <v>1022</v>
      </c>
      <c r="D98" s="29" t="s">
        <v>1023</v>
      </c>
      <c r="E98" s="39">
        <v>141</v>
      </c>
      <c r="F98" s="38">
        <v>114700</v>
      </c>
      <c r="G98" s="39" t="s">
        <v>1051</v>
      </c>
      <c r="H98" s="39" t="s">
        <v>1001</v>
      </c>
      <c r="I98" s="39">
        <v>5221</v>
      </c>
      <c r="T98" t="s">
        <v>1102</v>
      </c>
      <c r="U98" t="s">
        <v>1103</v>
      </c>
    </row>
    <row r="99" spans="2:21" x14ac:dyDescent="0.3">
      <c r="B99" s="29" t="s">
        <v>15</v>
      </c>
      <c r="C99" s="29" t="s">
        <v>1022</v>
      </c>
      <c r="D99" s="29" t="s">
        <v>1023</v>
      </c>
      <c r="E99" s="39">
        <v>141</v>
      </c>
      <c r="F99" s="38">
        <v>1436840</v>
      </c>
      <c r="G99" s="39" t="s">
        <v>1051</v>
      </c>
      <c r="H99" s="39" t="s">
        <v>985</v>
      </c>
      <c r="I99" s="39">
        <v>5221</v>
      </c>
      <c r="T99" t="s">
        <v>1102</v>
      </c>
      <c r="U99" t="s">
        <v>1103</v>
      </c>
    </row>
    <row r="100" spans="2:21" x14ac:dyDescent="0.3">
      <c r="B100" s="29" t="s">
        <v>15</v>
      </c>
      <c r="C100" s="29" t="s">
        <v>1022</v>
      </c>
      <c r="D100" s="29" t="s">
        <v>1023</v>
      </c>
      <c r="E100" s="39">
        <v>141</v>
      </c>
      <c r="F100" s="38">
        <v>144360</v>
      </c>
      <c r="G100" s="39" t="s">
        <v>1051</v>
      </c>
      <c r="H100" s="39" t="s">
        <v>985</v>
      </c>
      <c r="I100" s="39">
        <v>5221</v>
      </c>
      <c r="T100" t="s">
        <v>1104</v>
      </c>
      <c r="U100" t="s">
        <v>1105</v>
      </c>
    </row>
    <row r="101" spans="2:21" x14ac:dyDescent="0.3">
      <c r="B101" s="29" t="s">
        <v>15</v>
      </c>
      <c r="C101" s="29" t="s">
        <v>1022</v>
      </c>
      <c r="D101" s="29" t="s">
        <v>1023</v>
      </c>
      <c r="E101" s="39">
        <v>141</v>
      </c>
      <c r="F101" s="38">
        <v>588880</v>
      </c>
      <c r="G101" s="39" t="s">
        <v>1051</v>
      </c>
      <c r="H101" s="39" t="s">
        <v>1001</v>
      </c>
      <c r="I101" s="39">
        <v>5221</v>
      </c>
      <c r="T101" t="s">
        <v>1104</v>
      </c>
      <c r="U101" t="s">
        <v>1105</v>
      </c>
    </row>
    <row r="102" spans="2:21" x14ac:dyDescent="0.3">
      <c r="B102" s="29" t="s">
        <v>15</v>
      </c>
      <c r="C102" s="29" t="s">
        <v>1022</v>
      </c>
      <c r="D102" s="29" t="s">
        <v>1023</v>
      </c>
      <c r="E102" s="39">
        <v>141</v>
      </c>
      <c r="F102" s="38">
        <v>59160</v>
      </c>
      <c r="G102" s="39" t="s">
        <v>1051</v>
      </c>
      <c r="H102" s="39" t="s">
        <v>1001</v>
      </c>
      <c r="I102" s="39">
        <v>5221</v>
      </c>
      <c r="T102" t="s">
        <v>1104</v>
      </c>
      <c r="U102" t="s">
        <v>1105</v>
      </c>
    </row>
    <row r="103" spans="2:21" x14ac:dyDescent="0.3">
      <c r="B103" s="29" t="s">
        <v>15</v>
      </c>
      <c r="C103" s="29" t="s">
        <v>1022</v>
      </c>
      <c r="D103" s="29" t="s">
        <v>1023</v>
      </c>
      <c r="E103" s="39">
        <v>141</v>
      </c>
      <c r="F103" s="38">
        <v>2155260</v>
      </c>
      <c r="G103" s="39" t="s">
        <v>1051</v>
      </c>
      <c r="H103" s="39" t="s">
        <v>985</v>
      </c>
      <c r="I103" s="39">
        <v>5221</v>
      </c>
      <c r="T103" t="s">
        <v>1104</v>
      </c>
      <c r="U103" t="s">
        <v>1105</v>
      </c>
    </row>
    <row r="104" spans="2:21" x14ac:dyDescent="0.3">
      <c r="B104" s="29" t="s">
        <v>15</v>
      </c>
      <c r="C104" s="29" t="s">
        <v>1022</v>
      </c>
      <c r="D104" s="29" t="s">
        <v>1023</v>
      </c>
      <c r="E104" s="39">
        <v>141</v>
      </c>
      <c r="F104" s="38">
        <v>216540</v>
      </c>
      <c r="G104" s="39" t="s">
        <v>1051</v>
      </c>
      <c r="H104" s="39" t="s">
        <v>985</v>
      </c>
      <c r="I104" s="39">
        <v>5221</v>
      </c>
      <c r="T104" t="s">
        <v>1106</v>
      </c>
      <c r="U104" t="s">
        <v>1107</v>
      </c>
    </row>
    <row r="105" spans="2:21" x14ac:dyDescent="0.3">
      <c r="B105" s="29" t="s">
        <v>15</v>
      </c>
      <c r="C105" s="29" t="s">
        <v>1022</v>
      </c>
      <c r="D105" s="29" t="s">
        <v>1023</v>
      </c>
      <c r="E105" s="39">
        <v>141</v>
      </c>
      <c r="F105" s="38">
        <v>883320</v>
      </c>
      <c r="G105" s="39" t="s">
        <v>1051</v>
      </c>
      <c r="H105" s="39" t="s">
        <v>1001</v>
      </c>
      <c r="I105" s="39">
        <v>5221</v>
      </c>
      <c r="T105" t="s">
        <v>1106</v>
      </c>
      <c r="U105" t="s">
        <v>1107</v>
      </c>
    </row>
    <row r="106" spans="2:21" x14ac:dyDescent="0.3">
      <c r="B106" s="29" t="s">
        <v>15</v>
      </c>
      <c r="C106" s="29" t="s">
        <v>1022</v>
      </c>
      <c r="D106" s="29" t="s">
        <v>1023</v>
      </c>
      <c r="E106" s="39">
        <v>141</v>
      </c>
      <c r="F106" s="38">
        <v>88740</v>
      </c>
      <c r="G106" s="39" t="s">
        <v>1051</v>
      </c>
      <c r="H106" s="39" t="s">
        <v>1001</v>
      </c>
      <c r="I106" s="39">
        <v>5221</v>
      </c>
      <c r="T106" t="s">
        <v>1106</v>
      </c>
      <c r="U106" t="s">
        <v>1107</v>
      </c>
    </row>
    <row r="107" spans="2:21" x14ac:dyDescent="0.3">
      <c r="B107" s="29" t="s">
        <v>15</v>
      </c>
      <c r="C107" s="29" t="s">
        <v>1097</v>
      </c>
      <c r="D107" s="29" t="s">
        <v>1098</v>
      </c>
      <c r="E107" s="39">
        <v>141</v>
      </c>
      <c r="F107" s="38">
        <v>42300</v>
      </c>
      <c r="G107" s="39" t="s">
        <v>1051</v>
      </c>
      <c r="H107" s="39" t="s">
        <v>979</v>
      </c>
      <c r="I107" s="39">
        <v>5221</v>
      </c>
      <c r="T107" t="s">
        <v>1106</v>
      </c>
      <c r="U107" t="s">
        <v>1107</v>
      </c>
    </row>
    <row r="108" spans="2:21" x14ac:dyDescent="0.3">
      <c r="B108" s="29" t="s">
        <v>15</v>
      </c>
      <c r="C108" s="29" t="s">
        <v>1097</v>
      </c>
      <c r="D108" s="29" t="s">
        <v>1098</v>
      </c>
      <c r="E108" s="39">
        <v>141</v>
      </c>
      <c r="F108" s="38">
        <v>32200</v>
      </c>
      <c r="G108" s="39" t="s">
        <v>1051</v>
      </c>
      <c r="H108" s="39" t="s">
        <v>979</v>
      </c>
      <c r="I108" s="39">
        <v>5221</v>
      </c>
      <c r="T108" t="s">
        <v>1106</v>
      </c>
      <c r="U108" t="s">
        <v>1107</v>
      </c>
    </row>
    <row r="109" spans="2:21" x14ac:dyDescent="0.3">
      <c r="B109" s="29" t="s">
        <v>15</v>
      </c>
      <c r="C109" s="29" t="s">
        <v>1097</v>
      </c>
      <c r="D109" s="29" t="s">
        <v>1098</v>
      </c>
      <c r="E109" s="39">
        <v>141</v>
      </c>
      <c r="F109" s="38">
        <v>29300</v>
      </c>
      <c r="G109" s="39" t="s">
        <v>1051</v>
      </c>
      <c r="H109" s="39" t="s">
        <v>1101</v>
      </c>
      <c r="I109" s="39">
        <v>5221</v>
      </c>
      <c r="T109" t="s">
        <v>1106</v>
      </c>
      <c r="U109" t="s">
        <v>1107</v>
      </c>
    </row>
    <row r="110" spans="2:21" x14ac:dyDescent="0.3">
      <c r="B110" s="29" t="s">
        <v>15</v>
      </c>
      <c r="C110" s="29" t="s">
        <v>1097</v>
      </c>
      <c r="D110" s="29" t="s">
        <v>1098</v>
      </c>
      <c r="E110" s="39">
        <v>141</v>
      </c>
      <c r="F110" s="38">
        <v>22300</v>
      </c>
      <c r="G110" s="39" t="s">
        <v>1051</v>
      </c>
      <c r="H110" s="39" t="s">
        <v>1101</v>
      </c>
      <c r="I110" s="39">
        <v>5221</v>
      </c>
      <c r="T110" t="s">
        <v>1110</v>
      </c>
      <c r="U110" t="s">
        <v>1111</v>
      </c>
    </row>
    <row r="111" spans="2:21" x14ac:dyDescent="0.3">
      <c r="B111" s="29" t="s">
        <v>15</v>
      </c>
      <c r="C111" s="29" t="s">
        <v>1097</v>
      </c>
      <c r="D111" s="29" t="s">
        <v>1098</v>
      </c>
      <c r="E111" s="39">
        <v>141</v>
      </c>
      <c r="F111" s="38">
        <v>22700</v>
      </c>
      <c r="G111" s="39" t="s">
        <v>1051</v>
      </c>
      <c r="H111" s="39" t="s">
        <v>979</v>
      </c>
      <c r="I111" s="39">
        <v>5221</v>
      </c>
      <c r="T111" t="s">
        <v>1110</v>
      </c>
      <c r="U111" t="s">
        <v>1111</v>
      </c>
    </row>
    <row r="112" spans="2:21" x14ac:dyDescent="0.3">
      <c r="B112" s="29" t="s">
        <v>15</v>
      </c>
      <c r="C112" s="29" t="s">
        <v>1097</v>
      </c>
      <c r="D112" s="29" t="s">
        <v>1098</v>
      </c>
      <c r="E112" s="39">
        <v>141</v>
      </c>
      <c r="F112" s="38">
        <v>7900</v>
      </c>
      <c r="G112" s="39" t="s">
        <v>1051</v>
      </c>
      <c r="H112" s="39" t="s">
        <v>1101</v>
      </c>
      <c r="I112" s="39">
        <v>5221</v>
      </c>
      <c r="T112" t="s">
        <v>1114</v>
      </c>
      <c r="U112" t="s">
        <v>1115</v>
      </c>
    </row>
    <row r="113" spans="2:21" x14ac:dyDescent="0.3">
      <c r="B113" s="29" t="s">
        <v>15</v>
      </c>
      <c r="C113" s="29" t="s">
        <v>1097</v>
      </c>
      <c r="D113" s="29" t="s">
        <v>1098</v>
      </c>
      <c r="E113" s="39">
        <v>141</v>
      </c>
      <c r="F113" s="38">
        <v>313400</v>
      </c>
      <c r="G113" s="39" t="s">
        <v>1051</v>
      </c>
      <c r="H113" s="39" t="s">
        <v>979</v>
      </c>
      <c r="I113" s="39">
        <v>5221</v>
      </c>
      <c r="T113" t="s">
        <v>1114</v>
      </c>
      <c r="U113" t="s">
        <v>1115</v>
      </c>
    </row>
    <row r="114" spans="2:21" x14ac:dyDescent="0.3">
      <c r="B114" s="29" t="s">
        <v>15</v>
      </c>
      <c r="C114" s="29" t="s">
        <v>1097</v>
      </c>
      <c r="D114" s="29" t="s">
        <v>1098</v>
      </c>
      <c r="E114" s="39">
        <v>141</v>
      </c>
      <c r="F114" s="38">
        <v>31560</v>
      </c>
      <c r="G114" s="39" t="s">
        <v>1051</v>
      </c>
      <c r="H114" s="39" t="s">
        <v>979</v>
      </c>
      <c r="I114" s="39">
        <v>5221</v>
      </c>
      <c r="T114" t="s">
        <v>1114</v>
      </c>
      <c r="U114" t="s">
        <v>1115</v>
      </c>
    </row>
    <row r="115" spans="2:21" x14ac:dyDescent="0.3">
      <c r="B115" s="29" t="s">
        <v>15</v>
      </c>
      <c r="C115" s="29" t="s">
        <v>1097</v>
      </c>
      <c r="D115" s="29" t="s">
        <v>1098</v>
      </c>
      <c r="E115" s="39">
        <v>141</v>
      </c>
      <c r="F115" s="38">
        <v>131560</v>
      </c>
      <c r="G115" s="39" t="s">
        <v>1051</v>
      </c>
      <c r="H115" s="39" t="s">
        <v>1101</v>
      </c>
      <c r="I115" s="39">
        <v>5221</v>
      </c>
      <c r="T115" t="s">
        <v>1114</v>
      </c>
      <c r="U115" t="s">
        <v>1115</v>
      </c>
    </row>
    <row r="116" spans="2:21" x14ac:dyDescent="0.3">
      <c r="B116" s="29" t="s">
        <v>15</v>
      </c>
      <c r="C116" s="29" t="s">
        <v>1097</v>
      </c>
      <c r="D116" s="29" t="s">
        <v>1098</v>
      </c>
      <c r="E116" s="39">
        <v>141</v>
      </c>
      <c r="F116" s="38">
        <v>13240</v>
      </c>
      <c r="G116" s="39" t="s">
        <v>1051</v>
      </c>
      <c r="H116" s="39" t="s">
        <v>1101</v>
      </c>
      <c r="I116" s="39">
        <v>5221</v>
      </c>
      <c r="T116" t="s">
        <v>1114</v>
      </c>
      <c r="U116" t="s">
        <v>1115</v>
      </c>
    </row>
    <row r="117" spans="2:21" x14ac:dyDescent="0.3">
      <c r="B117" s="29" t="s">
        <v>15</v>
      </c>
      <c r="C117" s="29" t="s">
        <v>1097</v>
      </c>
      <c r="D117" s="29" t="s">
        <v>1098</v>
      </c>
      <c r="E117" s="39">
        <v>141</v>
      </c>
      <c r="F117" s="38">
        <v>470100</v>
      </c>
      <c r="G117" s="39" t="s">
        <v>1051</v>
      </c>
      <c r="H117" s="39" t="s">
        <v>979</v>
      </c>
      <c r="I117" s="39">
        <v>5221</v>
      </c>
      <c r="T117" t="s">
        <v>1114</v>
      </c>
      <c r="U117" t="s">
        <v>1115</v>
      </c>
    </row>
    <row r="118" spans="2:21" x14ac:dyDescent="0.3">
      <c r="B118" s="29" t="s">
        <v>15</v>
      </c>
      <c r="C118" s="29" t="s">
        <v>1097</v>
      </c>
      <c r="D118" s="29" t="s">
        <v>1098</v>
      </c>
      <c r="E118" s="39">
        <v>141</v>
      </c>
      <c r="F118" s="38">
        <v>47340</v>
      </c>
      <c r="G118" s="39" t="s">
        <v>1051</v>
      </c>
      <c r="H118" s="39" t="s">
        <v>979</v>
      </c>
      <c r="I118" s="39">
        <v>5221</v>
      </c>
      <c r="T118" t="s">
        <v>1117</v>
      </c>
      <c r="U118" t="s">
        <v>1118</v>
      </c>
    </row>
    <row r="119" spans="2:21" x14ac:dyDescent="0.3">
      <c r="B119" s="29" t="s">
        <v>15</v>
      </c>
      <c r="C119" s="29" t="s">
        <v>1097</v>
      </c>
      <c r="D119" s="29" t="s">
        <v>1098</v>
      </c>
      <c r="E119" s="39">
        <v>141</v>
      </c>
      <c r="F119" s="38">
        <v>197340</v>
      </c>
      <c r="G119" s="39" t="s">
        <v>1051</v>
      </c>
      <c r="H119" s="39" t="s">
        <v>1101</v>
      </c>
      <c r="I119" s="39">
        <v>5221</v>
      </c>
      <c r="T119" t="s">
        <v>1117</v>
      </c>
      <c r="U119" t="s">
        <v>1118</v>
      </c>
    </row>
    <row r="120" spans="2:21" x14ac:dyDescent="0.3">
      <c r="B120" s="29" t="s">
        <v>15</v>
      </c>
      <c r="C120" s="29" t="s">
        <v>1097</v>
      </c>
      <c r="D120" s="29" t="s">
        <v>1098</v>
      </c>
      <c r="E120" s="39">
        <v>141</v>
      </c>
      <c r="F120" s="38">
        <v>19860</v>
      </c>
      <c r="G120" s="39" t="s">
        <v>1051</v>
      </c>
      <c r="H120" s="39" t="s">
        <v>1101</v>
      </c>
      <c r="I120" s="39">
        <v>5221</v>
      </c>
      <c r="T120" t="s">
        <v>1119</v>
      </c>
      <c r="U120" t="s">
        <v>1120</v>
      </c>
    </row>
    <row r="121" spans="2:21" x14ac:dyDescent="0.3">
      <c r="B121" s="29" t="s">
        <v>15</v>
      </c>
      <c r="C121" s="29" t="s">
        <v>1032</v>
      </c>
      <c r="D121" s="29" t="s">
        <v>1033</v>
      </c>
      <c r="E121" s="39">
        <v>141</v>
      </c>
      <c r="F121" s="38">
        <v>81500</v>
      </c>
      <c r="G121" s="39" t="s">
        <v>1051</v>
      </c>
      <c r="H121" s="39" t="s">
        <v>1054</v>
      </c>
      <c r="I121" s="39">
        <v>5221</v>
      </c>
      <c r="T121" t="s">
        <v>1119</v>
      </c>
      <c r="U121" t="s">
        <v>1120</v>
      </c>
    </row>
    <row r="122" spans="2:21" x14ac:dyDescent="0.3">
      <c r="B122" s="29" t="s">
        <v>15</v>
      </c>
      <c r="C122" s="29" t="s">
        <v>1032</v>
      </c>
      <c r="D122" s="29" t="s">
        <v>1033</v>
      </c>
      <c r="E122" s="39">
        <v>141</v>
      </c>
      <c r="F122" s="38">
        <v>61500</v>
      </c>
      <c r="G122" s="39" t="s">
        <v>1051</v>
      </c>
      <c r="H122" s="39" t="s">
        <v>1054</v>
      </c>
      <c r="I122" s="39">
        <v>5221</v>
      </c>
      <c r="T122" t="s">
        <v>1123</v>
      </c>
      <c r="U122" t="s">
        <v>1124</v>
      </c>
    </row>
    <row r="123" spans="2:21" x14ac:dyDescent="0.3">
      <c r="B123" s="29" t="s">
        <v>15</v>
      </c>
      <c r="C123" s="29" t="s">
        <v>1032</v>
      </c>
      <c r="D123" s="29" t="s">
        <v>1033</v>
      </c>
      <c r="E123" s="39">
        <v>141</v>
      </c>
      <c r="F123" s="38">
        <v>62400</v>
      </c>
      <c r="G123" s="39" t="s">
        <v>1051</v>
      </c>
      <c r="H123" s="39" t="s">
        <v>1054</v>
      </c>
      <c r="I123" s="39">
        <v>5221</v>
      </c>
      <c r="T123" t="s">
        <v>1123</v>
      </c>
      <c r="U123" t="s">
        <v>1124</v>
      </c>
    </row>
    <row r="124" spans="2:21" x14ac:dyDescent="0.3">
      <c r="B124" s="29" t="s">
        <v>15</v>
      </c>
      <c r="C124" s="29" t="s">
        <v>1032</v>
      </c>
      <c r="D124" s="29" t="s">
        <v>1033</v>
      </c>
      <c r="E124" s="39">
        <v>141</v>
      </c>
      <c r="F124" s="38">
        <v>498560</v>
      </c>
      <c r="G124" s="39" t="s">
        <v>1051</v>
      </c>
      <c r="H124" s="39" t="s">
        <v>1054</v>
      </c>
      <c r="I124" s="39">
        <v>5221</v>
      </c>
      <c r="T124" t="s">
        <v>1123</v>
      </c>
      <c r="U124" t="s">
        <v>1124</v>
      </c>
    </row>
    <row r="125" spans="2:21" x14ac:dyDescent="0.3">
      <c r="B125" s="29" t="s">
        <v>15</v>
      </c>
      <c r="C125" s="29" t="s">
        <v>1032</v>
      </c>
      <c r="D125" s="29" t="s">
        <v>1033</v>
      </c>
      <c r="E125" s="39">
        <v>141</v>
      </c>
      <c r="F125" s="38">
        <v>50120</v>
      </c>
      <c r="G125" s="39" t="s">
        <v>1051</v>
      </c>
      <c r="H125" s="39" t="s">
        <v>1054</v>
      </c>
      <c r="I125" s="39">
        <v>5221</v>
      </c>
      <c r="T125" t="s">
        <v>1123</v>
      </c>
      <c r="U125" t="s">
        <v>1124</v>
      </c>
    </row>
    <row r="126" spans="2:21" x14ac:dyDescent="0.3">
      <c r="B126" s="29" t="s">
        <v>15</v>
      </c>
      <c r="C126" s="29" t="s">
        <v>1032</v>
      </c>
      <c r="D126" s="29" t="s">
        <v>1033</v>
      </c>
      <c r="E126" s="39">
        <v>141</v>
      </c>
      <c r="F126" s="38">
        <v>4446420</v>
      </c>
      <c r="G126" s="39" t="s">
        <v>1051</v>
      </c>
      <c r="H126" s="39" t="s">
        <v>998</v>
      </c>
      <c r="I126" s="39">
        <v>5221</v>
      </c>
      <c r="T126" t="s">
        <v>1125</v>
      </c>
      <c r="U126" t="s">
        <v>1126</v>
      </c>
    </row>
    <row r="127" spans="2:21" x14ac:dyDescent="0.3">
      <c r="B127" s="29" t="s">
        <v>15</v>
      </c>
      <c r="C127" s="29" t="s">
        <v>1032</v>
      </c>
      <c r="D127" s="29" t="s">
        <v>1033</v>
      </c>
      <c r="E127" s="39">
        <v>141</v>
      </c>
      <c r="F127" s="38">
        <v>446700</v>
      </c>
      <c r="G127" s="39" t="s">
        <v>1051</v>
      </c>
      <c r="H127" s="39" t="s">
        <v>998</v>
      </c>
      <c r="I127" s="39">
        <v>5221</v>
      </c>
      <c r="T127" t="s">
        <v>1125</v>
      </c>
      <c r="U127" t="s">
        <v>1126</v>
      </c>
    </row>
    <row r="128" spans="2:21" x14ac:dyDescent="0.3">
      <c r="B128" s="29" t="s">
        <v>15</v>
      </c>
      <c r="C128" s="29" t="s">
        <v>1032</v>
      </c>
      <c r="D128" s="29" t="s">
        <v>1033</v>
      </c>
      <c r="E128" s="39">
        <v>141</v>
      </c>
      <c r="F128" s="38">
        <v>747840</v>
      </c>
      <c r="G128" s="39" t="s">
        <v>1051</v>
      </c>
      <c r="H128" s="39" t="s">
        <v>1054</v>
      </c>
      <c r="I128" s="39">
        <v>5221</v>
      </c>
      <c r="T128" t="s">
        <v>1127</v>
      </c>
      <c r="U128" t="s">
        <v>1128</v>
      </c>
    </row>
    <row r="129" spans="2:21" x14ac:dyDescent="0.3">
      <c r="B129" s="29" t="s">
        <v>15</v>
      </c>
      <c r="C129" s="29" t="s">
        <v>1032</v>
      </c>
      <c r="D129" s="29" t="s">
        <v>1033</v>
      </c>
      <c r="E129" s="39">
        <v>141</v>
      </c>
      <c r="F129" s="38">
        <v>75180</v>
      </c>
      <c r="G129" s="39" t="s">
        <v>1051</v>
      </c>
      <c r="H129" s="39" t="s">
        <v>1054</v>
      </c>
      <c r="I129" s="39">
        <v>5221</v>
      </c>
      <c r="T129" t="s">
        <v>1127</v>
      </c>
      <c r="U129" t="s">
        <v>1128</v>
      </c>
    </row>
    <row r="130" spans="2:21" x14ac:dyDescent="0.3">
      <c r="B130" s="29" t="s">
        <v>15</v>
      </c>
      <c r="C130" s="29" t="s">
        <v>1238</v>
      </c>
      <c r="D130" s="29">
        <v>406431</v>
      </c>
      <c r="E130" s="39">
        <v>721</v>
      </c>
      <c r="F130" s="38">
        <v>42700</v>
      </c>
      <c r="G130" s="39" t="s">
        <v>1051</v>
      </c>
      <c r="H130" s="39" t="s">
        <v>997</v>
      </c>
      <c r="I130" s="39">
        <v>5223</v>
      </c>
      <c r="T130" t="s">
        <v>1131</v>
      </c>
      <c r="U130" t="s">
        <v>1132</v>
      </c>
    </row>
    <row r="131" spans="2:21" x14ac:dyDescent="0.3">
      <c r="B131" s="29" t="s">
        <v>15</v>
      </c>
      <c r="C131" s="29" t="s">
        <v>1238</v>
      </c>
      <c r="D131" s="29" t="s">
        <v>1239</v>
      </c>
      <c r="E131" s="39">
        <v>721</v>
      </c>
      <c r="F131" s="38">
        <v>275240</v>
      </c>
      <c r="G131" s="39" t="s">
        <v>1051</v>
      </c>
      <c r="H131" s="39" t="s">
        <v>997</v>
      </c>
      <c r="I131" s="39">
        <v>5223</v>
      </c>
      <c r="T131" t="s">
        <v>1131</v>
      </c>
      <c r="U131" t="s">
        <v>1132</v>
      </c>
    </row>
    <row r="132" spans="2:21" x14ac:dyDescent="0.3">
      <c r="B132" s="29" t="s">
        <v>15</v>
      </c>
      <c r="C132" s="29" t="s">
        <v>1238</v>
      </c>
      <c r="D132" s="29" t="s">
        <v>1239</v>
      </c>
      <c r="E132" s="39">
        <v>721</v>
      </c>
      <c r="F132" s="38">
        <v>27680</v>
      </c>
      <c r="G132" s="39" t="s">
        <v>1051</v>
      </c>
      <c r="H132" s="39" t="s">
        <v>997</v>
      </c>
      <c r="I132" s="39">
        <v>5223</v>
      </c>
      <c r="T132" t="s">
        <v>1133</v>
      </c>
      <c r="U132" t="s">
        <v>1134</v>
      </c>
    </row>
    <row r="133" spans="2:21" x14ac:dyDescent="0.3">
      <c r="B133" s="29" t="s">
        <v>15</v>
      </c>
      <c r="C133" s="29" t="s">
        <v>1238</v>
      </c>
      <c r="D133" s="29" t="s">
        <v>1239</v>
      </c>
      <c r="E133" s="39">
        <v>721</v>
      </c>
      <c r="F133" s="38">
        <v>412860</v>
      </c>
      <c r="G133" s="39" t="s">
        <v>1051</v>
      </c>
      <c r="H133" s="39" t="s">
        <v>997</v>
      </c>
      <c r="I133" s="39">
        <v>5223</v>
      </c>
      <c r="T133" t="s">
        <v>1133</v>
      </c>
      <c r="U133" t="s">
        <v>1134</v>
      </c>
    </row>
    <row r="134" spans="2:21" x14ac:dyDescent="0.3">
      <c r="B134" s="29" t="s">
        <v>15</v>
      </c>
      <c r="C134" s="29" t="s">
        <v>1238</v>
      </c>
      <c r="D134" s="29" t="s">
        <v>1239</v>
      </c>
      <c r="E134" s="39">
        <v>721</v>
      </c>
      <c r="F134" s="38">
        <v>41520</v>
      </c>
      <c r="G134" s="39" t="s">
        <v>1051</v>
      </c>
      <c r="H134" s="39" t="s">
        <v>997</v>
      </c>
      <c r="I134" s="39">
        <v>5223</v>
      </c>
      <c r="T134" t="s">
        <v>1135</v>
      </c>
      <c r="U134" t="s">
        <v>1136</v>
      </c>
    </row>
    <row r="135" spans="2:21" x14ac:dyDescent="0.3">
      <c r="B135" s="29" t="s">
        <v>15</v>
      </c>
      <c r="C135" s="29" t="s">
        <v>983</v>
      </c>
      <c r="D135" s="29" t="s">
        <v>984</v>
      </c>
      <c r="E135" s="39">
        <v>721</v>
      </c>
      <c r="F135" s="38">
        <v>46200</v>
      </c>
      <c r="G135" s="39" t="s">
        <v>1051</v>
      </c>
      <c r="H135" s="39" t="s">
        <v>985</v>
      </c>
      <c r="I135" s="39">
        <v>5223</v>
      </c>
      <c r="T135" t="s">
        <v>1135</v>
      </c>
      <c r="U135" t="s">
        <v>1136</v>
      </c>
    </row>
    <row r="136" spans="2:21" x14ac:dyDescent="0.3">
      <c r="B136" s="29" t="s">
        <v>15</v>
      </c>
      <c r="C136" s="29" t="s">
        <v>983</v>
      </c>
      <c r="D136" s="29" t="s">
        <v>984</v>
      </c>
      <c r="E136" s="39">
        <v>721</v>
      </c>
      <c r="F136" s="38">
        <v>35000</v>
      </c>
      <c r="G136" s="39" t="s">
        <v>1051</v>
      </c>
      <c r="H136" s="39" t="s">
        <v>985</v>
      </c>
      <c r="I136" s="39">
        <v>5223</v>
      </c>
      <c r="T136" t="s">
        <v>1135</v>
      </c>
      <c r="U136" t="s">
        <v>1136</v>
      </c>
    </row>
    <row r="137" spans="2:21" x14ac:dyDescent="0.3">
      <c r="B137" s="29" t="s">
        <v>15</v>
      </c>
      <c r="C137" s="29" t="s">
        <v>983</v>
      </c>
      <c r="D137" s="29" t="s">
        <v>984</v>
      </c>
      <c r="E137" s="39">
        <v>721</v>
      </c>
      <c r="F137" s="38">
        <v>107000</v>
      </c>
      <c r="G137" s="39" t="s">
        <v>1051</v>
      </c>
      <c r="H137" s="39" t="s">
        <v>985</v>
      </c>
      <c r="I137" s="39">
        <v>5223</v>
      </c>
      <c r="T137" t="s">
        <v>1135</v>
      </c>
      <c r="U137" t="s">
        <v>1136</v>
      </c>
    </row>
    <row r="138" spans="2:21" x14ac:dyDescent="0.3">
      <c r="B138" s="29" t="s">
        <v>15</v>
      </c>
      <c r="C138" s="29" t="s">
        <v>983</v>
      </c>
      <c r="D138" s="29" t="s">
        <v>984</v>
      </c>
      <c r="E138" s="39">
        <v>721</v>
      </c>
      <c r="F138" s="38">
        <v>549520</v>
      </c>
      <c r="G138" s="39" t="s">
        <v>1051</v>
      </c>
      <c r="H138" s="39" t="s">
        <v>985</v>
      </c>
      <c r="I138" s="39">
        <v>5223</v>
      </c>
      <c r="T138" t="s">
        <v>1135</v>
      </c>
      <c r="U138" t="s">
        <v>1136</v>
      </c>
    </row>
    <row r="139" spans="2:21" x14ac:dyDescent="0.3">
      <c r="B139" s="29" t="s">
        <v>15</v>
      </c>
      <c r="C139" s="29" t="s">
        <v>983</v>
      </c>
      <c r="D139" s="29" t="s">
        <v>984</v>
      </c>
      <c r="E139" s="39">
        <v>721</v>
      </c>
      <c r="F139" s="38">
        <v>55200</v>
      </c>
      <c r="G139" s="39" t="s">
        <v>1051</v>
      </c>
      <c r="H139" s="39" t="s">
        <v>985</v>
      </c>
      <c r="I139" s="39">
        <v>5223</v>
      </c>
      <c r="T139" t="s">
        <v>1135</v>
      </c>
      <c r="U139" t="s">
        <v>1136</v>
      </c>
    </row>
    <row r="140" spans="2:21" x14ac:dyDescent="0.3">
      <c r="B140" s="29" t="s">
        <v>15</v>
      </c>
      <c r="C140" s="29" t="s">
        <v>983</v>
      </c>
      <c r="D140" s="29" t="s">
        <v>984</v>
      </c>
      <c r="E140" s="39">
        <v>721</v>
      </c>
      <c r="F140" s="38">
        <v>763320</v>
      </c>
      <c r="G140" s="39" t="s">
        <v>1051</v>
      </c>
      <c r="H140" s="39" t="s">
        <v>1001</v>
      </c>
      <c r="I140" s="39">
        <v>5223</v>
      </c>
      <c r="T140" t="s">
        <v>1135</v>
      </c>
      <c r="U140" t="s">
        <v>1136</v>
      </c>
    </row>
    <row r="141" spans="2:21" x14ac:dyDescent="0.3">
      <c r="B141" s="29" t="s">
        <v>15</v>
      </c>
      <c r="C141" s="29" t="s">
        <v>983</v>
      </c>
      <c r="D141" s="29" t="s">
        <v>984</v>
      </c>
      <c r="E141" s="39">
        <v>721</v>
      </c>
      <c r="F141" s="38">
        <v>76680</v>
      </c>
      <c r="G141" s="39" t="s">
        <v>1051</v>
      </c>
      <c r="H141" s="39" t="s">
        <v>1001</v>
      </c>
      <c r="I141" s="39">
        <v>5223</v>
      </c>
      <c r="T141" t="s">
        <v>1135</v>
      </c>
      <c r="U141" t="s">
        <v>1136</v>
      </c>
    </row>
    <row r="142" spans="2:21" x14ac:dyDescent="0.3">
      <c r="B142" s="29" t="s">
        <v>15</v>
      </c>
      <c r="C142" s="29" t="s">
        <v>983</v>
      </c>
      <c r="D142" s="29" t="s">
        <v>984</v>
      </c>
      <c r="E142" s="39">
        <v>721</v>
      </c>
      <c r="F142" s="38">
        <v>1781080</v>
      </c>
      <c r="G142" s="39" t="s">
        <v>1051</v>
      </c>
      <c r="H142" s="39" t="s">
        <v>1021</v>
      </c>
      <c r="I142" s="39">
        <v>5223</v>
      </c>
      <c r="T142" t="s">
        <v>1135</v>
      </c>
      <c r="U142" t="s">
        <v>1136</v>
      </c>
    </row>
    <row r="143" spans="2:21" x14ac:dyDescent="0.3">
      <c r="B143" s="29" t="s">
        <v>15</v>
      </c>
      <c r="C143" s="29" t="s">
        <v>983</v>
      </c>
      <c r="D143" s="29" t="s">
        <v>984</v>
      </c>
      <c r="E143" s="39">
        <v>721</v>
      </c>
      <c r="F143" s="38">
        <v>178920</v>
      </c>
      <c r="G143" s="39" t="s">
        <v>1051</v>
      </c>
      <c r="H143" s="39" t="s">
        <v>1021</v>
      </c>
      <c r="I143" s="39">
        <v>5223</v>
      </c>
      <c r="T143" t="s">
        <v>1135</v>
      </c>
      <c r="U143" t="s">
        <v>1136</v>
      </c>
    </row>
    <row r="144" spans="2:21" x14ac:dyDescent="0.3">
      <c r="B144" s="29" t="s">
        <v>15</v>
      </c>
      <c r="C144" s="29" t="s">
        <v>983</v>
      </c>
      <c r="D144" s="29" t="s">
        <v>984</v>
      </c>
      <c r="E144" s="39">
        <v>721</v>
      </c>
      <c r="F144" s="38">
        <v>824280</v>
      </c>
      <c r="G144" s="39" t="s">
        <v>1051</v>
      </c>
      <c r="H144" s="39" t="s">
        <v>985</v>
      </c>
      <c r="I144" s="39">
        <v>5223</v>
      </c>
      <c r="T144" t="s">
        <v>1137</v>
      </c>
      <c r="U144" t="s">
        <v>1138</v>
      </c>
    </row>
    <row r="145" spans="2:21" x14ac:dyDescent="0.3">
      <c r="B145" s="29" t="s">
        <v>15</v>
      </c>
      <c r="C145" s="29" t="s">
        <v>983</v>
      </c>
      <c r="D145" s="29" t="s">
        <v>984</v>
      </c>
      <c r="E145" s="39">
        <v>721</v>
      </c>
      <c r="F145" s="38">
        <v>82800</v>
      </c>
      <c r="G145" s="39" t="s">
        <v>1051</v>
      </c>
      <c r="H145" s="39" t="s">
        <v>985</v>
      </c>
      <c r="I145" s="39">
        <v>5223</v>
      </c>
      <c r="T145" t="s">
        <v>1137</v>
      </c>
      <c r="U145" t="s">
        <v>1138</v>
      </c>
    </row>
    <row r="146" spans="2:21" x14ac:dyDescent="0.3">
      <c r="B146" s="29" t="s">
        <v>15</v>
      </c>
      <c r="C146" s="29" t="s">
        <v>983</v>
      </c>
      <c r="D146" s="29" t="s">
        <v>984</v>
      </c>
      <c r="E146" s="39">
        <v>721</v>
      </c>
      <c r="F146" s="38">
        <v>1144980</v>
      </c>
      <c r="G146" s="39" t="s">
        <v>1051</v>
      </c>
      <c r="H146" s="39" t="s">
        <v>1001</v>
      </c>
      <c r="I146" s="39">
        <v>5223</v>
      </c>
      <c r="T146" t="s">
        <v>1137</v>
      </c>
      <c r="U146" t="s">
        <v>1138</v>
      </c>
    </row>
    <row r="147" spans="2:21" x14ac:dyDescent="0.3">
      <c r="B147" s="29" t="s">
        <v>15</v>
      </c>
      <c r="C147" s="29" t="s">
        <v>983</v>
      </c>
      <c r="D147" s="29" t="s">
        <v>984</v>
      </c>
      <c r="E147" s="39">
        <v>721</v>
      </c>
      <c r="F147" s="38">
        <v>115020</v>
      </c>
      <c r="G147" s="39" t="s">
        <v>1051</v>
      </c>
      <c r="H147" s="39" t="s">
        <v>1001</v>
      </c>
      <c r="I147" s="39">
        <v>5223</v>
      </c>
      <c r="T147" t="s">
        <v>1137</v>
      </c>
      <c r="U147" t="s">
        <v>1138</v>
      </c>
    </row>
    <row r="148" spans="2:21" x14ac:dyDescent="0.3">
      <c r="B148" s="29" t="s">
        <v>15</v>
      </c>
      <c r="C148" s="29" t="s">
        <v>983</v>
      </c>
      <c r="D148" s="29" t="s">
        <v>984</v>
      </c>
      <c r="E148" s="39">
        <v>721</v>
      </c>
      <c r="F148" s="38">
        <v>2671620</v>
      </c>
      <c r="G148" s="39" t="s">
        <v>1051</v>
      </c>
      <c r="H148" s="39" t="s">
        <v>1021</v>
      </c>
      <c r="I148" s="39">
        <v>5223</v>
      </c>
      <c r="T148" t="s">
        <v>1137</v>
      </c>
      <c r="U148" t="s">
        <v>1138</v>
      </c>
    </row>
    <row r="149" spans="2:21" x14ac:dyDescent="0.3">
      <c r="B149" s="29" t="s">
        <v>15</v>
      </c>
      <c r="C149" s="29" t="s">
        <v>983</v>
      </c>
      <c r="D149" s="29" t="s">
        <v>984</v>
      </c>
      <c r="E149" s="39">
        <v>721</v>
      </c>
      <c r="F149" s="38">
        <v>268380</v>
      </c>
      <c r="G149" s="39" t="s">
        <v>1051</v>
      </c>
      <c r="H149" s="39" t="s">
        <v>1021</v>
      </c>
      <c r="I149" s="39">
        <v>5223</v>
      </c>
      <c r="T149" t="s">
        <v>1137</v>
      </c>
      <c r="U149" t="s">
        <v>1138</v>
      </c>
    </row>
    <row r="150" spans="2:21" x14ac:dyDescent="0.3">
      <c r="B150" s="29" t="s">
        <v>15</v>
      </c>
      <c r="C150" s="29" t="s">
        <v>1089</v>
      </c>
      <c r="D150" s="29" t="s">
        <v>1090</v>
      </c>
      <c r="E150" s="39">
        <v>721</v>
      </c>
      <c r="F150" s="38">
        <v>30600</v>
      </c>
      <c r="G150" s="39" t="s">
        <v>1051</v>
      </c>
      <c r="H150" s="39" t="s">
        <v>994</v>
      </c>
      <c r="I150" s="39">
        <v>5223</v>
      </c>
      <c r="T150" t="s">
        <v>1137</v>
      </c>
      <c r="U150" t="s">
        <v>1138</v>
      </c>
    </row>
    <row r="151" spans="2:21" x14ac:dyDescent="0.3">
      <c r="B151" s="29" t="s">
        <v>15</v>
      </c>
      <c r="C151" s="29" t="s">
        <v>1089</v>
      </c>
      <c r="D151" s="29" t="s">
        <v>1090</v>
      </c>
      <c r="E151" s="39">
        <v>721</v>
      </c>
      <c r="F151" s="38">
        <v>23200</v>
      </c>
      <c r="G151" s="39" t="s">
        <v>1051</v>
      </c>
      <c r="H151" s="39" t="s">
        <v>994</v>
      </c>
      <c r="I151" s="39">
        <v>5223</v>
      </c>
      <c r="T151" t="s">
        <v>1137</v>
      </c>
      <c r="U151" t="s">
        <v>1138</v>
      </c>
    </row>
    <row r="152" spans="2:21" x14ac:dyDescent="0.3">
      <c r="B152" s="29" t="s">
        <v>15</v>
      </c>
      <c r="C152" s="29" t="s">
        <v>1089</v>
      </c>
      <c r="D152" s="29" t="s">
        <v>1090</v>
      </c>
      <c r="E152" s="39">
        <v>721</v>
      </c>
      <c r="F152" s="38">
        <v>65800</v>
      </c>
      <c r="G152" s="39" t="s">
        <v>1051</v>
      </c>
      <c r="H152" s="39" t="s">
        <v>1054</v>
      </c>
      <c r="I152" s="39">
        <v>5223</v>
      </c>
      <c r="T152" t="s">
        <v>1137</v>
      </c>
      <c r="U152" t="s">
        <v>1138</v>
      </c>
    </row>
    <row r="153" spans="2:21" x14ac:dyDescent="0.3">
      <c r="B153" s="29" t="s">
        <v>15</v>
      </c>
      <c r="C153" s="29" t="s">
        <v>1089</v>
      </c>
      <c r="D153" s="29" t="s">
        <v>1090</v>
      </c>
      <c r="E153" s="39">
        <v>721</v>
      </c>
      <c r="F153" s="38">
        <v>49700</v>
      </c>
      <c r="G153" s="39" t="s">
        <v>1051</v>
      </c>
      <c r="H153" s="39" t="s">
        <v>1054</v>
      </c>
      <c r="I153" s="39">
        <v>5223</v>
      </c>
      <c r="T153" t="s">
        <v>1137</v>
      </c>
      <c r="U153" t="s">
        <v>1138</v>
      </c>
    </row>
    <row r="154" spans="2:21" x14ac:dyDescent="0.3">
      <c r="B154" s="29" t="s">
        <v>15</v>
      </c>
      <c r="C154" s="29" t="s">
        <v>1089</v>
      </c>
      <c r="D154" s="29" t="s">
        <v>1090</v>
      </c>
      <c r="E154" s="39">
        <v>721</v>
      </c>
      <c r="F154" s="38">
        <v>8600</v>
      </c>
      <c r="G154" s="39" t="s">
        <v>1051</v>
      </c>
      <c r="H154" s="39" t="s">
        <v>988</v>
      </c>
      <c r="I154" s="39">
        <v>5223</v>
      </c>
      <c r="T154" t="s">
        <v>1137</v>
      </c>
      <c r="U154" t="s">
        <v>1138</v>
      </c>
    </row>
    <row r="155" spans="2:21" x14ac:dyDescent="0.3">
      <c r="B155" s="29" t="s">
        <v>15</v>
      </c>
      <c r="C155" s="29" t="s">
        <v>1089</v>
      </c>
      <c r="D155" s="29" t="s">
        <v>1090</v>
      </c>
      <c r="E155" s="39">
        <v>721</v>
      </c>
      <c r="F155" s="38">
        <v>6600</v>
      </c>
      <c r="G155" s="39" t="s">
        <v>1051</v>
      </c>
      <c r="H155" s="39" t="s">
        <v>988</v>
      </c>
      <c r="I155" s="39">
        <v>5223</v>
      </c>
      <c r="T155" t="s">
        <v>1137</v>
      </c>
      <c r="U155" t="s">
        <v>1138</v>
      </c>
    </row>
    <row r="156" spans="2:21" x14ac:dyDescent="0.3">
      <c r="B156" s="29" t="s">
        <v>15</v>
      </c>
      <c r="C156" s="29" t="s">
        <v>1089</v>
      </c>
      <c r="D156" s="29" t="s">
        <v>1090</v>
      </c>
      <c r="E156" s="39">
        <v>721</v>
      </c>
      <c r="F156" s="38">
        <v>11000</v>
      </c>
      <c r="G156" s="39" t="s">
        <v>1051</v>
      </c>
      <c r="H156" s="39" t="s">
        <v>994</v>
      </c>
      <c r="I156" s="39">
        <v>5223</v>
      </c>
      <c r="T156" t="s">
        <v>1139</v>
      </c>
      <c r="U156" t="s">
        <v>1140</v>
      </c>
    </row>
    <row r="157" spans="2:21" x14ac:dyDescent="0.3">
      <c r="B157" s="29" t="s">
        <v>15</v>
      </c>
      <c r="C157" s="29" t="s">
        <v>1089</v>
      </c>
      <c r="D157" s="29" t="s">
        <v>1090</v>
      </c>
      <c r="E157" s="39">
        <v>721</v>
      </c>
      <c r="F157" s="38">
        <v>50800</v>
      </c>
      <c r="G157" s="39" t="s">
        <v>1051</v>
      </c>
      <c r="H157" s="39" t="s">
        <v>1054</v>
      </c>
      <c r="I157" s="39">
        <v>5223</v>
      </c>
      <c r="T157" t="s">
        <v>1139</v>
      </c>
      <c r="U157" t="s">
        <v>1140</v>
      </c>
    </row>
    <row r="158" spans="2:21" x14ac:dyDescent="0.3">
      <c r="B158" s="29" t="s">
        <v>15</v>
      </c>
      <c r="C158" s="29" t="s">
        <v>1089</v>
      </c>
      <c r="D158" s="29" t="s">
        <v>1090</v>
      </c>
      <c r="E158" s="39">
        <v>721</v>
      </c>
      <c r="F158" s="38">
        <v>5300</v>
      </c>
      <c r="G158" s="39" t="s">
        <v>1051</v>
      </c>
      <c r="H158" s="39" t="s">
        <v>988</v>
      </c>
      <c r="I158" s="39">
        <v>5223</v>
      </c>
      <c r="T158" t="s">
        <v>1139</v>
      </c>
      <c r="U158" t="s">
        <v>1140</v>
      </c>
    </row>
    <row r="159" spans="2:21" x14ac:dyDescent="0.3">
      <c r="B159" s="29" t="s">
        <v>15</v>
      </c>
      <c r="C159" s="29" t="s">
        <v>1089</v>
      </c>
      <c r="D159" s="29" t="s">
        <v>1090</v>
      </c>
      <c r="E159" s="39">
        <v>721</v>
      </c>
      <c r="F159" s="38">
        <v>87440</v>
      </c>
      <c r="G159" s="39" t="s">
        <v>1051</v>
      </c>
      <c r="H159" s="39" t="s">
        <v>994</v>
      </c>
      <c r="I159" s="39">
        <v>5223</v>
      </c>
      <c r="T159" t="s">
        <v>1139</v>
      </c>
      <c r="U159" t="s">
        <v>1140</v>
      </c>
    </row>
    <row r="160" spans="2:21" x14ac:dyDescent="0.3">
      <c r="B160" s="29" t="s">
        <v>15</v>
      </c>
      <c r="C160" s="29" t="s">
        <v>1089</v>
      </c>
      <c r="D160" s="29" t="s">
        <v>1090</v>
      </c>
      <c r="E160" s="39">
        <v>721</v>
      </c>
      <c r="F160" s="38">
        <v>8800</v>
      </c>
      <c r="G160" s="39" t="s">
        <v>1051</v>
      </c>
      <c r="H160" s="39" t="s">
        <v>994</v>
      </c>
      <c r="I160" s="39">
        <v>5223</v>
      </c>
      <c r="T160" t="s">
        <v>1139</v>
      </c>
      <c r="U160" t="s">
        <v>1140</v>
      </c>
    </row>
    <row r="161" spans="2:21" x14ac:dyDescent="0.3">
      <c r="B161" s="29" t="s">
        <v>15</v>
      </c>
      <c r="C161" s="29" t="s">
        <v>1089</v>
      </c>
      <c r="D161" s="29" t="s">
        <v>1090</v>
      </c>
      <c r="E161" s="39">
        <v>721</v>
      </c>
      <c r="F161" s="38">
        <v>406280</v>
      </c>
      <c r="G161" s="39" t="s">
        <v>1051</v>
      </c>
      <c r="H161" s="39" t="s">
        <v>1054</v>
      </c>
      <c r="I161" s="39">
        <v>5223</v>
      </c>
      <c r="T161" t="s">
        <v>1139</v>
      </c>
      <c r="U161" t="s">
        <v>1140</v>
      </c>
    </row>
    <row r="162" spans="2:21" x14ac:dyDescent="0.3">
      <c r="B162" s="29" t="s">
        <v>15</v>
      </c>
      <c r="C162" s="29" t="s">
        <v>1089</v>
      </c>
      <c r="D162" s="29" t="s">
        <v>1090</v>
      </c>
      <c r="E162" s="39">
        <v>721</v>
      </c>
      <c r="F162" s="38">
        <v>40840</v>
      </c>
      <c r="G162" s="39" t="s">
        <v>1051</v>
      </c>
      <c r="H162" s="39" t="s">
        <v>1054</v>
      </c>
      <c r="I162" s="39">
        <v>5223</v>
      </c>
      <c r="T162" t="s">
        <v>1139</v>
      </c>
      <c r="U162" t="s">
        <v>1140</v>
      </c>
    </row>
    <row r="163" spans="2:21" x14ac:dyDescent="0.3">
      <c r="B163" s="29" t="s">
        <v>15</v>
      </c>
      <c r="C163" s="29" t="s">
        <v>1089</v>
      </c>
      <c r="D163" s="29" t="s">
        <v>1090</v>
      </c>
      <c r="E163" s="39">
        <v>721</v>
      </c>
      <c r="F163" s="38">
        <v>87520</v>
      </c>
      <c r="G163" s="39" t="s">
        <v>1051</v>
      </c>
      <c r="H163" s="39" t="s">
        <v>988</v>
      </c>
      <c r="I163" s="39">
        <v>5223</v>
      </c>
      <c r="T163" t="s">
        <v>1139</v>
      </c>
      <c r="U163" t="s">
        <v>1140</v>
      </c>
    </row>
    <row r="164" spans="2:21" x14ac:dyDescent="0.3">
      <c r="B164" s="29" t="s">
        <v>15</v>
      </c>
      <c r="C164" s="29" t="s">
        <v>1089</v>
      </c>
      <c r="D164" s="29" t="s">
        <v>1090</v>
      </c>
      <c r="E164" s="39">
        <v>721</v>
      </c>
      <c r="F164" s="38">
        <v>8800</v>
      </c>
      <c r="G164" s="39" t="s">
        <v>1051</v>
      </c>
      <c r="H164" s="39" t="s">
        <v>988</v>
      </c>
      <c r="I164" s="39">
        <v>5223</v>
      </c>
      <c r="T164" t="s">
        <v>1139</v>
      </c>
      <c r="U164" t="s">
        <v>1140</v>
      </c>
    </row>
    <row r="165" spans="2:21" x14ac:dyDescent="0.3">
      <c r="B165" s="29" t="s">
        <v>15</v>
      </c>
      <c r="C165" s="29" t="s">
        <v>1089</v>
      </c>
      <c r="D165" s="29" t="s">
        <v>1090</v>
      </c>
      <c r="E165" s="39">
        <v>721</v>
      </c>
      <c r="F165" s="38">
        <v>131160</v>
      </c>
      <c r="G165" s="39" t="s">
        <v>1051</v>
      </c>
      <c r="H165" s="39" t="s">
        <v>994</v>
      </c>
      <c r="I165" s="39">
        <v>5223</v>
      </c>
      <c r="T165" t="s">
        <v>1139</v>
      </c>
      <c r="U165" t="s">
        <v>1140</v>
      </c>
    </row>
    <row r="166" spans="2:21" x14ac:dyDescent="0.3">
      <c r="B166" s="29" t="s">
        <v>15</v>
      </c>
      <c r="C166" s="29" t="s">
        <v>1089</v>
      </c>
      <c r="D166" s="29" t="s">
        <v>1090</v>
      </c>
      <c r="E166" s="39">
        <v>721</v>
      </c>
      <c r="F166" s="38">
        <v>13200</v>
      </c>
      <c r="G166" s="39" t="s">
        <v>1051</v>
      </c>
      <c r="H166" s="39" t="s">
        <v>994</v>
      </c>
      <c r="I166" s="39">
        <v>5223</v>
      </c>
      <c r="T166" t="s">
        <v>1141</v>
      </c>
      <c r="U166" t="s">
        <v>1142</v>
      </c>
    </row>
    <row r="167" spans="2:21" x14ac:dyDescent="0.3">
      <c r="B167" s="29" t="s">
        <v>15</v>
      </c>
      <c r="C167" s="29" t="s">
        <v>1089</v>
      </c>
      <c r="D167" s="29" t="s">
        <v>1090</v>
      </c>
      <c r="E167" s="39">
        <v>721</v>
      </c>
      <c r="F167" s="38">
        <v>609420</v>
      </c>
      <c r="G167" s="39" t="s">
        <v>1051</v>
      </c>
      <c r="H167" s="39" t="s">
        <v>1054</v>
      </c>
      <c r="I167" s="39">
        <v>5223</v>
      </c>
      <c r="T167" t="s">
        <v>1141</v>
      </c>
      <c r="U167" t="s">
        <v>1142</v>
      </c>
    </row>
    <row r="168" spans="2:21" x14ac:dyDescent="0.3">
      <c r="B168" s="29" t="s">
        <v>15</v>
      </c>
      <c r="C168" s="29" t="s">
        <v>1089</v>
      </c>
      <c r="D168" s="29" t="s">
        <v>1090</v>
      </c>
      <c r="E168" s="39">
        <v>721</v>
      </c>
      <c r="F168" s="38">
        <v>61260</v>
      </c>
      <c r="G168" s="39" t="s">
        <v>1051</v>
      </c>
      <c r="H168" s="39" t="s">
        <v>1054</v>
      </c>
      <c r="I168" s="39">
        <v>5223</v>
      </c>
      <c r="T168" t="s">
        <v>1141</v>
      </c>
      <c r="U168" t="s">
        <v>1142</v>
      </c>
    </row>
    <row r="169" spans="2:21" x14ac:dyDescent="0.3">
      <c r="B169" s="29" t="s">
        <v>15</v>
      </c>
      <c r="C169" s="29" t="s">
        <v>1089</v>
      </c>
      <c r="D169" s="29" t="s">
        <v>1090</v>
      </c>
      <c r="E169" s="39">
        <v>721</v>
      </c>
      <c r="F169" s="38">
        <v>131280</v>
      </c>
      <c r="G169" s="39" t="s">
        <v>1051</v>
      </c>
      <c r="H169" s="39" t="s">
        <v>988</v>
      </c>
      <c r="I169" s="39">
        <v>5223</v>
      </c>
      <c r="T169" t="s">
        <v>1141</v>
      </c>
      <c r="U169" t="s">
        <v>1142</v>
      </c>
    </row>
    <row r="170" spans="2:21" x14ac:dyDescent="0.3">
      <c r="B170" s="29" t="s">
        <v>15</v>
      </c>
      <c r="C170" s="29" t="s">
        <v>1089</v>
      </c>
      <c r="D170" s="29" t="s">
        <v>1090</v>
      </c>
      <c r="E170" s="39">
        <v>721</v>
      </c>
      <c r="F170" s="38">
        <v>13200</v>
      </c>
      <c r="G170" s="39" t="s">
        <v>1051</v>
      </c>
      <c r="H170" s="39" t="s">
        <v>988</v>
      </c>
      <c r="I170" s="39">
        <v>5223</v>
      </c>
      <c r="T170" t="s">
        <v>1143</v>
      </c>
      <c r="U170" t="s">
        <v>1144</v>
      </c>
    </row>
    <row r="171" spans="2:21" x14ac:dyDescent="0.3">
      <c r="B171" s="29" t="s">
        <v>15</v>
      </c>
      <c r="C171" s="29" t="s">
        <v>770</v>
      </c>
      <c r="D171" s="29" t="s">
        <v>771</v>
      </c>
      <c r="E171" s="39">
        <v>721</v>
      </c>
      <c r="F171" s="38">
        <v>123200</v>
      </c>
      <c r="G171" s="39" t="s">
        <v>1051</v>
      </c>
      <c r="H171" s="39" t="s">
        <v>994</v>
      </c>
      <c r="I171" s="39">
        <v>5223</v>
      </c>
      <c r="T171" t="s">
        <v>1143</v>
      </c>
      <c r="U171" t="s">
        <v>1144</v>
      </c>
    </row>
    <row r="172" spans="2:21" x14ac:dyDescent="0.3">
      <c r="B172" s="29" t="s">
        <v>15</v>
      </c>
      <c r="C172" s="29" t="s">
        <v>770</v>
      </c>
      <c r="D172" s="29" t="s">
        <v>771</v>
      </c>
      <c r="E172" s="39">
        <v>721</v>
      </c>
      <c r="F172" s="38">
        <v>93200</v>
      </c>
      <c r="G172" s="39" t="s">
        <v>1051</v>
      </c>
      <c r="H172" s="39" t="s">
        <v>994</v>
      </c>
      <c r="I172" s="39">
        <v>5223</v>
      </c>
      <c r="T172" t="s">
        <v>1143</v>
      </c>
      <c r="U172" t="s">
        <v>1144</v>
      </c>
    </row>
    <row r="173" spans="2:21" x14ac:dyDescent="0.3">
      <c r="B173" s="29" t="s">
        <v>15</v>
      </c>
      <c r="C173" s="29" t="s">
        <v>770</v>
      </c>
      <c r="D173" s="29" t="s">
        <v>771</v>
      </c>
      <c r="E173" s="39">
        <v>721</v>
      </c>
      <c r="F173" s="38">
        <v>73800</v>
      </c>
      <c r="G173" s="39" t="s">
        <v>1051</v>
      </c>
      <c r="H173" s="39" t="s">
        <v>997</v>
      </c>
      <c r="I173" s="39">
        <v>5223</v>
      </c>
      <c r="T173" t="s">
        <v>1143</v>
      </c>
      <c r="U173" t="s">
        <v>1144</v>
      </c>
    </row>
    <row r="174" spans="2:21" x14ac:dyDescent="0.3">
      <c r="B174" s="29" t="s">
        <v>15</v>
      </c>
      <c r="C174" s="29" t="s">
        <v>770</v>
      </c>
      <c r="D174" s="29" t="s">
        <v>771</v>
      </c>
      <c r="E174" s="39">
        <v>721</v>
      </c>
      <c r="F174" s="38">
        <v>55800</v>
      </c>
      <c r="G174" s="39" t="s">
        <v>1051</v>
      </c>
      <c r="H174" s="39" t="s">
        <v>997</v>
      </c>
      <c r="I174" s="39">
        <v>5223</v>
      </c>
      <c r="T174" t="s">
        <v>1143</v>
      </c>
      <c r="U174" t="s">
        <v>1144</v>
      </c>
    </row>
    <row r="175" spans="2:21" x14ac:dyDescent="0.3">
      <c r="B175" s="29" t="s">
        <v>15</v>
      </c>
      <c r="C175" s="29" t="s">
        <v>770</v>
      </c>
      <c r="D175" s="29" t="s">
        <v>771</v>
      </c>
      <c r="E175" s="39">
        <v>721</v>
      </c>
      <c r="F175" s="38">
        <v>34500</v>
      </c>
      <c r="G175" s="39" t="s">
        <v>1051</v>
      </c>
      <c r="H175" s="39" t="s">
        <v>1054</v>
      </c>
      <c r="I175" s="39">
        <v>5223</v>
      </c>
      <c r="T175" t="s">
        <v>1143</v>
      </c>
      <c r="U175" t="s">
        <v>1144</v>
      </c>
    </row>
    <row r="176" spans="2:21" x14ac:dyDescent="0.3">
      <c r="B176" s="29" t="s">
        <v>15</v>
      </c>
      <c r="C176" s="29" t="s">
        <v>770</v>
      </c>
      <c r="D176" s="29" t="s">
        <v>771</v>
      </c>
      <c r="E176" s="39">
        <v>721</v>
      </c>
      <c r="F176" s="38">
        <v>26200</v>
      </c>
      <c r="G176" s="39" t="s">
        <v>1051</v>
      </c>
      <c r="H176" s="39" t="s">
        <v>1054</v>
      </c>
      <c r="I176" s="39">
        <v>5223</v>
      </c>
      <c r="T176" t="s">
        <v>1143</v>
      </c>
      <c r="U176" t="s">
        <v>1144</v>
      </c>
    </row>
    <row r="177" spans="2:21" x14ac:dyDescent="0.3">
      <c r="B177" s="29" t="s">
        <v>15</v>
      </c>
      <c r="C177" s="29" t="s">
        <v>770</v>
      </c>
      <c r="D177" s="29" t="s">
        <v>771</v>
      </c>
      <c r="E177" s="39">
        <v>721</v>
      </c>
      <c r="F177" s="38">
        <v>100700</v>
      </c>
      <c r="G177" s="39" t="s">
        <v>1051</v>
      </c>
      <c r="H177" s="39" t="s">
        <v>994</v>
      </c>
      <c r="I177" s="39">
        <v>5223</v>
      </c>
      <c r="T177" t="s">
        <v>1143</v>
      </c>
      <c r="U177" t="s">
        <v>1144</v>
      </c>
    </row>
    <row r="178" spans="2:21" x14ac:dyDescent="0.3">
      <c r="B178" s="29" t="s">
        <v>15</v>
      </c>
      <c r="C178" s="29" t="s">
        <v>770</v>
      </c>
      <c r="D178" s="29" t="s">
        <v>771</v>
      </c>
      <c r="E178" s="39">
        <v>721</v>
      </c>
      <c r="F178" s="38">
        <v>41600</v>
      </c>
      <c r="G178" s="39" t="s">
        <v>1051</v>
      </c>
      <c r="H178" s="39" t="s">
        <v>1054</v>
      </c>
      <c r="I178" s="39">
        <v>5223</v>
      </c>
      <c r="T178" t="s">
        <v>1143</v>
      </c>
      <c r="U178" t="s">
        <v>1144</v>
      </c>
    </row>
    <row r="179" spans="2:21" x14ac:dyDescent="0.3">
      <c r="B179" s="29" t="s">
        <v>15</v>
      </c>
      <c r="C179" s="29" t="s">
        <v>770</v>
      </c>
      <c r="D179" s="29" t="s">
        <v>771</v>
      </c>
      <c r="E179" s="39">
        <v>721</v>
      </c>
      <c r="F179" s="38">
        <v>804880</v>
      </c>
      <c r="G179" s="39" t="s">
        <v>1051</v>
      </c>
      <c r="H179" s="39" t="s">
        <v>994</v>
      </c>
      <c r="I179" s="39">
        <v>5223</v>
      </c>
      <c r="T179" t="s">
        <v>1143</v>
      </c>
      <c r="U179" t="s">
        <v>1144</v>
      </c>
    </row>
    <row r="180" spans="2:21" x14ac:dyDescent="0.3">
      <c r="B180" s="29" t="s">
        <v>15</v>
      </c>
      <c r="C180" s="29" t="s">
        <v>770</v>
      </c>
      <c r="D180" s="29" t="s">
        <v>771</v>
      </c>
      <c r="E180" s="39">
        <v>721</v>
      </c>
      <c r="F180" s="38">
        <v>80920</v>
      </c>
      <c r="G180" s="39" t="s">
        <v>1051</v>
      </c>
      <c r="H180" s="39" t="s">
        <v>994</v>
      </c>
      <c r="I180" s="39">
        <v>5223</v>
      </c>
      <c r="T180" t="s">
        <v>1143</v>
      </c>
      <c r="U180" t="s">
        <v>1144</v>
      </c>
    </row>
    <row r="181" spans="2:21" x14ac:dyDescent="0.3">
      <c r="B181" s="29" t="s">
        <v>15</v>
      </c>
      <c r="C181" s="29" t="s">
        <v>770</v>
      </c>
      <c r="D181" s="29" t="s">
        <v>771</v>
      </c>
      <c r="E181" s="39">
        <v>721</v>
      </c>
      <c r="F181" s="38">
        <v>460400</v>
      </c>
      <c r="G181" s="39" t="s">
        <v>1051</v>
      </c>
      <c r="H181" s="39" t="s">
        <v>997</v>
      </c>
      <c r="I181" s="39">
        <v>5223</v>
      </c>
      <c r="T181" t="s">
        <v>1143</v>
      </c>
      <c r="U181" t="s">
        <v>1144</v>
      </c>
    </row>
    <row r="182" spans="2:21" x14ac:dyDescent="0.3">
      <c r="B182" s="29" t="s">
        <v>15</v>
      </c>
      <c r="C182" s="29" t="s">
        <v>770</v>
      </c>
      <c r="D182" s="29" t="s">
        <v>771</v>
      </c>
      <c r="E182" s="39">
        <v>721</v>
      </c>
      <c r="F182" s="38">
        <v>46280</v>
      </c>
      <c r="G182" s="39" t="s">
        <v>1051</v>
      </c>
      <c r="H182" s="39" t="s">
        <v>997</v>
      </c>
      <c r="I182" s="39">
        <v>5223</v>
      </c>
      <c r="T182" t="s">
        <v>1143</v>
      </c>
      <c r="U182" t="s">
        <v>1144</v>
      </c>
    </row>
    <row r="183" spans="2:21" x14ac:dyDescent="0.3">
      <c r="B183" s="29" t="s">
        <v>15</v>
      </c>
      <c r="C183" s="29" t="s">
        <v>770</v>
      </c>
      <c r="D183" s="29" t="s">
        <v>771</v>
      </c>
      <c r="E183" s="39">
        <v>721</v>
      </c>
      <c r="F183" s="38">
        <v>332160</v>
      </c>
      <c r="G183" s="39" t="s">
        <v>1051</v>
      </c>
      <c r="H183" s="39" t="s">
        <v>1054</v>
      </c>
      <c r="I183" s="39">
        <v>5223</v>
      </c>
      <c r="T183" t="s">
        <v>1143</v>
      </c>
      <c r="U183" t="s">
        <v>1144</v>
      </c>
    </row>
    <row r="184" spans="2:21" x14ac:dyDescent="0.3">
      <c r="B184" s="29" t="s">
        <v>15</v>
      </c>
      <c r="C184" s="29" t="s">
        <v>770</v>
      </c>
      <c r="D184" s="29" t="s">
        <v>771</v>
      </c>
      <c r="E184" s="39">
        <v>721</v>
      </c>
      <c r="F184" s="38">
        <v>33400</v>
      </c>
      <c r="G184" s="39" t="s">
        <v>1051</v>
      </c>
      <c r="H184" s="39" t="s">
        <v>1054</v>
      </c>
      <c r="I184" s="39">
        <v>5223</v>
      </c>
      <c r="T184" t="s">
        <v>1145</v>
      </c>
      <c r="U184" t="s">
        <v>1146</v>
      </c>
    </row>
    <row r="185" spans="2:21" x14ac:dyDescent="0.3">
      <c r="B185" s="29" t="s">
        <v>15</v>
      </c>
      <c r="C185" s="29" t="s">
        <v>770</v>
      </c>
      <c r="D185" s="29" t="s">
        <v>771</v>
      </c>
      <c r="E185" s="39">
        <v>721</v>
      </c>
      <c r="F185" s="38">
        <v>1117560</v>
      </c>
      <c r="G185" s="39" t="s">
        <v>1051</v>
      </c>
      <c r="H185" s="39" t="s">
        <v>998</v>
      </c>
      <c r="I185" s="39">
        <v>5223</v>
      </c>
      <c r="T185" t="s">
        <v>1145</v>
      </c>
      <c r="U185" t="s">
        <v>1146</v>
      </c>
    </row>
    <row r="186" spans="2:21" x14ac:dyDescent="0.3">
      <c r="B186" s="29" t="s">
        <v>15</v>
      </c>
      <c r="C186" s="29" t="s">
        <v>770</v>
      </c>
      <c r="D186" s="29" t="s">
        <v>771</v>
      </c>
      <c r="E186" s="39">
        <v>721</v>
      </c>
      <c r="F186" s="38">
        <v>112260</v>
      </c>
      <c r="G186" s="39" t="s">
        <v>1051</v>
      </c>
      <c r="H186" s="39" t="s">
        <v>998</v>
      </c>
      <c r="I186" s="39">
        <v>5223</v>
      </c>
      <c r="T186" t="s">
        <v>1145</v>
      </c>
      <c r="U186" t="s">
        <v>1146</v>
      </c>
    </row>
    <row r="187" spans="2:21" x14ac:dyDescent="0.3">
      <c r="B187" s="29" t="s">
        <v>15</v>
      </c>
      <c r="C187" s="29" t="s">
        <v>770</v>
      </c>
      <c r="D187" s="29" t="s">
        <v>771</v>
      </c>
      <c r="E187" s="39">
        <v>721</v>
      </c>
      <c r="F187" s="38">
        <v>1207320</v>
      </c>
      <c r="G187" s="39" t="s">
        <v>1051</v>
      </c>
      <c r="H187" s="39" t="s">
        <v>994</v>
      </c>
      <c r="I187" s="39">
        <v>5223</v>
      </c>
      <c r="T187" t="s">
        <v>1145</v>
      </c>
      <c r="U187" t="s">
        <v>1146</v>
      </c>
    </row>
    <row r="188" spans="2:21" x14ac:dyDescent="0.3">
      <c r="B188" s="29" t="s">
        <v>15</v>
      </c>
      <c r="C188" s="29" t="s">
        <v>770</v>
      </c>
      <c r="D188" s="29" t="s">
        <v>771</v>
      </c>
      <c r="E188" s="39">
        <v>721</v>
      </c>
      <c r="F188" s="38">
        <v>121380</v>
      </c>
      <c r="G188" s="39" t="s">
        <v>1051</v>
      </c>
      <c r="H188" s="39" t="s">
        <v>994</v>
      </c>
      <c r="I188" s="39">
        <v>5223</v>
      </c>
      <c r="T188" t="s">
        <v>1147</v>
      </c>
      <c r="U188" t="s">
        <v>1148</v>
      </c>
    </row>
    <row r="189" spans="2:21" x14ac:dyDescent="0.3">
      <c r="B189" s="29" t="s">
        <v>15</v>
      </c>
      <c r="C189" s="29" t="s">
        <v>770</v>
      </c>
      <c r="D189" s="29" t="s">
        <v>771</v>
      </c>
      <c r="E189" s="39">
        <v>721</v>
      </c>
      <c r="F189" s="38">
        <v>690600</v>
      </c>
      <c r="G189" s="39" t="s">
        <v>1051</v>
      </c>
      <c r="H189" s="39" t="s">
        <v>997</v>
      </c>
      <c r="I189" s="39">
        <v>5223</v>
      </c>
      <c r="T189" t="s">
        <v>1147</v>
      </c>
      <c r="U189" t="s">
        <v>1148</v>
      </c>
    </row>
    <row r="190" spans="2:21" x14ac:dyDescent="0.3">
      <c r="B190" s="29" t="s">
        <v>15</v>
      </c>
      <c r="C190" s="29" t="s">
        <v>770</v>
      </c>
      <c r="D190" s="29" t="s">
        <v>771</v>
      </c>
      <c r="E190" s="39">
        <v>721</v>
      </c>
      <c r="F190" s="38">
        <v>69420</v>
      </c>
      <c r="G190" s="39" t="s">
        <v>1051</v>
      </c>
      <c r="H190" s="39" t="s">
        <v>997</v>
      </c>
      <c r="I190" s="39">
        <v>5223</v>
      </c>
      <c r="T190" t="s">
        <v>1151</v>
      </c>
      <c r="U190" t="s">
        <v>1152</v>
      </c>
    </row>
    <row r="191" spans="2:21" x14ac:dyDescent="0.3">
      <c r="B191" s="29" t="s">
        <v>15</v>
      </c>
      <c r="C191" s="29" t="s">
        <v>770</v>
      </c>
      <c r="D191" s="29" t="s">
        <v>771</v>
      </c>
      <c r="E191" s="39">
        <v>721</v>
      </c>
      <c r="F191" s="38">
        <v>498240</v>
      </c>
      <c r="G191" s="39" t="s">
        <v>1051</v>
      </c>
      <c r="H191" s="39" t="s">
        <v>1054</v>
      </c>
      <c r="I191" s="39">
        <v>5223</v>
      </c>
      <c r="T191" t="s">
        <v>1151</v>
      </c>
      <c r="U191" t="s">
        <v>1152</v>
      </c>
    </row>
    <row r="192" spans="2:21" x14ac:dyDescent="0.3">
      <c r="B192" s="29" t="s">
        <v>15</v>
      </c>
      <c r="C192" s="29" t="s">
        <v>770</v>
      </c>
      <c r="D192" s="29" t="s">
        <v>771</v>
      </c>
      <c r="E192" s="39">
        <v>721</v>
      </c>
      <c r="F192" s="38">
        <v>50100</v>
      </c>
      <c r="G192" s="39" t="s">
        <v>1051</v>
      </c>
      <c r="H192" s="39" t="s">
        <v>1054</v>
      </c>
      <c r="I192" s="39">
        <v>5223</v>
      </c>
      <c r="T192" t="s">
        <v>1155</v>
      </c>
      <c r="U192" t="s">
        <v>1156</v>
      </c>
    </row>
    <row r="193" spans="2:21" x14ac:dyDescent="0.3">
      <c r="B193" s="29" t="s">
        <v>15</v>
      </c>
      <c r="C193" s="29" t="s">
        <v>957</v>
      </c>
      <c r="D193" s="29" t="s">
        <v>958</v>
      </c>
      <c r="E193" s="39">
        <v>721</v>
      </c>
      <c r="F193" s="38">
        <v>244500</v>
      </c>
      <c r="G193" s="39" t="s">
        <v>1051</v>
      </c>
      <c r="H193" s="39" t="s">
        <v>985</v>
      </c>
      <c r="I193" s="39">
        <v>5223</v>
      </c>
      <c r="T193" t="s">
        <v>1155</v>
      </c>
      <c r="U193" t="s">
        <v>1156</v>
      </c>
    </row>
    <row r="194" spans="2:21" x14ac:dyDescent="0.3">
      <c r="B194" s="29" t="s">
        <v>15</v>
      </c>
      <c r="C194" s="29" t="s">
        <v>957</v>
      </c>
      <c r="D194" s="29" t="s">
        <v>958</v>
      </c>
      <c r="E194" s="39">
        <v>721</v>
      </c>
      <c r="F194" s="38">
        <v>184600</v>
      </c>
      <c r="G194" s="39" t="s">
        <v>1051</v>
      </c>
      <c r="H194" s="39" t="s">
        <v>985</v>
      </c>
      <c r="I194" s="39">
        <v>5223</v>
      </c>
      <c r="T194" t="s">
        <v>1159</v>
      </c>
      <c r="U194" t="s">
        <v>1160</v>
      </c>
    </row>
    <row r="195" spans="2:21" x14ac:dyDescent="0.3">
      <c r="B195" s="29" t="s">
        <v>15</v>
      </c>
      <c r="C195" s="29" t="s">
        <v>957</v>
      </c>
      <c r="D195" s="29" t="s">
        <v>958</v>
      </c>
      <c r="E195" s="39">
        <v>721</v>
      </c>
      <c r="F195" s="38">
        <v>12300</v>
      </c>
      <c r="G195" s="39" t="s">
        <v>1051</v>
      </c>
      <c r="H195" s="39" t="s">
        <v>994</v>
      </c>
      <c r="I195" s="39">
        <v>5223</v>
      </c>
      <c r="T195" t="s">
        <v>1159</v>
      </c>
      <c r="U195" t="s">
        <v>1160</v>
      </c>
    </row>
    <row r="196" spans="2:21" x14ac:dyDescent="0.3">
      <c r="B196" s="29" t="s">
        <v>15</v>
      </c>
      <c r="C196" s="29" t="s">
        <v>957</v>
      </c>
      <c r="D196" s="29" t="s">
        <v>958</v>
      </c>
      <c r="E196" s="39">
        <v>721</v>
      </c>
      <c r="F196" s="38">
        <v>9400</v>
      </c>
      <c r="G196" s="39" t="s">
        <v>1051</v>
      </c>
      <c r="H196" s="39" t="s">
        <v>994</v>
      </c>
      <c r="I196" s="39">
        <v>5223</v>
      </c>
      <c r="T196" t="s">
        <v>1161</v>
      </c>
      <c r="U196" t="s">
        <v>1162</v>
      </c>
    </row>
    <row r="197" spans="2:21" x14ac:dyDescent="0.3">
      <c r="B197" s="29" t="s">
        <v>15</v>
      </c>
      <c r="C197" s="29" t="s">
        <v>957</v>
      </c>
      <c r="D197" s="29" t="s">
        <v>958</v>
      </c>
      <c r="E197" s="39">
        <v>721</v>
      </c>
      <c r="F197" s="38">
        <v>149300</v>
      </c>
      <c r="G197" s="39" t="s">
        <v>1051</v>
      </c>
      <c r="H197" s="39" t="s">
        <v>1001</v>
      </c>
      <c r="I197" s="39">
        <v>5223</v>
      </c>
      <c r="T197" t="s">
        <v>1161</v>
      </c>
      <c r="U197" t="s">
        <v>1162</v>
      </c>
    </row>
    <row r="198" spans="2:21" x14ac:dyDescent="0.3">
      <c r="B198" s="29" t="s">
        <v>15</v>
      </c>
      <c r="C198" s="29" t="s">
        <v>957</v>
      </c>
      <c r="D198" s="29" t="s">
        <v>958</v>
      </c>
      <c r="E198" s="39">
        <v>721</v>
      </c>
      <c r="F198" s="38">
        <v>112800</v>
      </c>
      <c r="G198" s="39" t="s">
        <v>1051</v>
      </c>
      <c r="H198" s="39" t="s">
        <v>1001</v>
      </c>
      <c r="I198" s="39">
        <v>5223</v>
      </c>
      <c r="T198" t="s">
        <v>1165</v>
      </c>
      <c r="U198" t="s">
        <v>1166</v>
      </c>
    </row>
    <row r="199" spans="2:21" x14ac:dyDescent="0.3">
      <c r="B199" s="29" t="s">
        <v>15</v>
      </c>
      <c r="C199" s="29" t="s">
        <v>957</v>
      </c>
      <c r="D199" s="29" t="s">
        <v>958</v>
      </c>
      <c r="E199" s="39">
        <v>721</v>
      </c>
      <c r="F199" s="38">
        <v>32300</v>
      </c>
      <c r="G199" s="39" t="s">
        <v>1051</v>
      </c>
      <c r="H199" s="39" t="s">
        <v>1021</v>
      </c>
      <c r="I199" s="39">
        <v>5223</v>
      </c>
      <c r="T199" t="s">
        <v>1165</v>
      </c>
      <c r="U199" t="s">
        <v>1166</v>
      </c>
    </row>
    <row r="200" spans="2:21" x14ac:dyDescent="0.3">
      <c r="B200" s="29" t="s">
        <v>15</v>
      </c>
      <c r="C200" s="29" t="s">
        <v>957</v>
      </c>
      <c r="D200" s="29" t="s">
        <v>958</v>
      </c>
      <c r="E200" s="39">
        <v>721</v>
      </c>
      <c r="F200" s="38">
        <v>24400</v>
      </c>
      <c r="G200" s="39" t="s">
        <v>1051</v>
      </c>
      <c r="H200" s="39" t="s">
        <v>1021</v>
      </c>
      <c r="I200" s="39">
        <v>5223</v>
      </c>
      <c r="T200" t="s">
        <v>1167</v>
      </c>
      <c r="U200" t="s">
        <v>1168</v>
      </c>
    </row>
    <row r="201" spans="2:21" x14ac:dyDescent="0.3">
      <c r="B201" s="29" t="s">
        <v>15</v>
      </c>
      <c r="C201" s="29" t="s">
        <v>957</v>
      </c>
      <c r="D201" s="29" t="s">
        <v>958</v>
      </c>
      <c r="E201" s="39">
        <v>721</v>
      </c>
      <c r="F201" s="38">
        <v>31700</v>
      </c>
      <c r="G201" s="39" t="s">
        <v>1051</v>
      </c>
      <c r="H201" s="39" t="s">
        <v>1059</v>
      </c>
      <c r="I201" s="39">
        <v>5223</v>
      </c>
      <c r="T201" t="s">
        <v>1167</v>
      </c>
      <c r="U201" t="s">
        <v>1168</v>
      </c>
    </row>
    <row r="202" spans="2:21" x14ac:dyDescent="0.3">
      <c r="B202" s="29" t="s">
        <v>15</v>
      </c>
      <c r="C202" s="29" t="s">
        <v>957</v>
      </c>
      <c r="D202" s="29" t="s">
        <v>958</v>
      </c>
      <c r="E202" s="39">
        <v>721</v>
      </c>
      <c r="F202" s="38">
        <v>24000</v>
      </c>
      <c r="G202" s="39" t="s">
        <v>1051</v>
      </c>
      <c r="H202" s="39" t="s">
        <v>1059</v>
      </c>
      <c r="I202" s="39">
        <v>5223</v>
      </c>
      <c r="T202" t="s">
        <v>1169</v>
      </c>
      <c r="U202" t="s">
        <v>1170</v>
      </c>
    </row>
    <row r="203" spans="2:21" x14ac:dyDescent="0.3">
      <c r="B203" s="29" t="s">
        <v>15</v>
      </c>
      <c r="C203" s="29" t="s">
        <v>957</v>
      </c>
      <c r="D203" s="29" t="s">
        <v>958</v>
      </c>
      <c r="E203" s="39">
        <v>721</v>
      </c>
      <c r="F203" s="38">
        <v>202500</v>
      </c>
      <c r="G203" s="39" t="s">
        <v>1051</v>
      </c>
      <c r="H203" s="39" t="s">
        <v>985</v>
      </c>
      <c r="I203" s="39">
        <v>5223</v>
      </c>
      <c r="T203" t="s">
        <v>1169</v>
      </c>
      <c r="U203" t="s">
        <v>1170</v>
      </c>
    </row>
    <row r="204" spans="2:21" x14ac:dyDescent="0.3">
      <c r="B204" s="29" t="s">
        <v>15</v>
      </c>
      <c r="C204" s="29" t="s">
        <v>957</v>
      </c>
      <c r="D204" s="29" t="s">
        <v>958</v>
      </c>
      <c r="E204" s="39">
        <v>721</v>
      </c>
      <c r="F204" s="38">
        <v>10000</v>
      </c>
      <c r="G204" s="39" t="s">
        <v>1051</v>
      </c>
      <c r="H204" s="39" t="s">
        <v>994</v>
      </c>
      <c r="I204" s="39">
        <v>5223</v>
      </c>
      <c r="T204" t="s">
        <v>1171</v>
      </c>
      <c r="U204" t="s">
        <v>1172</v>
      </c>
    </row>
    <row r="205" spans="2:21" x14ac:dyDescent="0.3">
      <c r="B205" s="29" t="s">
        <v>15</v>
      </c>
      <c r="C205" s="29" t="s">
        <v>957</v>
      </c>
      <c r="D205" s="29" t="s">
        <v>958</v>
      </c>
      <c r="E205" s="39">
        <v>721</v>
      </c>
      <c r="F205" s="38">
        <v>143300</v>
      </c>
      <c r="G205" s="39" t="s">
        <v>1051</v>
      </c>
      <c r="H205" s="39" t="s">
        <v>1001</v>
      </c>
      <c r="I205" s="39">
        <v>5223</v>
      </c>
      <c r="T205" t="s">
        <v>1171</v>
      </c>
      <c r="U205" t="s">
        <v>1172</v>
      </c>
    </row>
    <row r="206" spans="2:21" x14ac:dyDescent="0.3">
      <c r="B206" s="29" t="s">
        <v>15</v>
      </c>
      <c r="C206" s="29" t="s">
        <v>957</v>
      </c>
      <c r="D206" s="29" t="s">
        <v>958</v>
      </c>
      <c r="E206" s="39">
        <v>721</v>
      </c>
      <c r="F206" s="38">
        <v>18800</v>
      </c>
      <c r="G206" s="39" t="s">
        <v>1051</v>
      </c>
      <c r="H206" s="39" t="s">
        <v>1021</v>
      </c>
      <c r="I206" s="39">
        <v>5223</v>
      </c>
      <c r="T206" t="s">
        <v>1171</v>
      </c>
      <c r="U206" t="s">
        <v>1172</v>
      </c>
    </row>
    <row r="207" spans="2:21" x14ac:dyDescent="0.3">
      <c r="B207" s="29" t="s">
        <v>15</v>
      </c>
      <c r="C207" s="29" t="s">
        <v>957</v>
      </c>
      <c r="D207" s="29" t="s">
        <v>958</v>
      </c>
      <c r="E207" s="39">
        <v>721</v>
      </c>
      <c r="F207" s="38">
        <v>25600</v>
      </c>
      <c r="G207" s="39" t="s">
        <v>1051</v>
      </c>
      <c r="H207" s="39" t="s">
        <v>1059</v>
      </c>
      <c r="I207" s="39">
        <v>5223</v>
      </c>
      <c r="T207" t="s">
        <v>1171</v>
      </c>
      <c r="U207" t="s">
        <v>1172</v>
      </c>
    </row>
    <row r="208" spans="2:21" x14ac:dyDescent="0.3">
      <c r="B208" s="29" t="s">
        <v>15</v>
      </c>
      <c r="C208" s="29" t="s">
        <v>957</v>
      </c>
      <c r="D208" s="29" t="s">
        <v>958</v>
      </c>
      <c r="E208" s="39">
        <v>721</v>
      </c>
      <c r="F208" s="38">
        <v>1040480</v>
      </c>
      <c r="G208" s="39" t="s">
        <v>1051</v>
      </c>
      <c r="H208" s="39" t="s">
        <v>985</v>
      </c>
      <c r="I208" s="39">
        <v>5223</v>
      </c>
      <c r="T208" t="s">
        <v>1171</v>
      </c>
      <c r="U208" t="s">
        <v>1172</v>
      </c>
    </row>
    <row r="209" spans="2:21" x14ac:dyDescent="0.3">
      <c r="B209" s="29" t="s">
        <v>15</v>
      </c>
      <c r="C209" s="29" t="s">
        <v>957</v>
      </c>
      <c r="D209" s="29" t="s">
        <v>958</v>
      </c>
      <c r="E209" s="39">
        <v>721</v>
      </c>
      <c r="F209" s="38">
        <v>104520</v>
      </c>
      <c r="G209" s="39" t="s">
        <v>1051</v>
      </c>
      <c r="H209" s="39" t="s">
        <v>985</v>
      </c>
      <c r="I209" s="39">
        <v>5223</v>
      </c>
      <c r="T209" t="s">
        <v>1171</v>
      </c>
      <c r="U209" t="s">
        <v>1172</v>
      </c>
    </row>
    <row r="210" spans="2:21" x14ac:dyDescent="0.3">
      <c r="B210" s="29" t="s">
        <v>15</v>
      </c>
      <c r="C210" s="29" t="s">
        <v>957</v>
      </c>
      <c r="D210" s="29" t="s">
        <v>958</v>
      </c>
      <c r="E210" s="39">
        <v>721</v>
      </c>
      <c r="F210" s="38">
        <v>80320</v>
      </c>
      <c r="G210" s="39" t="s">
        <v>1051</v>
      </c>
      <c r="H210" s="39" t="s">
        <v>994</v>
      </c>
      <c r="I210" s="39">
        <v>5223</v>
      </c>
      <c r="T210" t="s">
        <v>1173</v>
      </c>
      <c r="U210" t="s">
        <v>1174</v>
      </c>
    </row>
    <row r="211" spans="2:21" x14ac:dyDescent="0.3">
      <c r="B211" s="29" t="s">
        <v>15</v>
      </c>
      <c r="C211" s="29" t="s">
        <v>957</v>
      </c>
      <c r="D211" s="29" t="s">
        <v>958</v>
      </c>
      <c r="E211" s="39">
        <v>721</v>
      </c>
      <c r="F211" s="38">
        <v>8080</v>
      </c>
      <c r="G211" s="39" t="s">
        <v>1051</v>
      </c>
      <c r="H211" s="39" t="s">
        <v>994</v>
      </c>
      <c r="I211" s="39">
        <v>5223</v>
      </c>
      <c r="T211" t="s">
        <v>1175</v>
      </c>
      <c r="U211" t="s">
        <v>1176</v>
      </c>
    </row>
    <row r="212" spans="2:21" x14ac:dyDescent="0.3">
      <c r="B212" s="29" t="s">
        <v>15</v>
      </c>
      <c r="C212" s="29" t="s">
        <v>957</v>
      </c>
      <c r="D212" s="29" t="s">
        <v>958</v>
      </c>
      <c r="E212" s="39">
        <v>721</v>
      </c>
      <c r="F212" s="38">
        <v>336200</v>
      </c>
      <c r="G212" s="39" t="s">
        <v>1051</v>
      </c>
      <c r="H212" s="39" t="s">
        <v>1054</v>
      </c>
      <c r="I212" s="39">
        <v>5223</v>
      </c>
      <c r="T212" t="s">
        <v>1177</v>
      </c>
      <c r="U212" t="s">
        <v>1178</v>
      </c>
    </row>
    <row r="213" spans="2:21" x14ac:dyDescent="0.3">
      <c r="B213" s="29" t="s">
        <v>15</v>
      </c>
      <c r="C213" s="29" t="s">
        <v>957</v>
      </c>
      <c r="D213" s="29" t="s">
        <v>958</v>
      </c>
      <c r="E213" s="39">
        <v>721</v>
      </c>
      <c r="F213" s="38">
        <v>33800</v>
      </c>
      <c r="G213" s="39" t="s">
        <v>1051</v>
      </c>
      <c r="H213" s="39" t="s">
        <v>1054</v>
      </c>
      <c r="I213" s="39">
        <v>5223</v>
      </c>
      <c r="T213" t="s">
        <v>1179</v>
      </c>
      <c r="U213" t="s">
        <v>1172</v>
      </c>
    </row>
    <row r="214" spans="2:21" x14ac:dyDescent="0.3">
      <c r="B214" s="29" t="s">
        <v>15</v>
      </c>
      <c r="C214" s="29" t="s">
        <v>957</v>
      </c>
      <c r="D214" s="29" t="s">
        <v>958</v>
      </c>
      <c r="E214" s="39">
        <v>721</v>
      </c>
      <c r="F214" s="38">
        <v>736120</v>
      </c>
      <c r="G214" s="39" t="s">
        <v>1051</v>
      </c>
      <c r="H214" s="39" t="s">
        <v>1001</v>
      </c>
      <c r="I214" s="39">
        <v>5223</v>
      </c>
      <c r="T214" t="s">
        <v>1179</v>
      </c>
      <c r="U214" t="s">
        <v>1172</v>
      </c>
    </row>
    <row r="215" spans="2:21" x14ac:dyDescent="0.3">
      <c r="B215" s="29" t="s">
        <v>15</v>
      </c>
      <c r="C215" s="29" t="s">
        <v>957</v>
      </c>
      <c r="D215" s="29" t="s">
        <v>958</v>
      </c>
      <c r="E215" s="39">
        <v>721</v>
      </c>
      <c r="F215" s="38">
        <v>73960</v>
      </c>
      <c r="G215" s="39" t="s">
        <v>1051</v>
      </c>
      <c r="H215" s="39" t="s">
        <v>1001</v>
      </c>
      <c r="I215" s="39">
        <v>5223</v>
      </c>
      <c r="T215" t="s">
        <v>1179</v>
      </c>
      <c r="U215" t="s">
        <v>1172</v>
      </c>
    </row>
    <row r="216" spans="2:21" x14ac:dyDescent="0.3">
      <c r="B216" s="29" t="s">
        <v>15</v>
      </c>
      <c r="C216" s="29" t="s">
        <v>957</v>
      </c>
      <c r="D216" s="29" t="s">
        <v>958</v>
      </c>
      <c r="E216" s="39">
        <v>721</v>
      </c>
      <c r="F216" s="38">
        <v>340480</v>
      </c>
      <c r="G216" s="39" t="s">
        <v>1051</v>
      </c>
      <c r="H216" s="39" t="s">
        <v>1021</v>
      </c>
      <c r="I216" s="39">
        <v>5223</v>
      </c>
      <c r="T216" t="s">
        <v>1180</v>
      </c>
      <c r="U216" t="s">
        <v>1181</v>
      </c>
    </row>
    <row r="217" spans="2:21" x14ac:dyDescent="0.3">
      <c r="B217" s="29" t="s">
        <v>15</v>
      </c>
      <c r="C217" s="29" t="s">
        <v>957</v>
      </c>
      <c r="D217" s="29" t="s">
        <v>958</v>
      </c>
      <c r="E217" s="39">
        <v>721</v>
      </c>
      <c r="F217" s="38">
        <v>34280</v>
      </c>
      <c r="G217" s="39" t="s">
        <v>1051</v>
      </c>
      <c r="H217" s="39" t="s">
        <v>1021</v>
      </c>
      <c r="I217" s="39">
        <v>5223</v>
      </c>
      <c r="T217" t="s">
        <v>1182</v>
      </c>
      <c r="U217" t="s">
        <v>1183</v>
      </c>
    </row>
    <row r="218" spans="2:21" x14ac:dyDescent="0.3">
      <c r="B218" s="29" t="s">
        <v>15</v>
      </c>
      <c r="C218" s="29" t="s">
        <v>957</v>
      </c>
      <c r="D218" s="29" t="s">
        <v>958</v>
      </c>
      <c r="E218" s="39">
        <v>721</v>
      </c>
      <c r="F218" s="38">
        <v>425400</v>
      </c>
      <c r="G218" s="39" t="s">
        <v>1051</v>
      </c>
      <c r="H218" s="39" t="s">
        <v>1059</v>
      </c>
      <c r="I218" s="39">
        <v>5223</v>
      </c>
      <c r="T218" t="s">
        <v>1184</v>
      </c>
      <c r="U218" t="s">
        <v>1185</v>
      </c>
    </row>
    <row r="219" spans="2:21" x14ac:dyDescent="0.3">
      <c r="B219" s="29" t="s">
        <v>15</v>
      </c>
      <c r="C219" s="29" t="s">
        <v>957</v>
      </c>
      <c r="D219" s="29" t="s">
        <v>958</v>
      </c>
      <c r="E219" s="39">
        <v>721</v>
      </c>
      <c r="F219" s="38">
        <v>42760</v>
      </c>
      <c r="G219" s="39" t="s">
        <v>1051</v>
      </c>
      <c r="H219" s="39" t="s">
        <v>1059</v>
      </c>
      <c r="I219" s="39">
        <v>5223</v>
      </c>
      <c r="T219" t="s">
        <v>1186</v>
      </c>
      <c r="U219" t="s">
        <v>1187</v>
      </c>
    </row>
    <row r="220" spans="2:21" x14ac:dyDescent="0.3">
      <c r="B220" s="29" t="s">
        <v>15</v>
      </c>
      <c r="C220" s="29" t="s">
        <v>957</v>
      </c>
      <c r="D220" s="29" t="s">
        <v>958</v>
      </c>
      <c r="E220" s="39">
        <v>721</v>
      </c>
      <c r="F220" s="38">
        <v>1560720</v>
      </c>
      <c r="G220" s="39" t="s">
        <v>1051</v>
      </c>
      <c r="H220" s="39" t="s">
        <v>985</v>
      </c>
      <c r="I220" s="39">
        <v>5223</v>
      </c>
      <c r="T220" t="s">
        <v>1188</v>
      </c>
      <c r="U220" t="s">
        <v>1189</v>
      </c>
    </row>
    <row r="221" spans="2:21" x14ac:dyDescent="0.3">
      <c r="B221" s="29" t="s">
        <v>15</v>
      </c>
      <c r="C221" s="29" t="s">
        <v>957</v>
      </c>
      <c r="D221" s="29" t="s">
        <v>958</v>
      </c>
      <c r="E221" s="39">
        <v>721</v>
      </c>
      <c r="F221" s="38">
        <v>156780</v>
      </c>
      <c r="G221" s="39" t="s">
        <v>1051</v>
      </c>
      <c r="H221" s="39" t="s">
        <v>985</v>
      </c>
      <c r="I221" s="39">
        <v>5223</v>
      </c>
      <c r="T221" t="s">
        <v>1190</v>
      </c>
      <c r="U221" t="s">
        <v>1124</v>
      </c>
    </row>
    <row r="222" spans="2:21" x14ac:dyDescent="0.3">
      <c r="B222" s="29" t="s">
        <v>15</v>
      </c>
      <c r="C222" s="29" t="s">
        <v>957</v>
      </c>
      <c r="D222" s="29" t="s">
        <v>958</v>
      </c>
      <c r="E222" s="39">
        <v>721</v>
      </c>
      <c r="F222" s="38">
        <v>120480</v>
      </c>
      <c r="G222" s="39" t="s">
        <v>1051</v>
      </c>
      <c r="H222" s="39" t="s">
        <v>994</v>
      </c>
      <c r="I222" s="39">
        <v>5223</v>
      </c>
      <c r="T222" t="s">
        <v>1190</v>
      </c>
      <c r="U222" t="s">
        <v>1124</v>
      </c>
    </row>
    <row r="223" spans="2:21" x14ac:dyDescent="0.3">
      <c r="B223" s="29" t="s">
        <v>15</v>
      </c>
      <c r="C223" s="29" t="s">
        <v>957</v>
      </c>
      <c r="D223" s="29" t="s">
        <v>958</v>
      </c>
      <c r="E223" s="39">
        <v>721</v>
      </c>
      <c r="F223" s="38">
        <v>12120</v>
      </c>
      <c r="G223" s="39" t="s">
        <v>1051</v>
      </c>
      <c r="H223" s="39" t="s">
        <v>994</v>
      </c>
      <c r="I223" s="39">
        <v>5223</v>
      </c>
      <c r="T223" t="s">
        <v>1191</v>
      </c>
      <c r="U223" t="s">
        <v>1192</v>
      </c>
    </row>
    <row r="224" spans="2:21" x14ac:dyDescent="0.3">
      <c r="B224" s="29" t="s">
        <v>15</v>
      </c>
      <c r="C224" s="29" t="s">
        <v>957</v>
      </c>
      <c r="D224" s="29" t="s">
        <v>958</v>
      </c>
      <c r="E224" s="39">
        <v>721</v>
      </c>
      <c r="F224" s="38">
        <v>504300</v>
      </c>
      <c r="G224" s="39" t="s">
        <v>1051</v>
      </c>
      <c r="H224" s="39" t="s">
        <v>1054</v>
      </c>
      <c r="I224" s="39">
        <v>5223</v>
      </c>
      <c r="T224" t="s">
        <v>1193</v>
      </c>
      <c r="U224" t="s">
        <v>1194</v>
      </c>
    </row>
    <row r="225" spans="2:21" x14ac:dyDescent="0.3">
      <c r="B225" s="29" t="s">
        <v>15</v>
      </c>
      <c r="C225" s="29" t="s">
        <v>957</v>
      </c>
      <c r="D225" s="29" t="s">
        <v>958</v>
      </c>
      <c r="E225" s="39">
        <v>721</v>
      </c>
      <c r="F225" s="38">
        <v>50700</v>
      </c>
      <c r="G225" s="39" t="s">
        <v>1051</v>
      </c>
      <c r="H225" s="39" t="s">
        <v>1054</v>
      </c>
      <c r="I225" s="39">
        <v>5223</v>
      </c>
      <c r="T225" t="s">
        <v>1195</v>
      </c>
      <c r="U225" t="s">
        <v>1196</v>
      </c>
    </row>
    <row r="226" spans="2:21" x14ac:dyDescent="0.3">
      <c r="B226" s="29" t="s">
        <v>15</v>
      </c>
      <c r="C226" s="29" t="s">
        <v>957</v>
      </c>
      <c r="D226" s="29" t="s">
        <v>958</v>
      </c>
      <c r="E226" s="39">
        <v>721</v>
      </c>
      <c r="F226" s="38">
        <v>1104180</v>
      </c>
      <c r="G226" s="39" t="s">
        <v>1051</v>
      </c>
      <c r="H226" s="39" t="s">
        <v>1001</v>
      </c>
      <c r="I226" s="39">
        <v>5223</v>
      </c>
      <c r="T226" t="s">
        <v>1197</v>
      </c>
      <c r="U226" t="s">
        <v>1198</v>
      </c>
    </row>
    <row r="227" spans="2:21" x14ac:dyDescent="0.3">
      <c r="B227" s="29" t="s">
        <v>15</v>
      </c>
      <c r="C227" s="29" t="s">
        <v>957</v>
      </c>
      <c r="D227" s="29" t="s">
        <v>958</v>
      </c>
      <c r="E227" s="39">
        <v>721</v>
      </c>
      <c r="F227" s="38">
        <v>110940</v>
      </c>
      <c r="G227" s="39" t="s">
        <v>1051</v>
      </c>
      <c r="H227" s="39" t="s">
        <v>1001</v>
      </c>
      <c r="I227" s="39">
        <v>5223</v>
      </c>
      <c r="T227" t="s">
        <v>1199</v>
      </c>
      <c r="U227" t="s">
        <v>1200</v>
      </c>
    </row>
    <row r="228" spans="2:21" x14ac:dyDescent="0.3">
      <c r="B228" s="29" t="s">
        <v>15</v>
      </c>
      <c r="C228" s="29" t="s">
        <v>957</v>
      </c>
      <c r="D228" s="29" t="s">
        <v>958</v>
      </c>
      <c r="E228" s="39">
        <v>721</v>
      </c>
      <c r="F228" s="38">
        <v>510720</v>
      </c>
      <c r="G228" s="39" t="s">
        <v>1051</v>
      </c>
      <c r="H228" s="39" t="s">
        <v>1021</v>
      </c>
      <c r="I228" s="39">
        <v>5223</v>
      </c>
      <c r="T228" t="s">
        <v>1199</v>
      </c>
      <c r="U228" t="s">
        <v>1200</v>
      </c>
    </row>
    <row r="229" spans="2:21" x14ac:dyDescent="0.3">
      <c r="B229" s="29" t="s">
        <v>15</v>
      </c>
      <c r="C229" s="29" t="s">
        <v>957</v>
      </c>
      <c r="D229" s="29" t="s">
        <v>958</v>
      </c>
      <c r="E229" s="39">
        <v>721</v>
      </c>
      <c r="F229" s="38">
        <v>51420</v>
      </c>
      <c r="G229" s="39" t="s">
        <v>1051</v>
      </c>
      <c r="H229" s="39" t="s">
        <v>1021</v>
      </c>
      <c r="I229" s="39">
        <v>5223</v>
      </c>
      <c r="T229" t="s">
        <v>1199</v>
      </c>
      <c r="U229" t="s">
        <v>1200</v>
      </c>
    </row>
    <row r="230" spans="2:21" x14ac:dyDescent="0.3">
      <c r="B230" s="29" t="s">
        <v>15</v>
      </c>
      <c r="C230" s="29" t="s">
        <v>957</v>
      </c>
      <c r="D230" s="29" t="s">
        <v>958</v>
      </c>
      <c r="E230" s="39">
        <v>721</v>
      </c>
      <c r="F230" s="38">
        <v>766560</v>
      </c>
      <c r="G230" s="39" t="s">
        <v>1051</v>
      </c>
      <c r="H230" s="39" t="s">
        <v>988</v>
      </c>
      <c r="I230" s="39">
        <v>5223</v>
      </c>
      <c r="T230" t="s">
        <v>1199</v>
      </c>
      <c r="U230" t="s">
        <v>1200</v>
      </c>
    </row>
    <row r="231" spans="2:21" x14ac:dyDescent="0.3">
      <c r="B231" s="29" t="s">
        <v>15</v>
      </c>
      <c r="C231" s="29" t="s">
        <v>957</v>
      </c>
      <c r="D231" s="29" t="s">
        <v>958</v>
      </c>
      <c r="E231" s="39">
        <v>721</v>
      </c>
      <c r="F231" s="38">
        <v>77040</v>
      </c>
      <c r="G231" s="39" t="s">
        <v>1051</v>
      </c>
      <c r="H231" s="39" t="s">
        <v>988</v>
      </c>
      <c r="I231" s="39">
        <v>5223</v>
      </c>
      <c r="T231" t="s">
        <v>1199</v>
      </c>
      <c r="U231" t="s">
        <v>1200</v>
      </c>
    </row>
    <row r="232" spans="2:21" x14ac:dyDescent="0.3">
      <c r="B232" s="29" t="s">
        <v>15</v>
      </c>
      <c r="C232" s="29" t="s">
        <v>957</v>
      </c>
      <c r="D232" s="29" t="s">
        <v>958</v>
      </c>
      <c r="E232" s="39">
        <v>721</v>
      </c>
      <c r="F232" s="38">
        <v>638100</v>
      </c>
      <c r="G232" s="39" t="s">
        <v>1051</v>
      </c>
      <c r="H232" s="39" t="s">
        <v>1059</v>
      </c>
      <c r="I232" s="39">
        <v>5223</v>
      </c>
      <c r="T232" t="s">
        <v>1201</v>
      </c>
      <c r="U232" t="s">
        <v>1202</v>
      </c>
    </row>
    <row r="233" spans="2:21" x14ac:dyDescent="0.3">
      <c r="B233" s="29" t="s">
        <v>15</v>
      </c>
      <c r="C233" s="29" t="s">
        <v>957</v>
      </c>
      <c r="D233" s="29" t="s">
        <v>958</v>
      </c>
      <c r="E233" s="39">
        <v>721</v>
      </c>
      <c r="F233" s="38">
        <v>64140</v>
      </c>
      <c r="G233" s="39" t="s">
        <v>1051</v>
      </c>
      <c r="H233" s="39" t="s">
        <v>1059</v>
      </c>
      <c r="I233" s="39">
        <v>5223</v>
      </c>
      <c r="T233" t="s">
        <v>1201</v>
      </c>
      <c r="U233" t="s">
        <v>1202</v>
      </c>
    </row>
    <row r="234" spans="2:21" x14ac:dyDescent="0.3">
      <c r="B234" s="29" t="s">
        <v>15</v>
      </c>
      <c r="C234" s="29" t="s">
        <v>53</v>
      </c>
      <c r="D234" s="29" t="s">
        <v>54</v>
      </c>
      <c r="E234" s="39">
        <v>141</v>
      </c>
      <c r="F234" s="38">
        <v>268520</v>
      </c>
      <c r="G234" s="39" t="s">
        <v>1051</v>
      </c>
      <c r="H234" s="39" t="s">
        <v>1059</v>
      </c>
      <c r="I234" s="39">
        <v>5221</v>
      </c>
      <c r="T234" t="s">
        <v>1201</v>
      </c>
      <c r="U234" t="s">
        <v>1202</v>
      </c>
    </row>
    <row r="235" spans="2:21" x14ac:dyDescent="0.3">
      <c r="B235" s="29" t="s">
        <v>15</v>
      </c>
      <c r="C235" s="29" t="s">
        <v>53</v>
      </c>
      <c r="D235" s="29" t="s">
        <v>54</v>
      </c>
      <c r="E235" s="39">
        <v>141</v>
      </c>
      <c r="F235" s="38">
        <v>27000</v>
      </c>
      <c r="G235" s="39" t="s">
        <v>1051</v>
      </c>
      <c r="H235" s="39" t="s">
        <v>1059</v>
      </c>
      <c r="I235" s="39">
        <v>5221</v>
      </c>
      <c r="T235" t="s">
        <v>1201</v>
      </c>
      <c r="U235" t="s">
        <v>1202</v>
      </c>
    </row>
    <row r="236" spans="2:21" x14ac:dyDescent="0.3">
      <c r="B236" s="29" t="s">
        <v>15</v>
      </c>
      <c r="C236" s="29" t="s">
        <v>53</v>
      </c>
      <c r="D236" s="29" t="s">
        <v>54</v>
      </c>
      <c r="E236" s="39">
        <v>141</v>
      </c>
      <c r="F236" s="38">
        <v>402780</v>
      </c>
      <c r="G236" s="39" t="s">
        <v>1051</v>
      </c>
      <c r="H236" s="39" t="s">
        <v>1059</v>
      </c>
      <c r="I236" s="39">
        <v>5221</v>
      </c>
      <c r="T236" t="s">
        <v>1201</v>
      </c>
      <c r="U236" t="s">
        <v>1202</v>
      </c>
    </row>
    <row r="237" spans="2:21" x14ac:dyDescent="0.3">
      <c r="B237" s="29" t="s">
        <v>15</v>
      </c>
      <c r="C237" s="29" t="s">
        <v>53</v>
      </c>
      <c r="D237" s="29" t="s">
        <v>54</v>
      </c>
      <c r="E237" s="39">
        <v>141</v>
      </c>
      <c r="F237" s="38">
        <v>40500</v>
      </c>
      <c r="G237" s="39" t="s">
        <v>1051</v>
      </c>
      <c r="H237" s="39" t="s">
        <v>1059</v>
      </c>
      <c r="I237" s="39">
        <v>5221</v>
      </c>
      <c r="T237" t="s">
        <v>1201</v>
      </c>
      <c r="U237" t="s">
        <v>1202</v>
      </c>
    </row>
    <row r="238" spans="2:21" x14ac:dyDescent="0.3">
      <c r="B238" s="29" t="s">
        <v>15</v>
      </c>
      <c r="C238" s="29" t="s">
        <v>1080</v>
      </c>
      <c r="D238" s="29" t="s">
        <v>1081</v>
      </c>
      <c r="E238" s="39">
        <v>141</v>
      </c>
      <c r="F238" s="38">
        <v>57600</v>
      </c>
      <c r="G238" s="39" t="s">
        <v>1051</v>
      </c>
      <c r="H238" s="39" t="s">
        <v>1082</v>
      </c>
      <c r="I238" s="39">
        <v>5221</v>
      </c>
      <c r="T238" t="s">
        <v>1201</v>
      </c>
      <c r="U238" t="s">
        <v>1202</v>
      </c>
    </row>
    <row r="239" spans="2:21" x14ac:dyDescent="0.3">
      <c r="B239" s="29" t="s">
        <v>15</v>
      </c>
      <c r="C239" s="29" t="s">
        <v>1080</v>
      </c>
      <c r="D239" s="29" t="s">
        <v>1081</v>
      </c>
      <c r="E239" s="39">
        <v>141</v>
      </c>
      <c r="F239" s="38">
        <v>43500</v>
      </c>
      <c r="G239" s="39" t="s">
        <v>1051</v>
      </c>
      <c r="H239" s="39" t="s">
        <v>1082</v>
      </c>
      <c r="I239" s="39">
        <v>5221</v>
      </c>
      <c r="T239" t="s">
        <v>1203</v>
      </c>
      <c r="U239" t="s">
        <v>1140</v>
      </c>
    </row>
    <row r="240" spans="2:21" x14ac:dyDescent="0.3">
      <c r="B240" s="29" t="s">
        <v>15</v>
      </c>
      <c r="C240" s="29" t="s">
        <v>1080</v>
      </c>
      <c r="D240" s="29" t="s">
        <v>1081</v>
      </c>
      <c r="E240" s="39">
        <v>141</v>
      </c>
      <c r="F240" s="38">
        <v>74400</v>
      </c>
      <c r="G240" s="39" t="s">
        <v>1051</v>
      </c>
      <c r="H240" s="39" t="s">
        <v>1082</v>
      </c>
      <c r="I240" s="39">
        <v>5221</v>
      </c>
      <c r="T240" t="s">
        <v>1203</v>
      </c>
      <c r="U240" t="s">
        <v>1140</v>
      </c>
    </row>
    <row r="241" spans="2:21" x14ac:dyDescent="0.3">
      <c r="B241" s="29" t="s">
        <v>15</v>
      </c>
      <c r="C241" s="29" t="s">
        <v>1080</v>
      </c>
      <c r="D241" s="29" t="s">
        <v>1081</v>
      </c>
      <c r="E241" s="39">
        <v>141</v>
      </c>
      <c r="F241" s="38">
        <v>5400</v>
      </c>
      <c r="G241" s="39" t="s">
        <v>1051</v>
      </c>
      <c r="H241" s="39" t="s">
        <v>1021</v>
      </c>
      <c r="I241" s="39">
        <v>5221</v>
      </c>
      <c r="T241" t="s">
        <v>1203</v>
      </c>
      <c r="U241" t="s">
        <v>1140</v>
      </c>
    </row>
    <row r="242" spans="2:21" x14ac:dyDescent="0.3">
      <c r="B242" s="29" t="s">
        <v>15</v>
      </c>
      <c r="C242" s="29" t="s">
        <v>1080</v>
      </c>
      <c r="D242" s="29" t="s">
        <v>1081</v>
      </c>
      <c r="E242" s="39">
        <v>141</v>
      </c>
      <c r="F242" s="38">
        <v>382280</v>
      </c>
      <c r="G242" s="39" t="s">
        <v>1051</v>
      </c>
      <c r="H242" s="39" t="s">
        <v>1082</v>
      </c>
      <c r="I242" s="39">
        <v>5221</v>
      </c>
      <c r="T242" t="s">
        <v>1203</v>
      </c>
      <c r="U242" t="s">
        <v>1140</v>
      </c>
    </row>
    <row r="243" spans="2:21" x14ac:dyDescent="0.3">
      <c r="B243" s="29" t="s">
        <v>15</v>
      </c>
      <c r="C243" s="29" t="s">
        <v>1080</v>
      </c>
      <c r="D243" s="29" t="s">
        <v>1081</v>
      </c>
      <c r="E243" s="39">
        <v>141</v>
      </c>
      <c r="F243" s="38">
        <v>38440</v>
      </c>
      <c r="G243" s="39" t="s">
        <v>1051</v>
      </c>
      <c r="H243" s="39" t="s">
        <v>1082</v>
      </c>
      <c r="I243" s="39">
        <v>5221</v>
      </c>
      <c r="T243" t="s">
        <v>1203</v>
      </c>
      <c r="U243" t="s">
        <v>1140</v>
      </c>
    </row>
    <row r="244" spans="2:21" x14ac:dyDescent="0.3">
      <c r="B244" s="29" t="s">
        <v>15</v>
      </c>
      <c r="C244" s="29" t="s">
        <v>1080</v>
      </c>
      <c r="D244" s="29" t="s">
        <v>1081</v>
      </c>
      <c r="E244" s="39">
        <v>141</v>
      </c>
      <c r="F244" s="38">
        <v>115080</v>
      </c>
      <c r="G244" s="39" t="s">
        <v>1051</v>
      </c>
      <c r="H244" s="39" t="s">
        <v>1021</v>
      </c>
      <c r="I244" s="39">
        <v>5221</v>
      </c>
      <c r="T244" t="s">
        <v>1204</v>
      </c>
      <c r="U244" t="s">
        <v>1142</v>
      </c>
    </row>
    <row r="245" spans="2:21" x14ac:dyDescent="0.3">
      <c r="B245" s="29" t="s">
        <v>15</v>
      </c>
      <c r="C245" s="29" t="s">
        <v>1080</v>
      </c>
      <c r="D245" s="29" t="s">
        <v>1081</v>
      </c>
      <c r="E245" s="39">
        <v>141</v>
      </c>
      <c r="F245" s="38">
        <v>11560</v>
      </c>
      <c r="G245" s="39" t="s">
        <v>1051</v>
      </c>
      <c r="H245" s="39" t="s">
        <v>1021</v>
      </c>
      <c r="I245" s="39">
        <v>5221</v>
      </c>
      <c r="T245" t="s">
        <v>1204</v>
      </c>
      <c r="U245" t="s">
        <v>1142</v>
      </c>
    </row>
    <row r="246" spans="2:21" x14ac:dyDescent="0.3">
      <c r="B246" s="29" t="s">
        <v>15</v>
      </c>
      <c r="C246" s="29" t="s">
        <v>1398</v>
      </c>
      <c r="D246" s="29" t="s">
        <v>1081</v>
      </c>
      <c r="E246" s="39">
        <v>141</v>
      </c>
      <c r="F246" s="38">
        <v>573420</v>
      </c>
      <c r="G246" s="39" t="s">
        <v>1051</v>
      </c>
      <c r="H246" s="39" t="s">
        <v>1082</v>
      </c>
      <c r="I246" s="39">
        <v>5221</v>
      </c>
      <c r="T246" t="s">
        <v>1205</v>
      </c>
      <c r="U246" t="s">
        <v>1206</v>
      </c>
    </row>
    <row r="247" spans="2:21" x14ac:dyDescent="0.3">
      <c r="B247" s="29" t="s">
        <v>15</v>
      </c>
      <c r="C247" s="29" t="s">
        <v>1398</v>
      </c>
      <c r="D247" s="29" t="s">
        <v>1081</v>
      </c>
      <c r="E247" s="39">
        <v>141</v>
      </c>
      <c r="F247" s="38">
        <v>57660</v>
      </c>
      <c r="G247" s="39" t="s">
        <v>1051</v>
      </c>
      <c r="H247" s="39" t="s">
        <v>1082</v>
      </c>
      <c r="I247" s="39">
        <v>5221</v>
      </c>
      <c r="T247" t="s">
        <v>1205</v>
      </c>
      <c r="U247" t="s">
        <v>1206</v>
      </c>
    </row>
    <row r="248" spans="2:21" x14ac:dyDescent="0.3">
      <c r="B248" s="29" t="s">
        <v>15</v>
      </c>
      <c r="C248" s="29" t="s">
        <v>1398</v>
      </c>
      <c r="D248" s="29" t="s">
        <v>1081</v>
      </c>
      <c r="E248" s="39">
        <v>141</v>
      </c>
      <c r="F248" s="38">
        <v>172620</v>
      </c>
      <c r="G248" s="39" t="s">
        <v>1051</v>
      </c>
      <c r="H248" s="39" t="s">
        <v>1021</v>
      </c>
      <c r="I248" s="39">
        <v>5221</v>
      </c>
      <c r="T248" t="s">
        <v>1205</v>
      </c>
      <c r="U248" t="s">
        <v>1206</v>
      </c>
    </row>
    <row r="249" spans="2:21" x14ac:dyDescent="0.3">
      <c r="B249" s="29" t="s">
        <v>15</v>
      </c>
      <c r="C249" s="29" t="s">
        <v>1398</v>
      </c>
      <c r="D249" s="29" t="s">
        <v>1081</v>
      </c>
      <c r="E249" s="39">
        <v>141</v>
      </c>
      <c r="F249" s="38">
        <v>17340</v>
      </c>
      <c r="G249" s="39" t="s">
        <v>1051</v>
      </c>
      <c r="H249" s="39" t="s">
        <v>1021</v>
      </c>
      <c r="I249" s="39">
        <v>5221</v>
      </c>
      <c r="T249" t="s">
        <v>1205</v>
      </c>
      <c r="U249" t="s">
        <v>1206</v>
      </c>
    </row>
    <row r="250" spans="2:21" x14ac:dyDescent="0.3">
      <c r="B250" s="29" t="s">
        <v>15</v>
      </c>
      <c r="C250" s="29" t="s">
        <v>1076</v>
      </c>
      <c r="D250" s="29" t="s">
        <v>1077</v>
      </c>
      <c r="E250" s="39">
        <v>141</v>
      </c>
      <c r="F250" s="38">
        <v>43600</v>
      </c>
      <c r="G250" s="39" t="s">
        <v>1051</v>
      </c>
      <c r="H250" s="39" t="s">
        <v>994</v>
      </c>
      <c r="I250" s="39">
        <v>5221</v>
      </c>
      <c r="T250" t="s">
        <v>1205</v>
      </c>
      <c r="U250" t="s">
        <v>1206</v>
      </c>
    </row>
    <row r="251" spans="2:21" x14ac:dyDescent="0.3">
      <c r="B251" s="29" t="s">
        <v>15</v>
      </c>
      <c r="C251" s="29" t="s">
        <v>1076</v>
      </c>
      <c r="D251" s="29" t="s">
        <v>1077</v>
      </c>
      <c r="E251" s="39">
        <v>141</v>
      </c>
      <c r="F251" s="38">
        <v>32900</v>
      </c>
      <c r="G251" s="39" t="s">
        <v>1051</v>
      </c>
      <c r="H251" s="39" t="s">
        <v>994</v>
      </c>
      <c r="I251" s="39">
        <v>5221</v>
      </c>
      <c r="T251" t="s">
        <v>1205</v>
      </c>
      <c r="U251" t="s">
        <v>1206</v>
      </c>
    </row>
    <row r="252" spans="2:21" x14ac:dyDescent="0.3">
      <c r="B252" s="29" t="s">
        <v>15</v>
      </c>
      <c r="C252" s="29" t="s">
        <v>1076</v>
      </c>
      <c r="D252" s="29" t="s">
        <v>1077</v>
      </c>
      <c r="E252" s="39">
        <v>141</v>
      </c>
      <c r="F252" s="38">
        <v>30900</v>
      </c>
      <c r="G252" s="39" t="s">
        <v>1051</v>
      </c>
      <c r="H252" s="39" t="s">
        <v>994</v>
      </c>
      <c r="I252" s="39">
        <v>5221</v>
      </c>
      <c r="T252" t="s">
        <v>1205</v>
      </c>
      <c r="U252" t="s">
        <v>1206</v>
      </c>
    </row>
    <row r="253" spans="2:21" x14ac:dyDescent="0.3">
      <c r="B253" s="29" t="s">
        <v>15</v>
      </c>
      <c r="C253" s="29" t="s">
        <v>1076</v>
      </c>
      <c r="D253" s="29" t="s">
        <v>1077</v>
      </c>
      <c r="E253" s="39">
        <v>141</v>
      </c>
      <c r="F253" s="38">
        <v>246760</v>
      </c>
      <c r="G253" s="39" t="s">
        <v>1051</v>
      </c>
      <c r="H253" s="39" t="s">
        <v>994</v>
      </c>
      <c r="I253" s="39">
        <v>5221</v>
      </c>
      <c r="T253" t="s">
        <v>1207</v>
      </c>
      <c r="U253" t="s">
        <v>1208</v>
      </c>
    </row>
    <row r="254" spans="2:21" x14ac:dyDescent="0.3">
      <c r="B254" s="29" t="s">
        <v>15</v>
      </c>
      <c r="C254" s="29" t="s">
        <v>1076</v>
      </c>
      <c r="D254" s="29" t="s">
        <v>1077</v>
      </c>
      <c r="E254" s="39">
        <v>141</v>
      </c>
      <c r="F254" s="38">
        <v>24800</v>
      </c>
      <c r="G254" s="39" t="s">
        <v>1051</v>
      </c>
      <c r="H254" s="39" t="s">
        <v>994</v>
      </c>
      <c r="I254" s="39">
        <v>5221</v>
      </c>
      <c r="T254" t="s">
        <v>1207</v>
      </c>
      <c r="U254" t="s">
        <v>1208</v>
      </c>
    </row>
    <row r="255" spans="2:21" x14ac:dyDescent="0.3">
      <c r="B255" s="29" t="s">
        <v>15</v>
      </c>
      <c r="C255" s="29" t="s">
        <v>1076</v>
      </c>
      <c r="D255" s="29" t="s">
        <v>1077</v>
      </c>
      <c r="E255" s="39">
        <v>141</v>
      </c>
      <c r="F255" s="38">
        <v>490680</v>
      </c>
      <c r="G255" s="39" t="s">
        <v>1051</v>
      </c>
      <c r="H255" s="39" t="s">
        <v>1021</v>
      </c>
      <c r="I255" s="39">
        <v>5221</v>
      </c>
      <c r="T255" t="s">
        <v>1209</v>
      </c>
      <c r="U255" t="s">
        <v>1210</v>
      </c>
    </row>
    <row r="256" spans="2:21" x14ac:dyDescent="0.3">
      <c r="B256" s="29" t="s">
        <v>15</v>
      </c>
      <c r="C256" s="29" t="s">
        <v>1076</v>
      </c>
      <c r="D256" s="29" t="s">
        <v>1077</v>
      </c>
      <c r="E256" s="39">
        <v>141</v>
      </c>
      <c r="F256" s="38">
        <v>49320</v>
      </c>
      <c r="G256" s="39" t="s">
        <v>1051</v>
      </c>
      <c r="H256" s="39" t="s">
        <v>1021</v>
      </c>
      <c r="I256" s="39">
        <v>5221</v>
      </c>
      <c r="T256" t="s">
        <v>1211</v>
      </c>
      <c r="U256" t="s">
        <v>1212</v>
      </c>
    </row>
    <row r="257" spans="2:21" x14ac:dyDescent="0.3">
      <c r="B257" s="29" t="s">
        <v>15</v>
      </c>
      <c r="C257" s="29" t="s">
        <v>1076</v>
      </c>
      <c r="D257" s="29" t="s">
        <v>1077</v>
      </c>
      <c r="E257" s="39">
        <v>141</v>
      </c>
      <c r="F257" s="38">
        <v>370140</v>
      </c>
      <c r="G257" s="39" t="s">
        <v>1051</v>
      </c>
      <c r="H257" s="39" t="s">
        <v>994</v>
      </c>
      <c r="I257" s="39">
        <v>5221</v>
      </c>
      <c r="T257" t="s">
        <v>1213</v>
      </c>
      <c r="U257" t="s">
        <v>1214</v>
      </c>
    </row>
    <row r="258" spans="2:21" x14ac:dyDescent="0.3">
      <c r="B258" s="29" t="s">
        <v>15</v>
      </c>
      <c r="C258" s="29" t="s">
        <v>1076</v>
      </c>
      <c r="D258" s="29" t="s">
        <v>1077</v>
      </c>
      <c r="E258" s="39">
        <v>141</v>
      </c>
      <c r="F258" s="38">
        <v>37200</v>
      </c>
      <c r="G258" s="39" t="s">
        <v>1051</v>
      </c>
      <c r="H258" s="39" t="s">
        <v>994</v>
      </c>
      <c r="I258" s="39">
        <v>5221</v>
      </c>
      <c r="T258" t="s">
        <v>1215</v>
      </c>
      <c r="U258" t="s">
        <v>1053</v>
      </c>
    </row>
    <row r="259" spans="2:21" x14ac:dyDescent="0.3">
      <c r="B259" s="29" t="s">
        <v>15</v>
      </c>
      <c r="C259" s="29" t="s">
        <v>1076</v>
      </c>
      <c r="D259" s="29" t="s">
        <v>1077</v>
      </c>
      <c r="E259" s="39">
        <v>141</v>
      </c>
      <c r="F259" s="38">
        <v>736020</v>
      </c>
      <c r="G259" s="39" t="s">
        <v>1051</v>
      </c>
      <c r="H259" s="39" t="s">
        <v>1021</v>
      </c>
      <c r="I259" s="39">
        <v>5221</v>
      </c>
      <c r="T259" t="s">
        <v>1215</v>
      </c>
      <c r="U259" t="s">
        <v>1053</v>
      </c>
    </row>
    <row r="260" spans="2:21" x14ac:dyDescent="0.3">
      <c r="B260" s="29" t="s">
        <v>15</v>
      </c>
      <c r="C260" s="29" t="s">
        <v>1076</v>
      </c>
      <c r="D260" s="29" t="s">
        <v>1077</v>
      </c>
      <c r="E260" s="39">
        <v>141</v>
      </c>
      <c r="F260" s="38">
        <v>73980</v>
      </c>
      <c r="G260" s="39" t="s">
        <v>1051</v>
      </c>
      <c r="H260" s="39" t="s">
        <v>1021</v>
      </c>
      <c r="I260" s="39">
        <v>5221</v>
      </c>
      <c r="T260" t="s">
        <v>1215</v>
      </c>
      <c r="U260" t="s">
        <v>1053</v>
      </c>
    </row>
    <row r="261" spans="2:21" x14ac:dyDescent="0.3">
      <c r="B261" s="29" t="s">
        <v>15</v>
      </c>
      <c r="C261" s="29" t="s">
        <v>1019</v>
      </c>
      <c r="D261" s="29" t="s">
        <v>1020</v>
      </c>
      <c r="E261" s="39">
        <v>141</v>
      </c>
      <c r="F261" s="38">
        <v>126700</v>
      </c>
      <c r="G261" s="39" t="s">
        <v>1051</v>
      </c>
      <c r="H261" s="39" t="s">
        <v>1016</v>
      </c>
      <c r="I261" s="39">
        <v>5221</v>
      </c>
      <c r="T261" t="s">
        <v>1216</v>
      </c>
      <c r="U261" t="s">
        <v>1056</v>
      </c>
    </row>
    <row r="262" spans="2:21" x14ac:dyDescent="0.3">
      <c r="B262" s="29" t="s">
        <v>15</v>
      </c>
      <c r="C262" s="29" t="s">
        <v>1019</v>
      </c>
      <c r="D262" s="29" t="s">
        <v>1020</v>
      </c>
      <c r="E262" s="39">
        <v>141</v>
      </c>
      <c r="F262" s="38">
        <v>95700</v>
      </c>
      <c r="G262" s="39" t="s">
        <v>1051</v>
      </c>
      <c r="H262" s="39" t="s">
        <v>1016</v>
      </c>
      <c r="I262" s="39">
        <v>5221</v>
      </c>
      <c r="T262" t="s">
        <v>1216</v>
      </c>
      <c r="U262" t="s">
        <v>1056</v>
      </c>
    </row>
    <row r="263" spans="2:21" x14ac:dyDescent="0.3">
      <c r="B263" s="29" t="s">
        <v>15</v>
      </c>
      <c r="C263" s="29" t="s">
        <v>1019</v>
      </c>
      <c r="D263" s="29" t="s">
        <v>1020</v>
      </c>
      <c r="E263" s="39">
        <v>141</v>
      </c>
      <c r="F263" s="38">
        <v>8900</v>
      </c>
      <c r="G263" s="39" t="s">
        <v>1051</v>
      </c>
      <c r="H263" s="39" t="s">
        <v>982</v>
      </c>
      <c r="I263" s="39">
        <v>5221</v>
      </c>
      <c r="T263" t="s">
        <v>1217</v>
      </c>
      <c r="U263" t="s">
        <v>1218</v>
      </c>
    </row>
    <row r="264" spans="2:21" x14ac:dyDescent="0.3">
      <c r="B264" s="29" t="s">
        <v>15</v>
      </c>
      <c r="C264" s="29" t="s">
        <v>1019</v>
      </c>
      <c r="D264" s="29" t="s">
        <v>1020</v>
      </c>
      <c r="E264" s="39">
        <v>141</v>
      </c>
      <c r="F264" s="38">
        <v>6800</v>
      </c>
      <c r="G264" s="39" t="s">
        <v>1051</v>
      </c>
      <c r="H264" s="39" t="s">
        <v>982</v>
      </c>
      <c r="I264" s="39">
        <v>5221</v>
      </c>
      <c r="T264" t="s">
        <v>1219</v>
      </c>
      <c r="U264" t="s">
        <v>1220</v>
      </c>
    </row>
    <row r="265" spans="2:21" x14ac:dyDescent="0.3">
      <c r="B265" s="29" t="s">
        <v>15</v>
      </c>
      <c r="C265" s="29" t="s">
        <v>1019</v>
      </c>
      <c r="D265" s="29" t="s">
        <v>1020</v>
      </c>
      <c r="E265" s="39">
        <v>141</v>
      </c>
      <c r="F265" s="38">
        <v>120500</v>
      </c>
      <c r="G265" s="39" t="s">
        <v>1051</v>
      </c>
      <c r="H265" s="39" t="s">
        <v>1016</v>
      </c>
      <c r="I265" s="39">
        <v>5221</v>
      </c>
      <c r="T265" t="s">
        <v>1219</v>
      </c>
      <c r="U265" t="s">
        <v>1220</v>
      </c>
    </row>
    <row r="266" spans="2:21" x14ac:dyDescent="0.3">
      <c r="B266" s="29" t="s">
        <v>15</v>
      </c>
      <c r="C266" s="29" t="s">
        <v>1019</v>
      </c>
      <c r="D266" s="29" t="s">
        <v>1020</v>
      </c>
      <c r="E266" s="39">
        <v>141</v>
      </c>
      <c r="F266" s="38">
        <v>11500</v>
      </c>
      <c r="G266" s="39" t="s">
        <v>1051</v>
      </c>
      <c r="H266" s="39" t="s">
        <v>982</v>
      </c>
      <c r="I266" s="39">
        <v>5221</v>
      </c>
      <c r="T266" t="s">
        <v>1221</v>
      </c>
      <c r="U266" t="s">
        <v>1222</v>
      </c>
    </row>
    <row r="267" spans="2:21" x14ac:dyDescent="0.3">
      <c r="B267" s="29" t="s">
        <v>15</v>
      </c>
      <c r="C267" s="29" t="s">
        <v>1019</v>
      </c>
      <c r="D267" s="29" t="s">
        <v>1020</v>
      </c>
      <c r="E267" s="39">
        <v>141</v>
      </c>
      <c r="F267" s="38">
        <v>1845720</v>
      </c>
      <c r="G267" s="39" t="s">
        <v>1051</v>
      </c>
      <c r="H267" s="39" t="s">
        <v>1016</v>
      </c>
      <c r="I267" s="39">
        <v>5221</v>
      </c>
      <c r="T267" t="s">
        <v>1221</v>
      </c>
      <c r="U267" t="s">
        <v>1222</v>
      </c>
    </row>
    <row r="268" spans="2:21" x14ac:dyDescent="0.3">
      <c r="B268" s="29" t="s">
        <v>15</v>
      </c>
      <c r="C268" s="29" t="s">
        <v>1019</v>
      </c>
      <c r="D268" s="29" t="s">
        <v>1020</v>
      </c>
      <c r="E268" s="39">
        <v>141</v>
      </c>
      <c r="F268" s="38">
        <v>185480</v>
      </c>
      <c r="G268" s="39" t="s">
        <v>1051</v>
      </c>
      <c r="H268" s="39" t="s">
        <v>1016</v>
      </c>
      <c r="I268" s="39">
        <v>5221</v>
      </c>
      <c r="T268" t="s">
        <v>1223</v>
      </c>
      <c r="U268" t="s">
        <v>1224</v>
      </c>
    </row>
    <row r="269" spans="2:21" x14ac:dyDescent="0.3">
      <c r="B269" s="29" t="s">
        <v>15</v>
      </c>
      <c r="C269" s="29" t="s">
        <v>1019</v>
      </c>
      <c r="D269" s="29" t="s">
        <v>1020</v>
      </c>
      <c r="E269" s="39">
        <v>141</v>
      </c>
      <c r="F269" s="38">
        <v>191840</v>
      </c>
      <c r="G269" s="39" t="s">
        <v>1051</v>
      </c>
      <c r="H269" s="39" t="s">
        <v>982</v>
      </c>
      <c r="I269" s="39">
        <v>5221</v>
      </c>
      <c r="T269" t="s">
        <v>1223</v>
      </c>
      <c r="U269" t="s">
        <v>1224</v>
      </c>
    </row>
    <row r="270" spans="2:21" x14ac:dyDescent="0.3">
      <c r="B270" s="29" t="s">
        <v>15</v>
      </c>
      <c r="C270" s="29" t="s">
        <v>1019</v>
      </c>
      <c r="D270" s="29" t="s">
        <v>1020</v>
      </c>
      <c r="E270" s="39">
        <v>141</v>
      </c>
      <c r="F270" s="38">
        <v>19280</v>
      </c>
      <c r="G270" s="39" t="s">
        <v>1051</v>
      </c>
      <c r="H270" s="39" t="s">
        <v>982</v>
      </c>
      <c r="I270" s="39">
        <v>5221</v>
      </c>
      <c r="T270" t="s">
        <v>1223</v>
      </c>
      <c r="U270" t="s">
        <v>1224</v>
      </c>
    </row>
    <row r="271" spans="2:21" x14ac:dyDescent="0.3">
      <c r="B271" s="29" t="s">
        <v>15</v>
      </c>
      <c r="C271" s="29" t="s">
        <v>1019</v>
      </c>
      <c r="D271" s="29" t="s">
        <v>1020</v>
      </c>
      <c r="E271" s="39">
        <v>141</v>
      </c>
      <c r="F271" s="38">
        <v>1128480</v>
      </c>
      <c r="G271" s="39" t="s">
        <v>1051</v>
      </c>
      <c r="H271" s="39" t="s">
        <v>998</v>
      </c>
      <c r="I271" s="39">
        <v>5221</v>
      </c>
      <c r="T271" t="s">
        <v>1223</v>
      </c>
      <c r="U271" t="s">
        <v>1224</v>
      </c>
    </row>
    <row r="272" spans="2:21" x14ac:dyDescent="0.3">
      <c r="B272" s="29" t="s">
        <v>15</v>
      </c>
      <c r="C272" s="29" t="s">
        <v>1019</v>
      </c>
      <c r="D272" s="29" t="s">
        <v>1020</v>
      </c>
      <c r="E272" s="39">
        <v>141</v>
      </c>
      <c r="F272" s="38">
        <v>113400</v>
      </c>
      <c r="G272" s="39" t="s">
        <v>1051</v>
      </c>
      <c r="H272" s="39" t="s">
        <v>998</v>
      </c>
      <c r="I272" s="39">
        <v>5221</v>
      </c>
      <c r="T272" t="s">
        <v>1225</v>
      </c>
      <c r="U272" t="s">
        <v>1071</v>
      </c>
    </row>
    <row r="273" spans="2:21" x14ac:dyDescent="0.3">
      <c r="B273" s="29" t="s">
        <v>15</v>
      </c>
      <c r="C273" s="29" t="s">
        <v>1019</v>
      </c>
      <c r="D273" s="29" t="s">
        <v>1020</v>
      </c>
      <c r="E273" s="39">
        <v>141</v>
      </c>
      <c r="F273" s="38">
        <v>2768580</v>
      </c>
      <c r="G273" s="39" t="s">
        <v>1051</v>
      </c>
      <c r="H273" s="39" t="s">
        <v>1016</v>
      </c>
      <c r="I273" s="39">
        <v>5221</v>
      </c>
      <c r="T273" t="s">
        <v>1225</v>
      </c>
      <c r="U273" t="s">
        <v>1071</v>
      </c>
    </row>
    <row r="274" spans="2:21" x14ac:dyDescent="0.3">
      <c r="B274" s="29" t="s">
        <v>15</v>
      </c>
      <c r="C274" s="29" t="s">
        <v>1019</v>
      </c>
      <c r="D274" s="29" t="s">
        <v>1020</v>
      </c>
      <c r="E274" s="39">
        <v>141</v>
      </c>
      <c r="F274" s="38">
        <v>278220</v>
      </c>
      <c r="G274" s="39" t="s">
        <v>1051</v>
      </c>
      <c r="H274" s="39" t="s">
        <v>1016</v>
      </c>
      <c r="I274" s="39">
        <v>5221</v>
      </c>
      <c r="T274" t="s">
        <v>1225</v>
      </c>
      <c r="U274" t="s">
        <v>1071</v>
      </c>
    </row>
    <row r="275" spans="2:21" x14ac:dyDescent="0.3">
      <c r="B275" s="29" t="s">
        <v>15</v>
      </c>
      <c r="C275" s="29" t="s">
        <v>1019</v>
      </c>
      <c r="D275" s="29" t="s">
        <v>1020</v>
      </c>
      <c r="E275" s="39">
        <v>141</v>
      </c>
      <c r="F275" s="38">
        <v>287760</v>
      </c>
      <c r="G275" s="39" t="s">
        <v>1051</v>
      </c>
      <c r="H275" s="39" t="s">
        <v>982</v>
      </c>
      <c r="I275" s="39">
        <v>5221</v>
      </c>
      <c r="T275" t="s">
        <v>1225</v>
      </c>
      <c r="U275" t="s">
        <v>1071</v>
      </c>
    </row>
    <row r="276" spans="2:21" x14ac:dyDescent="0.3">
      <c r="B276" s="29" t="s">
        <v>15</v>
      </c>
      <c r="C276" s="29" t="s">
        <v>1019</v>
      </c>
      <c r="D276" s="29" t="s">
        <v>1020</v>
      </c>
      <c r="E276" s="39">
        <v>141</v>
      </c>
      <c r="F276" s="38">
        <v>28920</v>
      </c>
      <c r="G276" s="39" t="s">
        <v>1051</v>
      </c>
      <c r="H276" s="39" t="s">
        <v>982</v>
      </c>
      <c r="I276" s="39">
        <v>5221</v>
      </c>
      <c r="T276" t="s">
        <v>1226</v>
      </c>
      <c r="U276" t="s">
        <v>1227</v>
      </c>
    </row>
    <row r="277" spans="2:21" x14ac:dyDescent="0.3">
      <c r="B277" s="29" t="s">
        <v>15</v>
      </c>
      <c r="C277" s="29" t="s">
        <v>1017</v>
      </c>
      <c r="D277" s="29" t="s">
        <v>1018</v>
      </c>
      <c r="E277" s="39">
        <v>721</v>
      </c>
      <c r="F277" s="38">
        <v>18800</v>
      </c>
      <c r="G277" s="39" t="s">
        <v>1051</v>
      </c>
      <c r="H277" s="39" t="s">
        <v>1059</v>
      </c>
      <c r="I277" s="39">
        <v>5223</v>
      </c>
      <c r="T277" t="s">
        <v>1228</v>
      </c>
      <c r="U277" t="s">
        <v>1075</v>
      </c>
    </row>
    <row r="278" spans="2:21" x14ac:dyDescent="0.3">
      <c r="B278" s="29" t="s">
        <v>15</v>
      </c>
      <c r="C278" s="29" t="s">
        <v>1017</v>
      </c>
      <c r="D278" s="29" t="s">
        <v>1018</v>
      </c>
      <c r="E278" s="39">
        <v>721</v>
      </c>
      <c r="F278" s="38">
        <v>14200</v>
      </c>
      <c r="G278" s="39" t="s">
        <v>1051</v>
      </c>
      <c r="H278" s="39" t="s">
        <v>1059</v>
      </c>
      <c r="I278" s="39">
        <v>5223</v>
      </c>
      <c r="T278" t="s">
        <v>1228</v>
      </c>
      <c r="U278" t="s">
        <v>1075</v>
      </c>
    </row>
    <row r="279" spans="2:21" x14ac:dyDescent="0.3">
      <c r="B279" s="29" t="s">
        <v>15</v>
      </c>
      <c r="C279" s="29" t="s">
        <v>1017</v>
      </c>
      <c r="D279" s="29" t="s">
        <v>1018</v>
      </c>
      <c r="E279" s="39">
        <v>721</v>
      </c>
      <c r="F279" s="38">
        <v>14200</v>
      </c>
      <c r="G279" s="39" t="s">
        <v>1051</v>
      </c>
      <c r="H279" s="39" t="s">
        <v>1059</v>
      </c>
      <c r="I279" s="39">
        <v>5223</v>
      </c>
      <c r="T279" t="s">
        <v>1229</v>
      </c>
      <c r="U279" t="s">
        <v>1230</v>
      </c>
    </row>
    <row r="280" spans="2:21" x14ac:dyDescent="0.3">
      <c r="B280" s="29" t="s">
        <v>15</v>
      </c>
      <c r="C280" s="29" t="s">
        <v>1017</v>
      </c>
      <c r="D280" s="29" t="s">
        <v>1018</v>
      </c>
      <c r="E280" s="39">
        <v>721</v>
      </c>
      <c r="F280" s="38">
        <v>661520</v>
      </c>
      <c r="G280" s="39" t="s">
        <v>1051</v>
      </c>
      <c r="H280" s="39" t="s">
        <v>994</v>
      </c>
      <c r="I280" s="39">
        <v>5223</v>
      </c>
      <c r="T280" t="s">
        <v>1231</v>
      </c>
      <c r="U280" t="s">
        <v>1232</v>
      </c>
    </row>
    <row r="281" spans="2:21" x14ac:dyDescent="0.3">
      <c r="B281" s="29" t="s">
        <v>15</v>
      </c>
      <c r="C281" s="29" t="s">
        <v>1017</v>
      </c>
      <c r="D281" s="29" t="s">
        <v>1018</v>
      </c>
      <c r="E281" s="39">
        <v>721</v>
      </c>
      <c r="F281" s="38">
        <v>66480</v>
      </c>
      <c r="G281" s="39" t="s">
        <v>1051</v>
      </c>
      <c r="H281" s="39" t="s">
        <v>994</v>
      </c>
      <c r="I281" s="39">
        <v>5223</v>
      </c>
      <c r="T281" t="s">
        <v>1231</v>
      </c>
      <c r="U281" t="s">
        <v>1232</v>
      </c>
    </row>
    <row r="282" spans="2:21" x14ac:dyDescent="0.3">
      <c r="B282" s="29" t="s">
        <v>15</v>
      </c>
      <c r="C282" s="29" t="s">
        <v>1017</v>
      </c>
      <c r="D282" s="29" t="s">
        <v>1018</v>
      </c>
      <c r="E282" s="39">
        <v>721</v>
      </c>
      <c r="F282" s="38">
        <v>236320</v>
      </c>
      <c r="G282" s="39" t="s">
        <v>1051</v>
      </c>
      <c r="H282" s="39" t="s">
        <v>1059</v>
      </c>
      <c r="I282" s="39">
        <v>5223</v>
      </c>
      <c r="T282" t="s">
        <v>1233</v>
      </c>
      <c r="U282" t="s">
        <v>1086</v>
      </c>
    </row>
    <row r="283" spans="2:21" x14ac:dyDescent="0.3">
      <c r="B283" s="29" t="s">
        <v>15</v>
      </c>
      <c r="C283" s="29" t="s">
        <v>1017</v>
      </c>
      <c r="D283" s="29" t="s">
        <v>1018</v>
      </c>
      <c r="E283" s="39">
        <v>721</v>
      </c>
      <c r="F283" s="38">
        <v>23760</v>
      </c>
      <c r="G283" s="39" t="s">
        <v>1051</v>
      </c>
      <c r="H283" s="39" t="s">
        <v>1059</v>
      </c>
      <c r="I283" s="39">
        <v>5223</v>
      </c>
      <c r="T283" t="s">
        <v>1233</v>
      </c>
      <c r="U283" t="s">
        <v>1086</v>
      </c>
    </row>
    <row r="284" spans="2:21" x14ac:dyDescent="0.3">
      <c r="B284" s="29" t="s">
        <v>15</v>
      </c>
      <c r="C284" s="29" t="s">
        <v>1017</v>
      </c>
      <c r="D284" s="29" t="s">
        <v>1018</v>
      </c>
      <c r="E284" s="39">
        <v>721</v>
      </c>
      <c r="F284" s="38">
        <v>992280</v>
      </c>
      <c r="G284" s="39" t="s">
        <v>1051</v>
      </c>
      <c r="H284" s="39" t="s">
        <v>994</v>
      </c>
      <c r="I284" s="39">
        <v>5223</v>
      </c>
      <c r="T284" t="s">
        <v>1233</v>
      </c>
      <c r="U284" t="s">
        <v>1086</v>
      </c>
    </row>
    <row r="285" spans="2:21" x14ac:dyDescent="0.3">
      <c r="B285" s="29" t="s">
        <v>15</v>
      </c>
      <c r="C285" s="29" t="s">
        <v>1017</v>
      </c>
      <c r="D285" s="29" t="s">
        <v>1018</v>
      </c>
      <c r="E285" s="39">
        <v>721</v>
      </c>
      <c r="F285" s="38">
        <v>99720</v>
      </c>
      <c r="G285" s="39" t="s">
        <v>1051</v>
      </c>
      <c r="H285" s="39" t="s">
        <v>994</v>
      </c>
      <c r="I285" s="39">
        <v>5223</v>
      </c>
      <c r="T285" t="s">
        <v>1233</v>
      </c>
      <c r="U285" t="s">
        <v>1086</v>
      </c>
    </row>
    <row r="286" spans="2:21" x14ac:dyDescent="0.3">
      <c r="B286" s="29" t="s">
        <v>15</v>
      </c>
      <c r="C286" s="29" t="s">
        <v>1017</v>
      </c>
      <c r="D286" s="29" t="s">
        <v>1018</v>
      </c>
      <c r="E286" s="39">
        <v>721</v>
      </c>
      <c r="F286" s="38">
        <v>343020</v>
      </c>
      <c r="G286" s="39" t="s">
        <v>1051</v>
      </c>
      <c r="H286" s="39" t="s">
        <v>988</v>
      </c>
      <c r="I286" s="39">
        <v>5223</v>
      </c>
      <c r="T286" t="s">
        <v>1233</v>
      </c>
      <c r="U286" t="s">
        <v>1086</v>
      </c>
    </row>
    <row r="287" spans="2:21" x14ac:dyDescent="0.3">
      <c r="B287" s="29" t="s">
        <v>15</v>
      </c>
      <c r="C287" s="29" t="s">
        <v>1017</v>
      </c>
      <c r="D287" s="29" t="s">
        <v>1018</v>
      </c>
      <c r="E287" s="39">
        <v>721</v>
      </c>
      <c r="F287" s="38">
        <v>34500</v>
      </c>
      <c r="G287" s="39" t="s">
        <v>1051</v>
      </c>
      <c r="H287" s="39" t="s">
        <v>988</v>
      </c>
      <c r="I287" s="39">
        <v>5223</v>
      </c>
      <c r="T287" t="s">
        <v>1234</v>
      </c>
      <c r="U287" t="s">
        <v>1088</v>
      </c>
    </row>
    <row r="288" spans="2:21" x14ac:dyDescent="0.3">
      <c r="B288" s="29" t="s">
        <v>15</v>
      </c>
      <c r="C288" s="29" t="s">
        <v>1017</v>
      </c>
      <c r="D288" s="29" t="s">
        <v>1018</v>
      </c>
      <c r="E288" s="39">
        <v>721</v>
      </c>
      <c r="F288" s="38">
        <v>354480</v>
      </c>
      <c r="G288" s="39" t="s">
        <v>1051</v>
      </c>
      <c r="H288" s="39" t="s">
        <v>1059</v>
      </c>
      <c r="I288" s="39">
        <v>5223</v>
      </c>
      <c r="T288" t="s">
        <v>1234</v>
      </c>
      <c r="U288" t="s">
        <v>1088</v>
      </c>
    </row>
    <row r="289" spans="2:21" x14ac:dyDescent="0.3">
      <c r="B289" s="29" t="s">
        <v>15</v>
      </c>
      <c r="C289" s="29" t="s">
        <v>1017</v>
      </c>
      <c r="D289" s="29" t="s">
        <v>1018</v>
      </c>
      <c r="E289" s="39">
        <v>721</v>
      </c>
      <c r="F289" s="38">
        <v>35640</v>
      </c>
      <c r="G289" s="39" t="s">
        <v>1051</v>
      </c>
      <c r="H289" s="39" t="s">
        <v>1059</v>
      </c>
      <c r="I289" s="39">
        <v>5223</v>
      </c>
      <c r="T289" t="s">
        <v>1235</v>
      </c>
      <c r="U289" t="s">
        <v>1236</v>
      </c>
    </row>
    <row r="290" spans="2:21" x14ac:dyDescent="0.3">
      <c r="B290" s="29" t="s">
        <v>15</v>
      </c>
      <c r="C290" s="29" t="s">
        <v>1014</v>
      </c>
      <c r="D290" s="29" t="s">
        <v>1015</v>
      </c>
      <c r="E290" s="39">
        <v>721</v>
      </c>
      <c r="F290" s="38">
        <v>262500</v>
      </c>
      <c r="G290" s="39" t="s">
        <v>1051</v>
      </c>
      <c r="H290" s="39" t="s">
        <v>985</v>
      </c>
      <c r="I290" s="39">
        <v>5223</v>
      </c>
      <c r="T290" t="s">
        <v>1235</v>
      </c>
      <c r="U290" t="s">
        <v>1236</v>
      </c>
    </row>
    <row r="291" spans="2:21" x14ac:dyDescent="0.3">
      <c r="B291" s="29" t="s">
        <v>15</v>
      </c>
      <c r="C291" s="29" t="s">
        <v>1014</v>
      </c>
      <c r="D291" s="29" t="s">
        <v>1015</v>
      </c>
      <c r="E291" s="39">
        <v>721</v>
      </c>
      <c r="F291" s="38">
        <v>198100</v>
      </c>
      <c r="G291" s="39" t="s">
        <v>1051</v>
      </c>
      <c r="H291" s="39" t="s">
        <v>985</v>
      </c>
      <c r="I291" s="39">
        <v>5223</v>
      </c>
      <c r="T291" t="s">
        <v>1235</v>
      </c>
      <c r="U291" t="s">
        <v>1236</v>
      </c>
    </row>
    <row r="292" spans="2:21" x14ac:dyDescent="0.3">
      <c r="B292" s="29" t="s">
        <v>15</v>
      </c>
      <c r="C292" s="29" t="s">
        <v>1014</v>
      </c>
      <c r="D292" s="29" t="s">
        <v>1015</v>
      </c>
      <c r="E292" s="39">
        <v>721</v>
      </c>
      <c r="F292" s="38">
        <v>21800</v>
      </c>
      <c r="G292" s="39" t="s">
        <v>1051</v>
      </c>
      <c r="H292" s="39" t="s">
        <v>994</v>
      </c>
      <c r="I292" s="39">
        <v>5223</v>
      </c>
      <c r="T292" t="s">
        <v>1237</v>
      </c>
      <c r="U292" t="s">
        <v>1094</v>
      </c>
    </row>
    <row r="293" spans="2:21" x14ac:dyDescent="0.3">
      <c r="B293" s="29" t="s">
        <v>15</v>
      </c>
      <c r="C293" s="29" t="s">
        <v>1014</v>
      </c>
      <c r="D293" s="29" t="s">
        <v>1015</v>
      </c>
      <c r="E293" s="39">
        <v>721</v>
      </c>
      <c r="F293" s="38">
        <v>16600</v>
      </c>
      <c r="G293" s="39" t="s">
        <v>1051</v>
      </c>
      <c r="H293" s="39" t="s">
        <v>994</v>
      </c>
      <c r="I293" s="39">
        <v>5223</v>
      </c>
      <c r="T293" t="s">
        <v>1240</v>
      </c>
      <c r="U293" t="s">
        <v>1241</v>
      </c>
    </row>
    <row r="294" spans="2:21" x14ac:dyDescent="0.3">
      <c r="B294" s="29" t="s">
        <v>15</v>
      </c>
      <c r="C294" s="29" t="s">
        <v>1014</v>
      </c>
      <c r="D294" s="29" t="s">
        <v>1015</v>
      </c>
      <c r="E294" s="39">
        <v>721</v>
      </c>
      <c r="F294" s="38">
        <v>13300</v>
      </c>
      <c r="G294" s="39" t="s">
        <v>1051</v>
      </c>
      <c r="H294" s="39" t="s">
        <v>1021</v>
      </c>
      <c r="I294" s="39">
        <v>5223</v>
      </c>
      <c r="T294" t="s">
        <v>1242</v>
      </c>
      <c r="U294" t="s">
        <v>1096</v>
      </c>
    </row>
    <row r="295" spans="2:21" x14ac:dyDescent="0.3">
      <c r="B295" s="29" t="s">
        <v>15</v>
      </c>
      <c r="C295" s="29" t="s">
        <v>1014</v>
      </c>
      <c r="D295" s="29" t="s">
        <v>1015</v>
      </c>
      <c r="E295" s="39">
        <v>721</v>
      </c>
      <c r="F295" s="38">
        <v>10100</v>
      </c>
      <c r="G295" s="39" t="s">
        <v>1051</v>
      </c>
      <c r="H295" s="39" t="s">
        <v>1021</v>
      </c>
      <c r="I295" s="39">
        <v>5223</v>
      </c>
      <c r="T295" t="s">
        <v>1243</v>
      </c>
      <c r="U295" t="s">
        <v>1100</v>
      </c>
    </row>
    <row r="296" spans="2:21" x14ac:dyDescent="0.3">
      <c r="B296" s="29" t="s">
        <v>15</v>
      </c>
      <c r="C296" s="29" t="s">
        <v>1014</v>
      </c>
      <c r="D296" s="29" t="s">
        <v>1015</v>
      </c>
      <c r="E296" s="39">
        <v>721</v>
      </c>
      <c r="F296" s="38">
        <v>56700</v>
      </c>
      <c r="G296" s="39" t="s">
        <v>1051</v>
      </c>
      <c r="H296" s="39" t="s">
        <v>1016</v>
      </c>
      <c r="I296" s="39">
        <v>5223</v>
      </c>
      <c r="T296" t="s">
        <v>1243</v>
      </c>
      <c r="U296" t="s">
        <v>1100</v>
      </c>
    </row>
    <row r="297" spans="2:21" x14ac:dyDescent="0.3">
      <c r="B297" s="29" t="s">
        <v>15</v>
      </c>
      <c r="C297" s="29" t="s">
        <v>1014</v>
      </c>
      <c r="D297" s="29" t="s">
        <v>1015</v>
      </c>
      <c r="E297" s="39">
        <v>721</v>
      </c>
      <c r="F297" s="38">
        <v>42900</v>
      </c>
      <c r="G297" s="39" t="s">
        <v>1051</v>
      </c>
      <c r="H297" s="39" t="s">
        <v>1016</v>
      </c>
      <c r="I297" s="39">
        <v>5223</v>
      </c>
      <c r="T297" t="s">
        <v>1244</v>
      </c>
      <c r="U297" t="s">
        <v>1245</v>
      </c>
    </row>
    <row r="298" spans="2:21" x14ac:dyDescent="0.3">
      <c r="B298" s="29" t="s">
        <v>15</v>
      </c>
      <c r="C298" s="29" t="s">
        <v>1014</v>
      </c>
      <c r="D298" s="29" t="s">
        <v>1015</v>
      </c>
      <c r="E298" s="39">
        <v>721</v>
      </c>
      <c r="F298" s="38">
        <v>221800</v>
      </c>
      <c r="G298" s="39" t="s">
        <v>1051</v>
      </c>
      <c r="H298" s="39" t="s">
        <v>985</v>
      </c>
      <c r="I298" s="39">
        <v>5223</v>
      </c>
      <c r="T298" t="s">
        <v>1244</v>
      </c>
      <c r="U298" t="s">
        <v>1245</v>
      </c>
    </row>
    <row r="299" spans="2:21" x14ac:dyDescent="0.3">
      <c r="B299" s="29" t="s">
        <v>15</v>
      </c>
      <c r="C299" s="29" t="s">
        <v>1014</v>
      </c>
      <c r="D299" s="29" t="s">
        <v>1015</v>
      </c>
      <c r="E299" s="39">
        <v>721</v>
      </c>
      <c r="F299" s="38">
        <v>26400</v>
      </c>
      <c r="G299" s="39" t="s">
        <v>1051</v>
      </c>
      <c r="H299" s="39" t="s">
        <v>994</v>
      </c>
      <c r="I299" s="39">
        <v>5223</v>
      </c>
      <c r="T299" t="s">
        <v>1246</v>
      </c>
      <c r="U299" t="s">
        <v>1105</v>
      </c>
    </row>
    <row r="300" spans="2:21" x14ac:dyDescent="0.3">
      <c r="B300" s="29" t="s">
        <v>15</v>
      </c>
      <c r="C300" s="29" t="s">
        <v>1014</v>
      </c>
      <c r="D300" s="29" t="s">
        <v>1015</v>
      </c>
      <c r="E300" s="39">
        <v>721</v>
      </c>
      <c r="F300" s="38">
        <v>21700</v>
      </c>
      <c r="G300" s="39" t="s">
        <v>1051</v>
      </c>
      <c r="H300" s="39" t="s">
        <v>1021</v>
      </c>
      <c r="I300" s="39">
        <v>5223</v>
      </c>
      <c r="T300" t="s">
        <v>1246</v>
      </c>
      <c r="U300" t="s">
        <v>1105</v>
      </c>
    </row>
    <row r="301" spans="2:21" x14ac:dyDescent="0.3">
      <c r="B301" s="29" t="s">
        <v>15</v>
      </c>
      <c r="C301" s="29" t="s">
        <v>1014</v>
      </c>
      <c r="D301" s="29" t="s">
        <v>1015</v>
      </c>
      <c r="E301" s="39">
        <v>721</v>
      </c>
      <c r="F301" s="38">
        <v>54500</v>
      </c>
      <c r="G301" s="39" t="s">
        <v>1051</v>
      </c>
      <c r="H301" s="39" t="s">
        <v>1016</v>
      </c>
      <c r="I301" s="39">
        <v>5223</v>
      </c>
      <c r="T301" t="s">
        <v>1247</v>
      </c>
      <c r="U301" t="s">
        <v>1107</v>
      </c>
    </row>
    <row r="302" spans="2:21" x14ac:dyDescent="0.3">
      <c r="B302" s="29" t="s">
        <v>15</v>
      </c>
      <c r="C302" s="29" t="s">
        <v>1014</v>
      </c>
      <c r="D302" s="29" t="s">
        <v>1015</v>
      </c>
      <c r="E302" s="39">
        <v>721</v>
      </c>
      <c r="F302" s="38">
        <v>228600</v>
      </c>
      <c r="G302" s="39" t="s">
        <v>1051</v>
      </c>
      <c r="H302" s="39" t="s">
        <v>979</v>
      </c>
      <c r="I302" s="39">
        <v>5223</v>
      </c>
      <c r="T302" t="s">
        <v>1247</v>
      </c>
      <c r="U302" t="s">
        <v>1107</v>
      </c>
    </row>
    <row r="303" spans="2:21" x14ac:dyDescent="0.3">
      <c r="B303" s="29" t="s">
        <v>15</v>
      </c>
      <c r="C303" s="29" t="s">
        <v>1014</v>
      </c>
      <c r="D303" s="29" t="s">
        <v>1015</v>
      </c>
      <c r="E303" s="39">
        <v>721</v>
      </c>
      <c r="F303" s="38">
        <v>23000</v>
      </c>
      <c r="G303" s="39" t="s">
        <v>1051</v>
      </c>
      <c r="H303" s="39" t="s">
        <v>979</v>
      </c>
      <c r="I303" s="39">
        <v>5223</v>
      </c>
      <c r="T303" t="s">
        <v>1247</v>
      </c>
      <c r="U303" t="s">
        <v>1107</v>
      </c>
    </row>
    <row r="304" spans="2:21" x14ac:dyDescent="0.3">
      <c r="B304" s="29" t="s">
        <v>15</v>
      </c>
      <c r="C304" s="29" t="s">
        <v>1014</v>
      </c>
      <c r="D304" s="29" t="s">
        <v>1015</v>
      </c>
      <c r="E304" s="39">
        <v>721</v>
      </c>
      <c r="F304" s="38">
        <v>1139560</v>
      </c>
      <c r="G304" s="39" t="s">
        <v>1051</v>
      </c>
      <c r="H304" s="39" t="s">
        <v>985</v>
      </c>
      <c r="I304" s="39">
        <v>5223</v>
      </c>
      <c r="T304" t="s">
        <v>1248</v>
      </c>
      <c r="U304" t="s">
        <v>1111</v>
      </c>
    </row>
    <row r="305" spans="2:21" x14ac:dyDescent="0.3">
      <c r="B305" s="29" t="s">
        <v>15</v>
      </c>
      <c r="C305" s="29" t="s">
        <v>1014</v>
      </c>
      <c r="D305" s="29" t="s">
        <v>1015</v>
      </c>
      <c r="E305" s="39">
        <v>721</v>
      </c>
      <c r="F305" s="38">
        <v>114480</v>
      </c>
      <c r="G305" s="39" t="s">
        <v>1051</v>
      </c>
      <c r="H305" s="39" t="s">
        <v>985</v>
      </c>
      <c r="I305" s="39">
        <v>5223</v>
      </c>
      <c r="T305" t="s">
        <v>1249</v>
      </c>
      <c r="U305" t="s">
        <v>1115</v>
      </c>
    </row>
    <row r="306" spans="2:21" x14ac:dyDescent="0.3">
      <c r="B306" s="29" t="s">
        <v>15</v>
      </c>
      <c r="C306" s="29" t="s">
        <v>1014</v>
      </c>
      <c r="D306" s="29" t="s">
        <v>1015</v>
      </c>
      <c r="E306" s="39">
        <v>721</v>
      </c>
      <c r="F306" s="38">
        <v>211040</v>
      </c>
      <c r="G306" s="39" t="s">
        <v>1051</v>
      </c>
      <c r="H306" s="39" t="s">
        <v>994</v>
      </c>
      <c r="I306" s="39">
        <v>5223</v>
      </c>
      <c r="T306" t="s">
        <v>1249</v>
      </c>
      <c r="U306" t="s">
        <v>1115</v>
      </c>
    </row>
    <row r="307" spans="2:21" x14ac:dyDescent="0.3">
      <c r="B307" s="29" t="s">
        <v>15</v>
      </c>
      <c r="C307" s="29" t="s">
        <v>1014</v>
      </c>
      <c r="D307" s="29" t="s">
        <v>1015</v>
      </c>
      <c r="E307" s="39">
        <v>721</v>
      </c>
      <c r="F307" s="38">
        <v>21240</v>
      </c>
      <c r="G307" s="39" t="s">
        <v>1051</v>
      </c>
      <c r="H307" s="39" t="s">
        <v>994</v>
      </c>
      <c r="I307" s="39">
        <v>5223</v>
      </c>
      <c r="T307" t="s">
        <v>1249</v>
      </c>
      <c r="U307" t="s">
        <v>1115</v>
      </c>
    </row>
    <row r="308" spans="2:21" x14ac:dyDescent="0.3">
      <c r="B308" s="29" t="s">
        <v>15</v>
      </c>
      <c r="C308" s="29" t="s">
        <v>1014</v>
      </c>
      <c r="D308" s="29" t="s">
        <v>1015</v>
      </c>
      <c r="E308" s="39">
        <v>721</v>
      </c>
      <c r="F308" s="38">
        <v>111520</v>
      </c>
      <c r="G308" s="39" t="s">
        <v>1051</v>
      </c>
      <c r="H308" s="39" t="s">
        <v>1021</v>
      </c>
      <c r="I308" s="39">
        <v>5223</v>
      </c>
      <c r="T308" t="s">
        <v>1250</v>
      </c>
      <c r="U308" t="s">
        <v>1251</v>
      </c>
    </row>
    <row r="309" spans="2:21" x14ac:dyDescent="0.3">
      <c r="B309" s="29" t="s">
        <v>15</v>
      </c>
      <c r="C309" s="29" t="s">
        <v>1014</v>
      </c>
      <c r="D309" s="29" t="s">
        <v>1015</v>
      </c>
      <c r="E309" s="39">
        <v>721</v>
      </c>
      <c r="F309" s="38">
        <v>11240</v>
      </c>
      <c r="G309" s="39" t="s">
        <v>1051</v>
      </c>
      <c r="H309" s="39" t="s">
        <v>1021</v>
      </c>
      <c r="I309" s="39">
        <v>5223</v>
      </c>
      <c r="T309" t="s">
        <v>1250</v>
      </c>
      <c r="U309" t="s">
        <v>1251</v>
      </c>
    </row>
    <row r="310" spans="2:21" x14ac:dyDescent="0.3">
      <c r="B310" s="29" t="s">
        <v>15</v>
      </c>
      <c r="C310" s="29" t="s">
        <v>1014</v>
      </c>
      <c r="D310" s="29" t="s">
        <v>1015</v>
      </c>
      <c r="E310" s="39">
        <v>721</v>
      </c>
      <c r="F310" s="38">
        <v>1814920</v>
      </c>
      <c r="G310" s="39" t="s">
        <v>1051</v>
      </c>
      <c r="H310" s="39" t="s">
        <v>1016</v>
      </c>
      <c r="I310" s="39">
        <v>5223</v>
      </c>
      <c r="T310" t="s">
        <v>1250</v>
      </c>
      <c r="U310" t="s">
        <v>1251</v>
      </c>
    </row>
    <row r="311" spans="2:21" x14ac:dyDescent="0.3">
      <c r="B311" s="29" t="s">
        <v>15</v>
      </c>
      <c r="C311" s="29" t="s">
        <v>1014</v>
      </c>
      <c r="D311" s="29" t="s">
        <v>1015</v>
      </c>
      <c r="E311" s="39">
        <v>721</v>
      </c>
      <c r="F311" s="38">
        <v>182360</v>
      </c>
      <c r="G311" s="39" t="s">
        <v>1051</v>
      </c>
      <c r="H311" s="39" t="s">
        <v>1016</v>
      </c>
      <c r="I311" s="39">
        <v>5223</v>
      </c>
      <c r="T311" t="s">
        <v>1250</v>
      </c>
      <c r="U311" t="s">
        <v>1251</v>
      </c>
    </row>
    <row r="312" spans="2:21" x14ac:dyDescent="0.3">
      <c r="B312" s="29" t="s">
        <v>15</v>
      </c>
      <c r="C312" s="29" t="s">
        <v>1014</v>
      </c>
      <c r="D312" s="29" t="s">
        <v>1015</v>
      </c>
      <c r="E312" s="39">
        <v>721</v>
      </c>
      <c r="F312" s="38">
        <v>292600</v>
      </c>
      <c r="G312" s="39" t="s">
        <v>1051</v>
      </c>
      <c r="H312" s="39" t="s">
        <v>982</v>
      </c>
      <c r="I312" s="39">
        <v>5223</v>
      </c>
      <c r="T312" t="s">
        <v>1250</v>
      </c>
      <c r="U312" t="s">
        <v>1251</v>
      </c>
    </row>
    <row r="313" spans="2:21" x14ac:dyDescent="0.3">
      <c r="B313" s="29" t="s">
        <v>15</v>
      </c>
      <c r="C313" s="29" t="s">
        <v>1014</v>
      </c>
      <c r="D313" s="29" t="s">
        <v>1015</v>
      </c>
      <c r="E313" s="39">
        <v>721</v>
      </c>
      <c r="F313" s="38">
        <v>29400</v>
      </c>
      <c r="G313" s="39" t="s">
        <v>1051</v>
      </c>
      <c r="H313" s="39" t="s">
        <v>982</v>
      </c>
      <c r="I313" s="39">
        <v>5223</v>
      </c>
      <c r="T313" t="s">
        <v>1250</v>
      </c>
      <c r="U313" t="s">
        <v>1251</v>
      </c>
    </row>
    <row r="314" spans="2:21" x14ac:dyDescent="0.3">
      <c r="B314" s="29" t="s">
        <v>15</v>
      </c>
      <c r="C314" s="29" t="s">
        <v>1014</v>
      </c>
      <c r="D314" s="29" t="s">
        <v>1015</v>
      </c>
      <c r="E314" s="39">
        <v>721</v>
      </c>
      <c r="F314" s="38">
        <v>342900</v>
      </c>
      <c r="G314" s="39" t="s">
        <v>1051</v>
      </c>
      <c r="H314" s="39" t="s">
        <v>979</v>
      </c>
      <c r="I314" s="39">
        <v>5223</v>
      </c>
      <c r="T314" t="s">
        <v>1250</v>
      </c>
      <c r="U314" t="s">
        <v>1251</v>
      </c>
    </row>
    <row r="315" spans="2:21" x14ac:dyDescent="0.3">
      <c r="B315" s="29" t="s">
        <v>15</v>
      </c>
      <c r="C315" s="29" t="s">
        <v>1014</v>
      </c>
      <c r="D315" s="29" t="s">
        <v>1015</v>
      </c>
      <c r="E315" s="39">
        <v>721</v>
      </c>
      <c r="F315" s="38">
        <v>34500</v>
      </c>
      <c r="G315" s="39" t="s">
        <v>1051</v>
      </c>
      <c r="H315" s="39" t="s">
        <v>979</v>
      </c>
      <c r="I315" s="39">
        <v>5223</v>
      </c>
      <c r="T315" t="s">
        <v>1252</v>
      </c>
      <c r="U315" t="s">
        <v>1144</v>
      </c>
    </row>
    <row r="316" spans="2:21" x14ac:dyDescent="0.3">
      <c r="B316" s="29" t="s">
        <v>15</v>
      </c>
      <c r="C316" s="29" t="s">
        <v>1014</v>
      </c>
      <c r="D316" s="29" t="s">
        <v>1015</v>
      </c>
      <c r="E316" s="39">
        <v>721</v>
      </c>
      <c r="F316" s="38">
        <v>1709340</v>
      </c>
      <c r="G316" s="39" t="s">
        <v>1051</v>
      </c>
      <c r="H316" s="39" t="s">
        <v>985</v>
      </c>
      <c r="I316" s="39">
        <v>5223</v>
      </c>
      <c r="T316" t="s">
        <v>1252</v>
      </c>
      <c r="U316" t="s">
        <v>1144</v>
      </c>
    </row>
    <row r="317" spans="2:21" x14ac:dyDescent="0.3">
      <c r="B317" s="29" t="s">
        <v>15</v>
      </c>
      <c r="C317" s="29" t="s">
        <v>1014</v>
      </c>
      <c r="D317" s="29" t="s">
        <v>1015</v>
      </c>
      <c r="E317" s="39">
        <v>721</v>
      </c>
      <c r="F317" s="38">
        <v>171720</v>
      </c>
      <c r="G317" s="39" t="s">
        <v>1051</v>
      </c>
      <c r="H317" s="39" t="s">
        <v>985</v>
      </c>
      <c r="I317" s="39">
        <v>5223</v>
      </c>
      <c r="T317" t="s">
        <v>1252</v>
      </c>
      <c r="U317" t="s">
        <v>1144</v>
      </c>
    </row>
    <row r="318" spans="2:21" x14ac:dyDescent="0.3">
      <c r="B318" s="29" t="s">
        <v>15</v>
      </c>
      <c r="C318" s="29" t="s">
        <v>1014</v>
      </c>
      <c r="D318" s="29" t="s">
        <v>1015</v>
      </c>
      <c r="E318" s="39">
        <v>721</v>
      </c>
      <c r="F318" s="38">
        <v>316560</v>
      </c>
      <c r="G318" s="39" t="s">
        <v>1051</v>
      </c>
      <c r="H318" s="39" t="s">
        <v>994</v>
      </c>
      <c r="I318" s="39">
        <v>5223</v>
      </c>
      <c r="T318" t="s">
        <v>1252</v>
      </c>
      <c r="U318" t="s">
        <v>1144</v>
      </c>
    </row>
    <row r="319" spans="2:21" x14ac:dyDescent="0.3">
      <c r="B319" s="29" t="s">
        <v>15</v>
      </c>
      <c r="C319" s="29" t="s">
        <v>1014</v>
      </c>
      <c r="D319" s="29" t="s">
        <v>1015</v>
      </c>
      <c r="E319" s="39">
        <v>721</v>
      </c>
      <c r="F319" s="38">
        <v>31860</v>
      </c>
      <c r="G319" s="39" t="s">
        <v>1051</v>
      </c>
      <c r="H319" s="39" t="s">
        <v>994</v>
      </c>
      <c r="I319" s="39">
        <v>5223</v>
      </c>
      <c r="T319" t="s">
        <v>1252</v>
      </c>
      <c r="U319" t="s">
        <v>1144</v>
      </c>
    </row>
    <row r="320" spans="2:21" x14ac:dyDescent="0.3">
      <c r="B320" s="29" t="s">
        <v>15</v>
      </c>
      <c r="C320" s="29" t="s">
        <v>1014</v>
      </c>
      <c r="D320" s="29" t="s">
        <v>1015</v>
      </c>
      <c r="E320" s="39">
        <v>721</v>
      </c>
      <c r="F320" s="38">
        <v>167280</v>
      </c>
      <c r="G320" s="39" t="s">
        <v>1051</v>
      </c>
      <c r="H320" s="39" t="s">
        <v>1021</v>
      </c>
      <c r="I320" s="39">
        <v>5223</v>
      </c>
      <c r="T320" t="s">
        <v>1252</v>
      </c>
      <c r="U320" t="s">
        <v>1144</v>
      </c>
    </row>
    <row r="321" spans="2:21" x14ac:dyDescent="0.3">
      <c r="B321" s="29" t="s">
        <v>15</v>
      </c>
      <c r="C321" s="29" t="s">
        <v>1014</v>
      </c>
      <c r="D321" s="29" t="s">
        <v>1015</v>
      </c>
      <c r="E321" s="39">
        <v>721</v>
      </c>
      <c r="F321" s="38">
        <v>16860</v>
      </c>
      <c r="G321" s="39" t="s">
        <v>1051</v>
      </c>
      <c r="H321" s="39" t="s">
        <v>1021</v>
      </c>
      <c r="I321" s="39">
        <v>5223</v>
      </c>
      <c r="T321" t="s">
        <v>1252</v>
      </c>
      <c r="U321" t="s">
        <v>1144</v>
      </c>
    </row>
    <row r="322" spans="2:21" x14ac:dyDescent="0.3">
      <c r="B322" s="29" t="s">
        <v>15</v>
      </c>
      <c r="C322" s="29" t="s">
        <v>1014</v>
      </c>
      <c r="D322" s="29" t="s">
        <v>1015</v>
      </c>
      <c r="E322" s="39">
        <v>721</v>
      </c>
      <c r="F322" s="38">
        <v>847020</v>
      </c>
      <c r="G322" s="39" t="s">
        <v>1051</v>
      </c>
      <c r="H322" s="39" t="s">
        <v>988</v>
      </c>
      <c r="I322" s="39">
        <v>5223</v>
      </c>
      <c r="T322" t="s">
        <v>1252</v>
      </c>
      <c r="U322" t="s">
        <v>1144</v>
      </c>
    </row>
    <row r="323" spans="2:21" x14ac:dyDescent="0.3">
      <c r="B323" s="29" t="s">
        <v>15</v>
      </c>
      <c r="C323" s="29" t="s">
        <v>1014</v>
      </c>
      <c r="D323" s="29" t="s">
        <v>1015</v>
      </c>
      <c r="E323" s="39">
        <v>721</v>
      </c>
      <c r="F323" s="38">
        <v>85140</v>
      </c>
      <c r="G323" s="39" t="s">
        <v>1051</v>
      </c>
      <c r="H323" s="39" t="s">
        <v>988</v>
      </c>
      <c r="I323" s="39">
        <v>5223</v>
      </c>
      <c r="T323" t="s">
        <v>1252</v>
      </c>
      <c r="U323" t="s">
        <v>1144</v>
      </c>
    </row>
    <row r="324" spans="2:21" x14ac:dyDescent="0.3">
      <c r="B324" s="29" t="s">
        <v>15</v>
      </c>
      <c r="C324" s="29" t="s">
        <v>1014</v>
      </c>
      <c r="D324" s="29" t="s">
        <v>1015</v>
      </c>
      <c r="E324" s="39">
        <v>721</v>
      </c>
      <c r="F324" s="38">
        <v>2722380</v>
      </c>
      <c r="G324" s="39" t="s">
        <v>1051</v>
      </c>
      <c r="H324" s="39" t="s">
        <v>1016</v>
      </c>
      <c r="I324" s="39">
        <v>5223</v>
      </c>
      <c r="T324" t="s">
        <v>1252</v>
      </c>
      <c r="U324" t="s">
        <v>1144</v>
      </c>
    </row>
    <row r="325" spans="2:21" x14ac:dyDescent="0.3">
      <c r="B325" s="29" t="s">
        <v>15</v>
      </c>
      <c r="C325" s="29" t="s">
        <v>1014</v>
      </c>
      <c r="D325" s="29" t="s">
        <v>1015</v>
      </c>
      <c r="E325" s="39">
        <v>721</v>
      </c>
      <c r="F325" s="38">
        <v>273540</v>
      </c>
      <c r="G325" s="39" t="s">
        <v>1051</v>
      </c>
      <c r="H325" s="39" t="s">
        <v>1016</v>
      </c>
      <c r="I325" s="39">
        <v>5223</v>
      </c>
      <c r="T325" t="s">
        <v>1252</v>
      </c>
      <c r="U325" t="s">
        <v>1144</v>
      </c>
    </row>
    <row r="326" spans="2:21" x14ac:dyDescent="0.3">
      <c r="B326" s="29" t="s">
        <v>15</v>
      </c>
      <c r="C326" s="29" t="s">
        <v>1014</v>
      </c>
      <c r="D326" s="29" t="s">
        <v>1015</v>
      </c>
      <c r="E326" s="39">
        <v>721</v>
      </c>
      <c r="F326" s="38">
        <v>438900</v>
      </c>
      <c r="G326" s="39" t="s">
        <v>1051</v>
      </c>
      <c r="H326" s="39" t="s">
        <v>982</v>
      </c>
      <c r="I326" s="39">
        <v>5223</v>
      </c>
      <c r="T326" t="s">
        <v>1252</v>
      </c>
      <c r="U326" t="s">
        <v>1144</v>
      </c>
    </row>
    <row r="327" spans="2:21" x14ac:dyDescent="0.3">
      <c r="B327" s="29" t="s">
        <v>15</v>
      </c>
      <c r="C327" s="29" t="s">
        <v>1014</v>
      </c>
      <c r="D327" s="29" t="s">
        <v>1015</v>
      </c>
      <c r="E327" s="39">
        <v>721</v>
      </c>
      <c r="F327" s="38">
        <v>44100</v>
      </c>
      <c r="G327" s="39" t="s">
        <v>1051</v>
      </c>
      <c r="H327" s="39" t="s">
        <v>982</v>
      </c>
      <c r="I327" s="39">
        <v>5223</v>
      </c>
      <c r="T327" t="s">
        <v>1252</v>
      </c>
      <c r="U327" t="s">
        <v>1144</v>
      </c>
    </row>
    <row r="328" spans="2:21" x14ac:dyDescent="0.3">
      <c r="B328" s="29" t="s">
        <v>15</v>
      </c>
      <c r="C328" s="29" t="s">
        <v>1012</v>
      </c>
      <c r="D328" s="29" t="s">
        <v>1013</v>
      </c>
      <c r="E328" s="39">
        <v>721</v>
      </c>
      <c r="F328" s="38">
        <v>141300</v>
      </c>
      <c r="G328" s="39" t="s">
        <v>1051</v>
      </c>
      <c r="H328" s="39" t="s">
        <v>985</v>
      </c>
      <c r="I328" s="39">
        <v>5223</v>
      </c>
      <c r="T328" t="s">
        <v>1252</v>
      </c>
      <c r="U328" t="s">
        <v>1144</v>
      </c>
    </row>
    <row r="329" spans="2:21" x14ac:dyDescent="0.3">
      <c r="B329" s="29" t="s">
        <v>15</v>
      </c>
      <c r="C329" s="29" t="s">
        <v>1012</v>
      </c>
      <c r="D329" s="29" t="s">
        <v>1013</v>
      </c>
      <c r="E329" s="39">
        <v>721</v>
      </c>
      <c r="F329" s="38">
        <v>106700</v>
      </c>
      <c r="G329" s="39" t="s">
        <v>1051</v>
      </c>
      <c r="H329" s="39" t="s">
        <v>985</v>
      </c>
      <c r="I329" s="39">
        <v>5223</v>
      </c>
      <c r="T329" t="s">
        <v>1255</v>
      </c>
      <c r="U329" t="s">
        <v>1256</v>
      </c>
    </row>
    <row r="330" spans="2:21" x14ac:dyDescent="0.3">
      <c r="B330" s="29" t="s">
        <v>15</v>
      </c>
      <c r="C330" s="29" t="s">
        <v>1012</v>
      </c>
      <c r="D330" s="29" t="s">
        <v>1013</v>
      </c>
      <c r="E330" s="39">
        <v>721</v>
      </c>
      <c r="F330" s="38">
        <v>150900</v>
      </c>
      <c r="G330" s="39" t="s">
        <v>1051</v>
      </c>
      <c r="H330" s="39" t="s">
        <v>994</v>
      </c>
      <c r="I330" s="39">
        <v>5223</v>
      </c>
      <c r="T330" t="s">
        <v>1255</v>
      </c>
      <c r="U330" t="s">
        <v>1256</v>
      </c>
    </row>
    <row r="331" spans="2:21" x14ac:dyDescent="0.3">
      <c r="B331" s="29" t="s">
        <v>15</v>
      </c>
      <c r="C331" s="29" t="s">
        <v>1012</v>
      </c>
      <c r="D331" s="29" t="s">
        <v>1013</v>
      </c>
      <c r="E331" s="39">
        <v>721</v>
      </c>
      <c r="F331" s="38">
        <v>114000</v>
      </c>
      <c r="G331" s="39" t="s">
        <v>1051</v>
      </c>
      <c r="H331" s="39" t="s">
        <v>994</v>
      </c>
      <c r="I331" s="39">
        <v>5223</v>
      </c>
      <c r="T331" t="s">
        <v>1257</v>
      </c>
      <c r="U331" t="s">
        <v>1115</v>
      </c>
    </row>
    <row r="332" spans="2:21" x14ac:dyDescent="0.3">
      <c r="B332" s="29" t="s">
        <v>15</v>
      </c>
      <c r="C332" s="29" t="s">
        <v>1012</v>
      </c>
      <c r="D332" s="29" t="s">
        <v>1013</v>
      </c>
      <c r="E332" s="39">
        <v>721</v>
      </c>
      <c r="F332" s="38">
        <v>21100</v>
      </c>
      <c r="G332" s="39" t="s">
        <v>1051</v>
      </c>
      <c r="H332" s="39" t="s">
        <v>1021</v>
      </c>
      <c r="I332" s="39">
        <v>5223</v>
      </c>
      <c r="T332" t="s">
        <v>1257</v>
      </c>
      <c r="U332" t="s">
        <v>1115</v>
      </c>
    </row>
    <row r="333" spans="2:21" x14ac:dyDescent="0.3">
      <c r="B333" s="29" t="s">
        <v>15</v>
      </c>
      <c r="C333" s="29" t="s">
        <v>1012</v>
      </c>
      <c r="D333" s="29" t="s">
        <v>1013</v>
      </c>
      <c r="E333" s="39">
        <v>721</v>
      </c>
      <c r="F333" s="38">
        <v>16000</v>
      </c>
      <c r="G333" s="39" t="s">
        <v>1051</v>
      </c>
      <c r="H333" s="39" t="s">
        <v>1021</v>
      </c>
      <c r="I333" s="39">
        <v>5223</v>
      </c>
      <c r="T333" t="s">
        <v>1257</v>
      </c>
      <c r="U333" t="s">
        <v>1115</v>
      </c>
    </row>
    <row r="334" spans="2:21" x14ac:dyDescent="0.3">
      <c r="B334" s="29" t="s">
        <v>15</v>
      </c>
      <c r="C334" s="29" t="s">
        <v>1012</v>
      </c>
      <c r="D334" s="29" t="s">
        <v>1013</v>
      </c>
      <c r="E334" s="39">
        <v>721</v>
      </c>
      <c r="F334" s="38">
        <v>96800</v>
      </c>
      <c r="G334" s="39" t="s">
        <v>1051</v>
      </c>
      <c r="H334" s="39" t="s">
        <v>985</v>
      </c>
      <c r="I334" s="39">
        <v>5223</v>
      </c>
      <c r="T334" t="s">
        <v>1257</v>
      </c>
      <c r="U334" t="s">
        <v>1115</v>
      </c>
    </row>
    <row r="335" spans="2:21" x14ac:dyDescent="0.3">
      <c r="B335" s="29" t="s">
        <v>15</v>
      </c>
      <c r="C335" s="29" t="s">
        <v>1012</v>
      </c>
      <c r="D335" s="29" t="s">
        <v>1013</v>
      </c>
      <c r="E335" s="39">
        <v>721</v>
      </c>
      <c r="F335" s="38">
        <v>129900</v>
      </c>
      <c r="G335" s="39" t="s">
        <v>1051</v>
      </c>
      <c r="H335" s="39" t="s">
        <v>994</v>
      </c>
      <c r="I335" s="39">
        <v>5223</v>
      </c>
      <c r="T335" t="s">
        <v>1257</v>
      </c>
      <c r="U335" t="s">
        <v>1115</v>
      </c>
    </row>
    <row r="336" spans="2:21" x14ac:dyDescent="0.3">
      <c r="B336" s="29" t="s">
        <v>15</v>
      </c>
      <c r="C336" s="29" t="s">
        <v>1012</v>
      </c>
      <c r="D336" s="29" t="s">
        <v>1013</v>
      </c>
      <c r="E336" s="39">
        <v>721</v>
      </c>
      <c r="F336" s="38">
        <v>7200</v>
      </c>
      <c r="G336" s="39" t="s">
        <v>1051</v>
      </c>
      <c r="H336" s="39" t="s">
        <v>1054</v>
      </c>
      <c r="I336" s="39">
        <v>5223</v>
      </c>
      <c r="T336" t="s">
        <v>1257</v>
      </c>
      <c r="U336" t="s">
        <v>1115</v>
      </c>
    </row>
    <row r="337" spans="2:21" x14ac:dyDescent="0.3">
      <c r="B337" s="29" t="s">
        <v>15</v>
      </c>
      <c r="C337" s="29" t="s">
        <v>1012</v>
      </c>
      <c r="D337" s="29" t="s">
        <v>1013</v>
      </c>
      <c r="E337" s="39">
        <v>721</v>
      </c>
      <c r="F337" s="38">
        <v>32500</v>
      </c>
      <c r="G337" s="39" t="s">
        <v>1051</v>
      </c>
      <c r="H337" s="39" t="s">
        <v>1021</v>
      </c>
      <c r="I337" s="39">
        <v>5223</v>
      </c>
      <c r="T337" t="s">
        <v>1258</v>
      </c>
      <c r="U337" t="s">
        <v>1259</v>
      </c>
    </row>
    <row r="338" spans="2:21" x14ac:dyDescent="0.3">
      <c r="B338" s="29" t="s">
        <v>15</v>
      </c>
      <c r="C338" s="29" t="s">
        <v>1012</v>
      </c>
      <c r="D338" s="29" t="s">
        <v>1013</v>
      </c>
      <c r="E338" s="39">
        <v>721</v>
      </c>
      <c r="F338" s="38">
        <v>497160</v>
      </c>
      <c r="G338" s="39" t="s">
        <v>1051</v>
      </c>
      <c r="H338" s="39" t="s">
        <v>985</v>
      </c>
      <c r="I338" s="39">
        <v>5223</v>
      </c>
      <c r="T338" t="s">
        <v>1258</v>
      </c>
      <c r="U338" t="s">
        <v>1259</v>
      </c>
    </row>
    <row r="339" spans="2:21" x14ac:dyDescent="0.3">
      <c r="B339" s="29" t="s">
        <v>15</v>
      </c>
      <c r="C339" s="29" t="s">
        <v>1012</v>
      </c>
      <c r="D339" s="29" t="s">
        <v>1013</v>
      </c>
      <c r="E339" s="39">
        <v>721</v>
      </c>
      <c r="F339" s="38">
        <v>49960</v>
      </c>
      <c r="G339" s="39" t="s">
        <v>1051</v>
      </c>
      <c r="H339" s="39" t="s">
        <v>985</v>
      </c>
      <c r="I339" s="39">
        <v>5223</v>
      </c>
      <c r="T339" t="s">
        <v>1258</v>
      </c>
      <c r="U339" t="s">
        <v>1259</v>
      </c>
    </row>
    <row r="340" spans="2:21" x14ac:dyDescent="0.3">
      <c r="B340" s="29" t="s">
        <v>15</v>
      </c>
      <c r="C340" s="29" t="s">
        <v>1012</v>
      </c>
      <c r="D340" s="29" t="s">
        <v>1013</v>
      </c>
      <c r="E340" s="39">
        <v>721</v>
      </c>
      <c r="F340" s="38">
        <v>1050960</v>
      </c>
      <c r="G340" s="39" t="s">
        <v>1051</v>
      </c>
      <c r="H340" s="39" t="s">
        <v>994</v>
      </c>
      <c r="I340" s="39">
        <v>5223</v>
      </c>
      <c r="T340" t="s">
        <v>1258</v>
      </c>
      <c r="U340" t="s">
        <v>1259</v>
      </c>
    </row>
    <row r="341" spans="2:21" x14ac:dyDescent="0.3">
      <c r="B341" s="29" t="s">
        <v>15</v>
      </c>
      <c r="C341" s="29" t="s">
        <v>1012</v>
      </c>
      <c r="D341" s="29" t="s">
        <v>1013</v>
      </c>
      <c r="E341" s="39">
        <v>721</v>
      </c>
      <c r="F341" s="38">
        <v>105600</v>
      </c>
      <c r="G341" s="39" t="s">
        <v>1051</v>
      </c>
      <c r="H341" s="39" t="s">
        <v>994</v>
      </c>
      <c r="I341" s="39">
        <v>5223</v>
      </c>
      <c r="T341" t="s">
        <v>1260</v>
      </c>
      <c r="U341" t="s">
        <v>1261</v>
      </c>
    </row>
    <row r="342" spans="2:21" x14ac:dyDescent="0.3">
      <c r="B342" s="29" t="s">
        <v>15</v>
      </c>
      <c r="C342" s="29" t="s">
        <v>1012</v>
      </c>
      <c r="D342" s="29" t="s">
        <v>1013</v>
      </c>
      <c r="E342" s="39">
        <v>721</v>
      </c>
      <c r="F342" s="38">
        <v>237280</v>
      </c>
      <c r="G342" s="39" t="s">
        <v>1051</v>
      </c>
      <c r="H342" s="39" t="s">
        <v>1054</v>
      </c>
      <c r="I342" s="39">
        <v>5223</v>
      </c>
      <c r="T342" t="s">
        <v>1260</v>
      </c>
      <c r="U342" t="s">
        <v>1261</v>
      </c>
    </row>
    <row r="343" spans="2:21" x14ac:dyDescent="0.3">
      <c r="B343" s="29" t="s">
        <v>15</v>
      </c>
      <c r="C343" s="29" t="s">
        <v>1012</v>
      </c>
      <c r="D343" s="29" t="s">
        <v>1013</v>
      </c>
      <c r="E343" s="39">
        <v>721</v>
      </c>
      <c r="F343" s="38">
        <v>23840</v>
      </c>
      <c r="G343" s="39" t="s">
        <v>1051</v>
      </c>
      <c r="H343" s="39" t="s">
        <v>1054</v>
      </c>
      <c r="I343" s="39">
        <v>5223</v>
      </c>
      <c r="T343" t="s">
        <v>1262</v>
      </c>
      <c r="U343" t="s">
        <v>1111</v>
      </c>
    </row>
    <row r="344" spans="2:21" x14ac:dyDescent="0.3">
      <c r="B344" s="29" t="s">
        <v>15</v>
      </c>
      <c r="C344" s="29" t="s">
        <v>1012</v>
      </c>
      <c r="D344" s="29" t="s">
        <v>1013</v>
      </c>
      <c r="E344" s="39">
        <v>721</v>
      </c>
      <c r="F344" s="38">
        <v>167320</v>
      </c>
      <c r="G344" s="39" t="s">
        <v>1051</v>
      </c>
      <c r="H344" s="39" t="s">
        <v>1021</v>
      </c>
      <c r="I344" s="39">
        <v>5223</v>
      </c>
      <c r="T344" t="s">
        <v>1262</v>
      </c>
      <c r="U344" t="s">
        <v>1111</v>
      </c>
    </row>
    <row r="345" spans="2:21" x14ac:dyDescent="0.3">
      <c r="B345" s="29" t="s">
        <v>15</v>
      </c>
      <c r="C345" s="29" t="s">
        <v>1012</v>
      </c>
      <c r="D345" s="29" t="s">
        <v>1013</v>
      </c>
      <c r="E345" s="39">
        <v>721</v>
      </c>
      <c r="F345" s="38">
        <v>16840</v>
      </c>
      <c r="G345" s="39" t="s">
        <v>1051</v>
      </c>
      <c r="H345" s="39" t="s">
        <v>1021</v>
      </c>
      <c r="I345" s="39">
        <v>5223</v>
      </c>
      <c r="T345" t="s">
        <v>1263</v>
      </c>
      <c r="U345" t="s">
        <v>1264</v>
      </c>
    </row>
    <row r="346" spans="2:21" x14ac:dyDescent="0.3">
      <c r="B346" s="29" t="s">
        <v>15</v>
      </c>
      <c r="C346" s="29" t="s">
        <v>1012</v>
      </c>
      <c r="D346" s="29" t="s">
        <v>1013</v>
      </c>
      <c r="E346" s="39">
        <v>721</v>
      </c>
      <c r="F346" s="38">
        <v>745740</v>
      </c>
      <c r="G346" s="39" t="s">
        <v>1051</v>
      </c>
      <c r="H346" s="39" t="s">
        <v>985</v>
      </c>
      <c r="I346" s="39">
        <v>5223</v>
      </c>
      <c r="T346" t="s">
        <v>1263</v>
      </c>
      <c r="U346" t="s">
        <v>1264</v>
      </c>
    </row>
    <row r="347" spans="2:21" x14ac:dyDescent="0.3">
      <c r="B347" s="29" t="s">
        <v>15</v>
      </c>
      <c r="C347" s="29" t="s">
        <v>1012</v>
      </c>
      <c r="D347" s="29" t="s">
        <v>1013</v>
      </c>
      <c r="E347" s="39">
        <v>721</v>
      </c>
      <c r="F347" s="38">
        <v>74940</v>
      </c>
      <c r="G347" s="39" t="s">
        <v>1051</v>
      </c>
      <c r="H347" s="39" t="s">
        <v>985</v>
      </c>
      <c r="I347" s="39">
        <v>5223</v>
      </c>
      <c r="T347" t="s">
        <v>1263</v>
      </c>
      <c r="U347" t="s">
        <v>1264</v>
      </c>
    </row>
    <row r="348" spans="2:21" x14ac:dyDescent="0.3">
      <c r="B348" s="29" t="s">
        <v>15</v>
      </c>
      <c r="C348" s="29" t="s">
        <v>1012</v>
      </c>
      <c r="D348" s="29" t="s">
        <v>1013</v>
      </c>
      <c r="E348" s="39">
        <v>721</v>
      </c>
      <c r="F348" s="38">
        <v>1576440</v>
      </c>
      <c r="G348" s="39" t="s">
        <v>1051</v>
      </c>
      <c r="H348" s="39" t="s">
        <v>994</v>
      </c>
      <c r="I348" s="39">
        <v>5223</v>
      </c>
      <c r="T348" t="s">
        <v>1263</v>
      </c>
      <c r="U348" t="s">
        <v>1264</v>
      </c>
    </row>
    <row r="349" spans="2:21" x14ac:dyDescent="0.3">
      <c r="B349" s="29" t="s">
        <v>15</v>
      </c>
      <c r="C349" s="29" t="s">
        <v>1012</v>
      </c>
      <c r="D349" s="29" t="s">
        <v>1013</v>
      </c>
      <c r="E349" s="39">
        <v>721</v>
      </c>
      <c r="F349" s="38">
        <v>158400</v>
      </c>
      <c r="G349" s="39" t="s">
        <v>1051</v>
      </c>
      <c r="H349" s="39" t="s">
        <v>994</v>
      </c>
      <c r="I349" s="39">
        <v>5223</v>
      </c>
      <c r="T349" t="s">
        <v>1263</v>
      </c>
      <c r="U349" t="s">
        <v>1264</v>
      </c>
    </row>
    <row r="350" spans="2:21" x14ac:dyDescent="0.3">
      <c r="B350" s="29" t="s">
        <v>15</v>
      </c>
      <c r="C350" s="29" t="s">
        <v>1012</v>
      </c>
      <c r="D350" s="29" t="s">
        <v>1013</v>
      </c>
      <c r="E350" s="39">
        <v>721</v>
      </c>
      <c r="F350" s="38">
        <v>355920</v>
      </c>
      <c r="G350" s="39" t="s">
        <v>1051</v>
      </c>
      <c r="H350" s="39" t="s">
        <v>1054</v>
      </c>
      <c r="I350" s="39">
        <v>5223</v>
      </c>
      <c r="T350" t="s">
        <v>1263</v>
      </c>
      <c r="U350" t="s">
        <v>1264</v>
      </c>
    </row>
    <row r="351" spans="2:21" x14ac:dyDescent="0.3">
      <c r="B351" s="29" t="s">
        <v>15</v>
      </c>
      <c r="C351" s="29" t="s">
        <v>1012</v>
      </c>
      <c r="D351" s="29" t="s">
        <v>1013</v>
      </c>
      <c r="E351" s="39">
        <v>721</v>
      </c>
      <c r="F351" s="38">
        <v>35760</v>
      </c>
      <c r="G351" s="39" t="s">
        <v>1051</v>
      </c>
      <c r="H351" s="39" t="s">
        <v>1054</v>
      </c>
      <c r="I351" s="39">
        <v>5223</v>
      </c>
      <c r="T351" t="s">
        <v>1265</v>
      </c>
      <c r="U351" t="s">
        <v>1266</v>
      </c>
    </row>
    <row r="352" spans="2:21" x14ac:dyDescent="0.3">
      <c r="B352" s="29" t="s">
        <v>15</v>
      </c>
      <c r="C352" s="29" t="s">
        <v>1012</v>
      </c>
      <c r="D352" s="29" t="s">
        <v>1013</v>
      </c>
      <c r="E352" s="39">
        <v>721</v>
      </c>
      <c r="F352" s="38">
        <v>250980</v>
      </c>
      <c r="G352" s="39" t="s">
        <v>1051</v>
      </c>
      <c r="H352" s="39" t="s">
        <v>1021</v>
      </c>
      <c r="I352" s="39">
        <v>5223</v>
      </c>
      <c r="T352" t="s">
        <v>1265</v>
      </c>
      <c r="U352" t="s">
        <v>1266</v>
      </c>
    </row>
    <row r="353" spans="2:21" x14ac:dyDescent="0.3">
      <c r="B353" s="29" t="s">
        <v>15</v>
      </c>
      <c r="C353" s="29" t="s">
        <v>1012</v>
      </c>
      <c r="D353" s="29" t="s">
        <v>1013</v>
      </c>
      <c r="E353" s="39">
        <v>721</v>
      </c>
      <c r="F353" s="38">
        <v>25260</v>
      </c>
      <c r="G353" s="39" t="s">
        <v>1051</v>
      </c>
      <c r="H353" s="39" t="s">
        <v>1021</v>
      </c>
      <c r="I353" s="39">
        <v>5223</v>
      </c>
      <c r="T353" t="s">
        <v>1265</v>
      </c>
      <c r="U353" t="s">
        <v>1266</v>
      </c>
    </row>
    <row r="354" spans="2:21" x14ac:dyDescent="0.3">
      <c r="B354" s="29" t="s">
        <v>15</v>
      </c>
      <c r="C354" s="29" t="s">
        <v>1010</v>
      </c>
      <c r="D354" s="29" t="s">
        <v>1011</v>
      </c>
      <c r="E354" s="39">
        <v>721</v>
      </c>
      <c r="F354" s="38">
        <v>87800</v>
      </c>
      <c r="G354" s="39" t="s">
        <v>1051</v>
      </c>
      <c r="H354" s="39" t="s">
        <v>994</v>
      </c>
      <c r="I354" s="39">
        <v>5223</v>
      </c>
      <c r="T354" t="s">
        <v>1265</v>
      </c>
      <c r="U354" t="s">
        <v>1266</v>
      </c>
    </row>
    <row r="355" spans="2:21" x14ac:dyDescent="0.3">
      <c r="B355" s="29" t="s">
        <v>15</v>
      </c>
      <c r="C355" s="29" t="s">
        <v>1010</v>
      </c>
      <c r="D355" s="29" t="s">
        <v>1011</v>
      </c>
      <c r="E355" s="39">
        <v>721</v>
      </c>
      <c r="F355" s="38">
        <v>66400</v>
      </c>
      <c r="G355" s="39" t="s">
        <v>1051</v>
      </c>
      <c r="H355" s="39" t="s">
        <v>994</v>
      </c>
      <c r="I355" s="39">
        <v>5223</v>
      </c>
      <c r="T355" t="s">
        <v>1267</v>
      </c>
      <c r="U355" t="s">
        <v>1268</v>
      </c>
    </row>
    <row r="356" spans="2:21" x14ac:dyDescent="0.3">
      <c r="B356" s="29" t="s">
        <v>15</v>
      </c>
      <c r="C356" s="29" t="s">
        <v>1010</v>
      </c>
      <c r="D356" s="29" t="s">
        <v>1011</v>
      </c>
      <c r="E356" s="39">
        <v>721</v>
      </c>
      <c r="F356" s="38">
        <v>48100</v>
      </c>
      <c r="G356" s="39" t="s">
        <v>1051</v>
      </c>
      <c r="H356" s="39" t="s">
        <v>1054</v>
      </c>
      <c r="I356" s="39">
        <v>5223</v>
      </c>
      <c r="T356" t="s">
        <v>1267</v>
      </c>
      <c r="U356" t="s">
        <v>1268</v>
      </c>
    </row>
    <row r="357" spans="2:21" x14ac:dyDescent="0.3">
      <c r="B357" s="29" t="s">
        <v>15</v>
      </c>
      <c r="C357" s="29" t="s">
        <v>1010</v>
      </c>
      <c r="D357" s="29" t="s">
        <v>1011</v>
      </c>
      <c r="E357" s="39">
        <v>721</v>
      </c>
      <c r="F357" s="38">
        <v>36300</v>
      </c>
      <c r="G357" s="39" t="s">
        <v>1051</v>
      </c>
      <c r="H357" s="39" t="s">
        <v>1054</v>
      </c>
      <c r="I357" s="39">
        <v>5223</v>
      </c>
      <c r="T357" t="s">
        <v>1267</v>
      </c>
      <c r="U357" t="s">
        <v>1268</v>
      </c>
    </row>
    <row r="358" spans="2:21" x14ac:dyDescent="0.3">
      <c r="B358" s="29" t="s">
        <v>15</v>
      </c>
      <c r="C358" s="29" t="s">
        <v>1010</v>
      </c>
      <c r="D358" s="29" t="s">
        <v>1011</v>
      </c>
      <c r="E358" s="39">
        <v>721</v>
      </c>
      <c r="F358" s="38">
        <v>91400</v>
      </c>
      <c r="G358" s="39" t="s">
        <v>1051</v>
      </c>
      <c r="H358" s="39" t="s">
        <v>994</v>
      </c>
      <c r="I358" s="39">
        <v>5223</v>
      </c>
      <c r="T358" t="s">
        <v>1267</v>
      </c>
      <c r="U358" t="s">
        <v>1268</v>
      </c>
    </row>
    <row r="359" spans="2:21" x14ac:dyDescent="0.3">
      <c r="B359" s="29" t="s">
        <v>15</v>
      </c>
      <c r="C359" s="29" t="s">
        <v>1010</v>
      </c>
      <c r="D359" s="29" t="s">
        <v>1011</v>
      </c>
      <c r="E359" s="39">
        <v>721</v>
      </c>
      <c r="F359" s="38">
        <v>37800</v>
      </c>
      <c r="G359" s="39" t="s">
        <v>1051</v>
      </c>
      <c r="H359" s="39" t="s">
        <v>1054</v>
      </c>
      <c r="I359" s="39">
        <v>5223</v>
      </c>
      <c r="T359" t="s">
        <v>1269</v>
      </c>
      <c r="U359" t="s">
        <v>1100</v>
      </c>
    </row>
    <row r="360" spans="2:21" x14ac:dyDescent="0.3">
      <c r="B360" s="29" t="s">
        <v>15</v>
      </c>
      <c r="C360" s="29" t="s">
        <v>1010</v>
      </c>
      <c r="D360" s="29" t="s">
        <v>1011</v>
      </c>
      <c r="E360" s="39">
        <v>721</v>
      </c>
      <c r="F360" s="38">
        <v>731200</v>
      </c>
      <c r="G360" s="39" t="s">
        <v>1051</v>
      </c>
      <c r="H360" s="39" t="s">
        <v>994</v>
      </c>
      <c r="I360" s="39">
        <v>5223</v>
      </c>
      <c r="T360" t="s">
        <v>1269</v>
      </c>
      <c r="U360" t="s">
        <v>1100</v>
      </c>
    </row>
    <row r="361" spans="2:21" x14ac:dyDescent="0.3">
      <c r="B361" s="29" t="s">
        <v>15</v>
      </c>
      <c r="C361" s="29" t="s">
        <v>1010</v>
      </c>
      <c r="D361" s="29" t="s">
        <v>1011</v>
      </c>
      <c r="E361" s="39">
        <v>721</v>
      </c>
      <c r="F361" s="38">
        <v>73520</v>
      </c>
      <c r="G361" s="39" t="s">
        <v>1051</v>
      </c>
      <c r="H361" s="39" t="s">
        <v>994</v>
      </c>
      <c r="I361" s="39">
        <v>5223</v>
      </c>
      <c r="T361" t="s">
        <v>1269</v>
      </c>
      <c r="U361" t="s">
        <v>1100</v>
      </c>
    </row>
    <row r="362" spans="2:21" x14ac:dyDescent="0.3">
      <c r="B362" s="29" t="s">
        <v>15</v>
      </c>
      <c r="C362" s="29" t="s">
        <v>1010</v>
      </c>
      <c r="D362" s="29" t="s">
        <v>1011</v>
      </c>
      <c r="E362" s="39">
        <v>721</v>
      </c>
      <c r="F362" s="38">
        <v>302160</v>
      </c>
      <c r="G362" s="39" t="s">
        <v>1051</v>
      </c>
      <c r="H362" s="39" t="s">
        <v>1054</v>
      </c>
      <c r="I362" s="39">
        <v>5223</v>
      </c>
      <c r="T362" t="s">
        <v>1269</v>
      </c>
      <c r="U362" t="s">
        <v>1100</v>
      </c>
    </row>
    <row r="363" spans="2:21" x14ac:dyDescent="0.3">
      <c r="B363" s="29" t="s">
        <v>15</v>
      </c>
      <c r="C363" s="29" t="s">
        <v>1010</v>
      </c>
      <c r="D363" s="29" t="s">
        <v>1011</v>
      </c>
      <c r="E363" s="39">
        <v>721</v>
      </c>
      <c r="F363" s="38">
        <v>30360</v>
      </c>
      <c r="G363" s="39" t="s">
        <v>1051</v>
      </c>
      <c r="H363" s="39" t="s">
        <v>1054</v>
      </c>
      <c r="I363" s="39">
        <v>5223</v>
      </c>
      <c r="T363" t="s">
        <v>1270</v>
      </c>
      <c r="U363" t="s">
        <v>1271</v>
      </c>
    </row>
    <row r="364" spans="2:21" x14ac:dyDescent="0.3">
      <c r="B364" s="29" t="s">
        <v>15</v>
      </c>
      <c r="C364" s="29" t="s">
        <v>1010</v>
      </c>
      <c r="D364" s="29" t="s">
        <v>1011</v>
      </c>
      <c r="E364" s="39">
        <v>721</v>
      </c>
      <c r="F364" s="38">
        <v>1284840</v>
      </c>
      <c r="G364" s="39" t="s">
        <v>1051</v>
      </c>
      <c r="H364" s="39" t="s">
        <v>994</v>
      </c>
      <c r="I364" s="39">
        <v>5223</v>
      </c>
      <c r="T364" t="s">
        <v>1270</v>
      </c>
      <c r="U364" t="s">
        <v>1271</v>
      </c>
    </row>
    <row r="365" spans="2:21" x14ac:dyDescent="0.3">
      <c r="B365" s="29" t="s">
        <v>15</v>
      </c>
      <c r="C365" s="29" t="s">
        <v>1010</v>
      </c>
      <c r="D365" s="29" t="s">
        <v>1011</v>
      </c>
      <c r="E365" s="39">
        <v>721</v>
      </c>
      <c r="F365" s="38">
        <v>129180</v>
      </c>
      <c r="G365" s="39" t="s">
        <v>1051</v>
      </c>
      <c r="H365" s="39" t="s">
        <v>994</v>
      </c>
      <c r="I365" s="39">
        <v>5223</v>
      </c>
      <c r="T365" t="s">
        <v>1272</v>
      </c>
      <c r="U365" t="s">
        <v>1241</v>
      </c>
    </row>
    <row r="366" spans="2:21" x14ac:dyDescent="0.3">
      <c r="B366" s="29" t="s">
        <v>15</v>
      </c>
      <c r="C366" s="29" t="s">
        <v>1010</v>
      </c>
      <c r="D366" s="29" t="s">
        <v>1011</v>
      </c>
      <c r="E366" s="39">
        <v>721</v>
      </c>
      <c r="F366" s="38">
        <v>453240</v>
      </c>
      <c r="G366" s="39" t="s">
        <v>1051</v>
      </c>
      <c r="H366" s="39" t="s">
        <v>1054</v>
      </c>
      <c r="I366" s="39">
        <v>5223</v>
      </c>
      <c r="T366" t="s">
        <v>1272</v>
      </c>
      <c r="U366" t="s">
        <v>1241</v>
      </c>
    </row>
    <row r="367" spans="2:21" x14ac:dyDescent="0.3">
      <c r="B367" s="29" t="s">
        <v>15</v>
      </c>
      <c r="C367" s="29" t="s">
        <v>1010</v>
      </c>
      <c r="D367" s="29" t="s">
        <v>1011</v>
      </c>
      <c r="E367" s="39">
        <v>721</v>
      </c>
      <c r="F367" s="38">
        <v>45540</v>
      </c>
      <c r="G367" s="39" t="s">
        <v>1051</v>
      </c>
      <c r="H367" s="39" t="s">
        <v>1054</v>
      </c>
      <c r="I367" s="39">
        <v>5223</v>
      </c>
      <c r="T367" t="s">
        <v>1273</v>
      </c>
      <c r="U367" t="s">
        <v>1094</v>
      </c>
    </row>
    <row r="368" spans="2:21" x14ac:dyDescent="0.3">
      <c r="B368" s="29" t="s">
        <v>15</v>
      </c>
      <c r="C368" s="29" t="s">
        <v>940</v>
      </c>
      <c r="D368" s="29" t="s">
        <v>941</v>
      </c>
      <c r="E368" s="39">
        <v>721</v>
      </c>
      <c r="F368" s="38">
        <v>63700</v>
      </c>
      <c r="G368" s="39" t="s">
        <v>1051</v>
      </c>
      <c r="H368" s="39" t="s">
        <v>994</v>
      </c>
      <c r="I368" s="39">
        <v>5223</v>
      </c>
      <c r="T368" t="s">
        <v>1273</v>
      </c>
      <c r="U368" t="s">
        <v>1094</v>
      </c>
    </row>
    <row r="369" spans="2:21" x14ac:dyDescent="0.3">
      <c r="B369" s="29" t="s">
        <v>15</v>
      </c>
      <c r="C369" s="29" t="s">
        <v>940</v>
      </c>
      <c r="D369" s="29" t="s">
        <v>941</v>
      </c>
      <c r="E369" s="39">
        <v>721</v>
      </c>
      <c r="F369" s="38">
        <v>48100</v>
      </c>
      <c r="G369" s="39" t="s">
        <v>1051</v>
      </c>
      <c r="H369" s="39" t="s">
        <v>994</v>
      </c>
      <c r="I369" s="39">
        <v>5223</v>
      </c>
      <c r="T369" t="s">
        <v>1273</v>
      </c>
      <c r="U369" t="s">
        <v>1094</v>
      </c>
    </row>
    <row r="370" spans="2:21" x14ac:dyDescent="0.3">
      <c r="B370" s="29" t="s">
        <v>15</v>
      </c>
      <c r="C370" s="29" t="s">
        <v>940</v>
      </c>
      <c r="D370" s="29" t="s">
        <v>941</v>
      </c>
      <c r="E370" s="39">
        <v>721</v>
      </c>
      <c r="F370" s="38">
        <v>50400</v>
      </c>
      <c r="G370" s="39" t="s">
        <v>1051</v>
      </c>
      <c r="H370" s="39" t="s">
        <v>1054</v>
      </c>
      <c r="I370" s="39">
        <v>5223</v>
      </c>
      <c r="T370" t="s">
        <v>1273</v>
      </c>
      <c r="U370" t="s">
        <v>1094</v>
      </c>
    </row>
    <row r="371" spans="2:21" x14ac:dyDescent="0.3">
      <c r="B371" s="29" t="s">
        <v>15</v>
      </c>
      <c r="C371" s="29" t="s">
        <v>940</v>
      </c>
      <c r="D371" s="29" t="s">
        <v>941</v>
      </c>
      <c r="E371" s="39">
        <v>721</v>
      </c>
      <c r="F371" s="38">
        <v>38100</v>
      </c>
      <c r="G371" s="39" t="s">
        <v>1051</v>
      </c>
      <c r="H371" s="39" t="s">
        <v>1054</v>
      </c>
      <c r="I371" s="39">
        <v>5223</v>
      </c>
      <c r="T371" t="s">
        <v>1273</v>
      </c>
      <c r="U371" t="s">
        <v>1094</v>
      </c>
    </row>
    <row r="372" spans="2:21" x14ac:dyDescent="0.3">
      <c r="B372" s="29" t="s">
        <v>15</v>
      </c>
      <c r="C372" s="29" t="s">
        <v>940</v>
      </c>
      <c r="D372" s="29" t="s">
        <v>941</v>
      </c>
      <c r="E372" s="39">
        <v>721</v>
      </c>
      <c r="F372" s="38">
        <v>58400</v>
      </c>
      <c r="G372" s="39" t="s">
        <v>1051</v>
      </c>
      <c r="H372" s="39" t="s">
        <v>994</v>
      </c>
      <c r="I372" s="39">
        <v>5223</v>
      </c>
      <c r="T372" t="s">
        <v>1273</v>
      </c>
      <c r="U372" t="s">
        <v>1094</v>
      </c>
    </row>
    <row r="373" spans="2:21" x14ac:dyDescent="0.3">
      <c r="B373" s="29" t="s">
        <v>15</v>
      </c>
      <c r="C373" s="29" t="s">
        <v>940</v>
      </c>
      <c r="D373" s="29" t="s">
        <v>941</v>
      </c>
      <c r="E373" s="39">
        <v>721</v>
      </c>
      <c r="F373" s="38">
        <v>31900</v>
      </c>
      <c r="G373" s="39" t="s">
        <v>1051</v>
      </c>
      <c r="H373" s="39" t="s">
        <v>1054</v>
      </c>
      <c r="I373" s="39">
        <v>5223</v>
      </c>
      <c r="T373" t="s">
        <v>1274</v>
      </c>
      <c r="U373" t="s">
        <v>1236</v>
      </c>
    </row>
    <row r="374" spans="2:21" x14ac:dyDescent="0.3">
      <c r="B374" s="29" t="s">
        <v>15</v>
      </c>
      <c r="C374" s="29" t="s">
        <v>940</v>
      </c>
      <c r="D374" s="29" t="s">
        <v>941</v>
      </c>
      <c r="E374" s="39">
        <v>721</v>
      </c>
      <c r="F374" s="38">
        <v>467480</v>
      </c>
      <c r="G374" s="39" t="s">
        <v>1051</v>
      </c>
      <c r="H374" s="39" t="s">
        <v>994</v>
      </c>
      <c r="I374" s="39">
        <v>5223</v>
      </c>
      <c r="T374" t="s">
        <v>1274</v>
      </c>
      <c r="U374" t="s">
        <v>1236</v>
      </c>
    </row>
    <row r="375" spans="2:21" x14ac:dyDescent="0.3">
      <c r="B375" s="29" t="s">
        <v>15</v>
      </c>
      <c r="C375" s="29" t="s">
        <v>940</v>
      </c>
      <c r="D375" s="29" t="s">
        <v>941</v>
      </c>
      <c r="E375" s="39">
        <v>721</v>
      </c>
      <c r="F375" s="38">
        <v>47000</v>
      </c>
      <c r="G375" s="39" t="s">
        <v>1051</v>
      </c>
      <c r="H375" s="39" t="s">
        <v>994</v>
      </c>
      <c r="I375" s="39">
        <v>5223</v>
      </c>
      <c r="T375" t="s">
        <v>1274</v>
      </c>
      <c r="U375" t="s">
        <v>1236</v>
      </c>
    </row>
    <row r="376" spans="2:21" x14ac:dyDescent="0.3">
      <c r="B376" s="29" t="s">
        <v>15</v>
      </c>
      <c r="C376" s="29" t="s">
        <v>940</v>
      </c>
      <c r="D376" s="29" t="s">
        <v>941</v>
      </c>
      <c r="E376" s="39">
        <v>721</v>
      </c>
      <c r="F376" s="38">
        <v>255280</v>
      </c>
      <c r="G376" s="39" t="s">
        <v>1051</v>
      </c>
      <c r="H376" s="39" t="s">
        <v>1054</v>
      </c>
      <c r="I376" s="39">
        <v>5223</v>
      </c>
      <c r="T376" t="s">
        <v>1274</v>
      </c>
      <c r="U376" t="s">
        <v>1236</v>
      </c>
    </row>
    <row r="377" spans="2:21" x14ac:dyDescent="0.3">
      <c r="B377" s="29" t="s">
        <v>15</v>
      </c>
      <c r="C377" s="29" t="s">
        <v>940</v>
      </c>
      <c r="D377" s="29" t="s">
        <v>941</v>
      </c>
      <c r="E377" s="39">
        <v>721</v>
      </c>
      <c r="F377" s="38">
        <v>25680</v>
      </c>
      <c r="G377" s="39" t="s">
        <v>1051</v>
      </c>
      <c r="H377" s="39" t="s">
        <v>1054</v>
      </c>
      <c r="I377" s="39">
        <v>5223</v>
      </c>
      <c r="T377" t="s">
        <v>1274</v>
      </c>
      <c r="U377" t="s">
        <v>1236</v>
      </c>
    </row>
    <row r="378" spans="2:21" x14ac:dyDescent="0.3">
      <c r="B378" s="29" t="s">
        <v>15</v>
      </c>
      <c r="C378" s="29" t="s">
        <v>940</v>
      </c>
      <c r="D378" s="29" t="s">
        <v>941</v>
      </c>
      <c r="E378" s="39">
        <v>721</v>
      </c>
      <c r="F378" s="38">
        <v>701220</v>
      </c>
      <c r="G378" s="39" t="s">
        <v>1051</v>
      </c>
      <c r="H378" s="39" t="s">
        <v>994</v>
      </c>
      <c r="I378" s="39">
        <v>5223</v>
      </c>
      <c r="T378" t="s">
        <v>1274</v>
      </c>
      <c r="U378" t="s">
        <v>1236</v>
      </c>
    </row>
    <row r="379" spans="2:21" x14ac:dyDescent="0.3">
      <c r="B379" s="29" t="s">
        <v>15</v>
      </c>
      <c r="C379" s="29" t="s">
        <v>940</v>
      </c>
      <c r="D379" s="29" t="s">
        <v>941</v>
      </c>
      <c r="E379" s="39">
        <v>721</v>
      </c>
      <c r="F379" s="38">
        <v>70500</v>
      </c>
      <c r="G379" s="39" t="s">
        <v>1051</v>
      </c>
      <c r="H379" s="39" t="s">
        <v>994</v>
      </c>
      <c r="I379" s="39">
        <v>5223</v>
      </c>
      <c r="T379" t="s">
        <v>1275</v>
      </c>
      <c r="U379" t="s">
        <v>1276</v>
      </c>
    </row>
    <row r="380" spans="2:21" x14ac:dyDescent="0.3">
      <c r="B380" s="29" t="s">
        <v>15</v>
      </c>
      <c r="C380" s="29" t="s">
        <v>940</v>
      </c>
      <c r="D380" s="29" t="s">
        <v>941</v>
      </c>
      <c r="E380" s="39">
        <v>721</v>
      </c>
      <c r="F380" s="38">
        <v>382920</v>
      </c>
      <c r="G380" s="39" t="s">
        <v>1051</v>
      </c>
      <c r="H380" s="39" t="s">
        <v>1054</v>
      </c>
      <c r="I380" s="39">
        <v>5223</v>
      </c>
      <c r="T380" t="s">
        <v>1275</v>
      </c>
      <c r="U380" t="s">
        <v>1276</v>
      </c>
    </row>
    <row r="381" spans="2:21" x14ac:dyDescent="0.3">
      <c r="B381" s="29" t="s">
        <v>15</v>
      </c>
      <c r="C381" s="29" t="s">
        <v>940</v>
      </c>
      <c r="D381" s="29" t="s">
        <v>941</v>
      </c>
      <c r="E381" s="39">
        <v>721</v>
      </c>
      <c r="F381" s="38">
        <v>38520</v>
      </c>
      <c r="G381" s="39" t="s">
        <v>1051</v>
      </c>
      <c r="H381" s="39" t="s">
        <v>1054</v>
      </c>
      <c r="I381" s="39">
        <v>5223</v>
      </c>
      <c r="T381" t="s">
        <v>1275</v>
      </c>
      <c r="U381" t="s">
        <v>1276</v>
      </c>
    </row>
    <row r="382" spans="2:21" x14ac:dyDescent="0.3">
      <c r="B382" s="29" t="s">
        <v>15</v>
      </c>
      <c r="C382" s="29" t="s">
        <v>1060</v>
      </c>
      <c r="D382" s="29" t="s">
        <v>1061</v>
      </c>
      <c r="E382" s="39">
        <v>721</v>
      </c>
      <c r="F382" s="38">
        <v>88400</v>
      </c>
      <c r="G382" s="39" t="s">
        <v>1051</v>
      </c>
      <c r="H382" s="39" t="s">
        <v>994</v>
      </c>
      <c r="I382" s="39">
        <v>5223</v>
      </c>
      <c r="T382" t="s">
        <v>1275</v>
      </c>
      <c r="U382" t="s">
        <v>1276</v>
      </c>
    </row>
    <row r="383" spans="2:21" x14ac:dyDescent="0.3">
      <c r="B383" s="29" t="s">
        <v>15</v>
      </c>
      <c r="C383" s="29" t="s">
        <v>1060</v>
      </c>
      <c r="D383" s="29" t="s">
        <v>1061</v>
      </c>
      <c r="E383" s="39">
        <v>721</v>
      </c>
      <c r="F383" s="38">
        <v>66800</v>
      </c>
      <c r="G383" s="39" t="s">
        <v>1051</v>
      </c>
      <c r="H383" s="39" t="s">
        <v>994</v>
      </c>
      <c r="I383" s="39">
        <v>5223</v>
      </c>
      <c r="T383" t="s">
        <v>1275</v>
      </c>
      <c r="U383" t="s">
        <v>1276</v>
      </c>
    </row>
    <row r="384" spans="2:21" x14ac:dyDescent="0.3">
      <c r="B384" s="29" t="s">
        <v>15</v>
      </c>
      <c r="C384" s="29" t="s">
        <v>1060</v>
      </c>
      <c r="D384" s="29" t="s">
        <v>1061</v>
      </c>
      <c r="E384" s="39">
        <v>721</v>
      </c>
      <c r="F384" s="38">
        <v>105300</v>
      </c>
      <c r="G384" s="39" t="s">
        <v>1051</v>
      </c>
      <c r="H384" s="39" t="s">
        <v>994</v>
      </c>
      <c r="I384" s="39">
        <v>5223</v>
      </c>
      <c r="T384" t="s">
        <v>1275</v>
      </c>
      <c r="U384" t="s">
        <v>1276</v>
      </c>
    </row>
    <row r="385" spans="2:21" x14ac:dyDescent="0.3">
      <c r="B385" s="29" t="s">
        <v>15</v>
      </c>
      <c r="C385" s="29" t="s">
        <v>1060</v>
      </c>
      <c r="D385" s="29" t="s">
        <v>1061</v>
      </c>
      <c r="E385" s="39">
        <v>721</v>
      </c>
      <c r="F385" s="38">
        <v>850320</v>
      </c>
      <c r="G385" s="39" t="s">
        <v>1051</v>
      </c>
      <c r="H385" s="39" t="s">
        <v>994</v>
      </c>
      <c r="I385" s="39">
        <v>5223</v>
      </c>
      <c r="T385" t="s">
        <v>1277</v>
      </c>
      <c r="U385" t="s">
        <v>1086</v>
      </c>
    </row>
    <row r="386" spans="2:21" x14ac:dyDescent="0.3">
      <c r="B386" s="29" t="s">
        <v>15</v>
      </c>
      <c r="C386" s="29" t="s">
        <v>1060</v>
      </c>
      <c r="D386" s="29" t="s">
        <v>1061</v>
      </c>
      <c r="E386" s="39">
        <v>721</v>
      </c>
      <c r="F386" s="38">
        <v>85480</v>
      </c>
      <c r="G386" s="39" t="s">
        <v>1051</v>
      </c>
      <c r="H386" s="39" t="s">
        <v>994</v>
      </c>
      <c r="I386" s="39">
        <v>5223</v>
      </c>
      <c r="T386" t="s">
        <v>1277</v>
      </c>
      <c r="U386" t="s">
        <v>1086</v>
      </c>
    </row>
    <row r="387" spans="2:21" x14ac:dyDescent="0.3">
      <c r="B387" s="29" t="s">
        <v>15</v>
      </c>
      <c r="C387" s="29" t="s">
        <v>1060</v>
      </c>
      <c r="D387" s="29" t="s">
        <v>1061</v>
      </c>
      <c r="E387" s="39">
        <v>721</v>
      </c>
      <c r="F387" s="38">
        <v>232960</v>
      </c>
      <c r="G387" s="39" t="s">
        <v>1051</v>
      </c>
      <c r="H387" s="39" t="s">
        <v>1054</v>
      </c>
      <c r="I387" s="39">
        <v>5223</v>
      </c>
      <c r="T387" t="s">
        <v>1277</v>
      </c>
      <c r="U387" t="s">
        <v>1086</v>
      </c>
    </row>
    <row r="388" spans="2:21" x14ac:dyDescent="0.3">
      <c r="B388" s="29" t="s">
        <v>15</v>
      </c>
      <c r="C388" s="29" t="s">
        <v>1060</v>
      </c>
      <c r="D388" s="29" t="s">
        <v>1061</v>
      </c>
      <c r="E388" s="39">
        <v>721</v>
      </c>
      <c r="F388" s="38">
        <v>23440</v>
      </c>
      <c r="G388" s="39" t="s">
        <v>1051</v>
      </c>
      <c r="H388" s="39" t="s">
        <v>1054</v>
      </c>
      <c r="I388" s="39">
        <v>5223</v>
      </c>
      <c r="T388" t="s">
        <v>1277</v>
      </c>
      <c r="U388" t="s">
        <v>1086</v>
      </c>
    </row>
    <row r="389" spans="2:21" x14ac:dyDescent="0.3">
      <c r="B389" s="29" t="s">
        <v>15</v>
      </c>
      <c r="C389" s="29" t="s">
        <v>1060</v>
      </c>
      <c r="D389" s="29" t="s">
        <v>1061</v>
      </c>
      <c r="E389" s="39">
        <v>721</v>
      </c>
      <c r="F389" s="38">
        <v>1275480</v>
      </c>
      <c r="G389" s="39" t="s">
        <v>1051</v>
      </c>
      <c r="H389" s="39" t="s">
        <v>994</v>
      </c>
      <c r="I389" s="39">
        <v>5223</v>
      </c>
      <c r="T389" t="s">
        <v>1277</v>
      </c>
      <c r="U389" t="s">
        <v>1086</v>
      </c>
    </row>
    <row r="390" spans="2:21" x14ac:dyDescent="0.3">
      <c r="B390" s="29" t="s">
        <v>15</v>
      </c>
      <c r="C390" s="29" t="s">
        <v>1060</v>
      </c>
      <c r="D390" s="29" t="s">
        <v>1061</v>
      </c>
      <c r="E390" s="39">
        <v>721</v>
      </c>
      <c r="F390" s="38">
        <v>128220</v>
      </c>
      <c r="G390" s="39" t="s">
        <v>1051</v>
      </c>
      <c r="H390" s="39" t="s">
        <v>994</v>
      </c>
      <c r="I390" s="39">
        <v>5223</v>
      </c>
      <c r="T390" t="s">
        <v>1277</v>
      </c>
      <c r="U390" t="s">
        <v>1086</v>
      </c>
    </row>
    <row r="391" spans="2:21" x14ac:dyDescent="0.3">
      <c r="B391" s="29" t="s">
        <v>15</v>
      </c>
      <c r="C391" s="29" t="s">
        <v>1060</v>
      </c>
      <c r="D391" s="29" t="s">
        <v>1061</v>
      </c>
      <c r="E391" s="39">
        <v>721</v>
      </c>
      <c r="F391" s="38">
        <v>349440</v>
      </c>
      <c r="G391" s="39" t="s">
        <v>1051</v>
      </c>
      <c r="H391" s="39" t="s">
        <v>1054</v>
      </c>
      <c r="I391" s="39">
        <v>5223</v>
      </c>
      <c r="T391" t="s">
        <v>1277</v>
      </c>
      <c r="U391" t="s">
        <v>1086</v>
      </c>
    </row>
    <row r="392" spans="2:21" x14ac:dyDescent="0.3">
      <c r="B392" s="29" t="s">
        <v>15</v>
      </c>
      <c r="C392" s="29" t="s">
        <v>1060</v>
      </c>
      <c r="D392" s="29" t="s">
        <v>1061</v>
      </c>
      <c r="E392" s="39">
        <v>721</v>
      </c>
      <c r="F392" s="38">
        <v>35160</v>
      </c>
      <c r="G392" s="39" t="s">
        <v>1051</v>
      </c>
      <c r="H392" s="39" t="s">
        <v>1054</v>
      </c>
      <c r="I392" s="39">
        <v>5223</v>
      </c>
      <c r="T392" t="s">
        <v>1277</v>
      </c>
      <c r="U392" t="s">
        <v>1086</v>
      </c>
    </row>
    <row r="393" spans="2:21" x14ac:dyDescent="0.3">
      <c r="B393" s="29" t="s">
        <v>15</v>
      </c>
      <c r="C393" s="29" t="s">
        <v>972</v>
      </c>
      <c r="D393" s="29" t="s">
        <v>973</v>
      </c>
      <c r="E393" s="39">
        <v>721</v>
      </c>
      <c r="F393" s="38">
        <v>8900</v>
      </c>
      <c r="G393" s="39" t="s">
        <v>1051</v>
      </c>
      <c r="H393" s="39" t="s">
        <v>998</v>
      </c>
      <c r="I393" s="39">
        <v>5223</v>
      </c>
      <c r="T393" t="s">
        <v>1277</v>
      </c>
      <c r="U393" t="s">
        <v>1086</v>
      </c>
    </row>
    <row r="394" spans="2:21" x14ac:dyDescent="0.3">
      <c r="B394" s="29" t="s">
        <v>15</v>
      </c>
      <c r="C394" s="29" t="s">
        <v>972</v>
      </c>
      <c r="D394" s="29" t="s">
        <v>973</v>
      </c>
      <c r="E394" s="39">
        <v>721</v>
      </c>
      <c r="F394" s="38">
        <v>6800</v>
      </c>
      <c r="G394" s="39" t="s">
        <v>1051</v>
      </c>
      <c r="H394" s="39" t="s">
        <v>998</v>
      </c>
      <c r="I394" s="39">
        <v>5223</v>
      </c>
      <c r="T394" t="s">
        <v>1277</v>
      </c>
      <c r="U394" t="s">
        <v>1086</v>
      </c>
    </row>
    <row r="395" spans="2:21" x14ac:dyDescent="0.3">
      <c r="B395" s="29" t="s">
        <v>15</v>
      </c>
      <c r="C395" s="29" t="s">
        <v>972</v>
      </c>
      <c r="D395" s="29" t="s">
        <v>973</v>
      </c>
      <c r="E395" s="39">
        <v>721</v>
      </c>
      <c r="F395" s="38">
        <v>165500</v>
      </c>
      <c r="G395" s="39" t="s">
        <v>1051</v>
      </c>
      <c r="H395" s="39" t="s">
        <v>985</v>
      </c>
      <c r="I395" s="39">
        <v>5223</v>
      </c>
      <c r="T395" t="s">
        <v>1277</v>
      </c>
      <c r="U395" t="s">
        <v>1086</v>
      </c>
    </row>
    <row r="396" spans="2:21" x14ac:dyDescent="0.3">
      <c r="B396" s="29" t="s">
        <v>15</v>
      </c>
      <c r="C396" s="29" t="s">
        <v>972</v>
      </c>
      <c r="D396" s="29" t="s">
        <v>973</v>
      </c>
      <c r="E396" s="39">
        <v>721</v>
      </c>
      <c r="F396" s="38">
        <v>124900</v>
      </c>
      <c r="G396" s="39" t="s">
        <v>1051</v>
      </c>
      <c r="H396" s="39" t="s">
        <v>985</v>
      </c>
      <c r="I396" s="39">
        <v>5223</v>
      </c>
      <c r="T396" t="s">
        <v>1277</v>
      </c>
      <c r="U396" t="s">
        <v>1086</v>
      </c>
    </row>
    <row r="397" spans="2:21" x14ac:dyDescent="0.3">
      <c r="B397" s="29" t="s">
        <v>15</v>
      </c>
      <c r="C397" s="29" t="s">
        <v>972</v>
      </c>
      <c r="D397" s="29" t="s">
        <v>973</v>
      </c>
      <c r="E397" s="39">
        <v>721</v>
      </c>
      <c r="F397" s="38">
        <v>220000</v>
      </c>
      <c r="G397" s="39" t="s">
        <v>1051</v>
      </c>
      <c r="H397" s="39" t="s">
        <v>994</v>
      </c>
      <c r="I397" s="39">
        <v>5223</v>
      </c>
      <c r="T397" t="s">
        <v>1278</v>
      </c>
      <c r="U397" t="s">
        <v>1279</v>
      </c>
    </row>
    <row r="398" spans="2:21" x14ac:dyDescent="0.3">
      <c r="B398" s="29" t="s">
        <v>15</v>
      </c>
      <c r="C398" s="29" t="s">
        <v>972</v>
      </c>
      <c r="D398" s="29" t="s">
        <v>973</v>
      </c>
      <c r="E398" s="39">
        <v>721</v>
      </c>
      <c r="F398" s="38">
        <v>111600</v>
      </c>
      <c r="G398" s="39" t="s">
        <v>1051</v>
      </c>
      <c r="H398" s="39" t="s">
        <v>994</v>
      </c>
      <c r="I398" s="39">
        <v>5223</v>
      </c>
      <c r="T398" t="s">
        <v>1278</v>
      </c>
      <c r="U398" t="s">
        <v>1279</v>
      </c>
    </row>
    <row r="399" spans="2:21" x14ac:dyDescent="0.3">
      <c r="B399" s="29" t="s">
        <v>15</v>
      </c>
      <c r="C399" s="29" t="s">
        <v>972</v>
      </c>
      <c r="D399" s="29" t="s">
        <v>973</v>
      </c>
      <c r="E399" s="39">
        <v>721</v>
      </c>
      <c r="F399" s="38">
        <v>166100</v>
      </c>
      <c r="G399" s="39" t="s">
        <v>1051</v>
      </c>
      <c r="H399" s="39" t="s">
        <v>1054</v>
      </c>
      <c r="I399" s="39">
        <v>5223</v>
      </c>
      <c r="T399" t="s">
        <v>1280</v>
      </c>
      <c r="U399" t="s">
        <v>1232</v>
      </c>
    </row>
    <row r="400" spans="2:21" x14ac:dyDescent="0.3">
      <c r="B400" s="29" t="s">
        <v>15</v>
      </c>
      <c r="C400" s="29" t="s">
        <v>972</v>
      </c>
      <c r="D400" s="29" t="s">
        <v>973</v>
      </c>
      <c r="E400" s="39">
        <v>721</v>
      </c>
      <c r="F400" s="38">
        <v>54100</v>
      </c>
      <c r="G400" s="39" t="s">
        <v>1051</v>
      </c>
      <c r="H400" s="39" t="s">
        <v>1054</v>
      </c>
      <c r="I400" s="39">
        <v>5223</v>
      </c>
      <c r="T400" t="s">
        <v>1280</v>
      </c>
      <c r="U400" t="s">
        <v>1232</v>
      </c>
    </row>
    <row r="401" spans="2:21" x14ac:dyDescent="0.3">
      <c r="B401" s="29" t="s">
        <v>15</v>
      </c>
      <c r="C401" s="29" t="s">
        <v>972</v>
      </c>
      <c r="D401" s="29" t="s">
        <v>973</v>
      </c>
      <c r="E401" s="39">
        <v>721</v>
      </c>
      <c r="F401" s="38">
        <v>21700</v>
      </c>
      <c r="G401" s="39" t="s">
        <v>1051</v>
      </c>
      <c r="H401" s="39" t="s">
        <v>1021</v>
      </c>
      <c r="I401" s="39">
        <v>5223</v>
      </c>
      <c r="T401" t="s">
        <v>1280</v>
      </c>
      <c r="U401" t="s">
        <v>1232</v>
      </c>
    </row>
    <row r="402" spans="2:21" x14ac:dyDescent="0.3">
      <c r="B402" s="29" t="s">
        <v>15</v>
      </c>
      <c r="C402" s="29" t="s">
        <v>972</v>
      </c>
      <c r="D402" s="29" t="s">
        <v>973</v>
      </c>
      <c r="E402" s="39">
        <v>721</v>
      </c>
      <c r="F402" s="38">
        <v>16400</v>
      </c>
      <c r="G402" s="39" t="s">
        <v>1051</v>
      </c>
      <c r="H402" s="39" t="s">
        <v>1021</v>
      </c>
      <c r="I402" s="39">
        <v>5223</v>
      </c>
      <c r="T402" t="s">
        <v>1280</v>
      </c>
      <c r="U402" t="s">
        <v>1232</v>
      </c>
    </row>
    <row r="403" spans="2:21" x14ac:dyDescent="0.3">
      <c r="B403" s="29" t="s">
        <v>15</v>
      </c>
      <c r="C403" s="29" t="s">
        <v>972</v>
      </c>
      <c r="D403" s="29" t="s">
        <v>973</v>
      </c>
      <c r="E403" s="39">
        <v>721</v>
      </c>
      <c r="F403" s="38">
        <v>89800</v>
      </c>
      <c r="G403" s="39" t="s">
        <v>1051</v>
      </c>
      <c r="H403" s="39" t="s">
        <v>1016</v>
      </c>
      <c r="I403" s="39">
        <v>5223</v>
      </c>
      <c r="T403" t="s">
        <v>1281</v>
      </c>
      <c r="U403" t="s">
        <v>1230</v>
      </c>
    </row>
    <row r="404" spans="2:21" x14ac:dyDescent="0.3">
      <c r="B404" s="29" t="s">
        <v>15</v>
      </c>
      <c r="C404" s="29" t="s">
        <v>972</v>
      </c>
      <c r="D404" s="29" t="s">
        <v>973</v>
      </c>
      <c r="E404" s="39">
        <v>721</v>
      </c>
      <c r="F404" s="38">
        <v>67900</v>
      </c>
      <c r="G404" s="39" t="s">
        <v>1051</v>
      </c>
      <c r="H404" s="39" t="s">
        <v>1016</v>
      </c>
      <c r="I404" s="39">
        <v>5223</v>
      </c>
      <c r="T404" t="s">
        <v>1281</v>
      </c>
      <c r="U404" t="s">
        <v>1230</v>
      </c>
    </row>
    <row r="405" spans="2:21" x14ac:dyDescent="0.3">
      <c r="B405" s="29" t="s">
        <v>15</v>
      </c>
      <c r="C405" s="29" t="s">
        <v>972</v>
      </c>
      <c r="D405" s="29" t="s">
        <v>973</v>
      </c>
      <c r="E405" s="39">
        <v>721</v>
      </c>
      <c r="F405" s="38">
        <v>36600</v>
      </c>
      <c r="G405" s="39" t="s">
        <v>1051</v>
      </c>
      <c r="H405" s="39" t="s">
        <v>1059</v>
      </c>
      <c r="I405" s="39">
        <v>5223</v>
      </c>
      <c r="T405" t="s">
        <v>1281</v>
      </c>
      <c r="U405" t="s">
        <v>1230</v>
      </c>
    </row>
    <row r="406" spans="2:21" x14ac:dyDescent="0.3">
      <c r="B406" s="29" t="s">
        <v>15</v>
      </c>
      <c r="C406" s="29" t="s">
        <v>972</v>
      </c>
      <c r="D406" s="29" t="s">
        <v>973</v>
      </c>
      <c r="E406" s="39">
        <v>721</v>
      </c>
      <c r="F406" s="38">
        <v>27700</v>
      </c>
      <c r="G406" s="39" t="s">
        <v>1051</v>
      </c>
      <c r="H406" s="39" t="s">
        <v>1059</v>
      </c>
      <c r="I406" s="39">
        <v>5223</v>
      </c>
      <c r="T406" t="s">
        <v>1281</v>
      </c>
      <c r="U406" t="s">
        <v>1230</v>
      </c>
    </row>
    <row r="407" spans="2:21" x14ac:dyDescent="0.3">
      <c r="B407" s="29" t="s">
        <v>15</v>
      </c>
      <c r="C407" s="29" t="s">
        <v>972</v>
      </c>
      <c r="D407" s="29" t="s">
        <v>973</v>
      </c>
      <c r="E407" s="39">
        <v>721</v>
      </c>
      <c r="F407" s="38">
        <v>23700</v>
      </c>
      <c r="G407" s="39" t="s">
        <v>1051</v>
      </c>
      <c r="H407" s="39" t="s">
        <v>998</v>
      </c>
      <c r="I407" s="39">
        <v>5223</v>
      </c>
      <c r="T407" t="s">
        <v>1282</v>
      </c>
      <c r="U407" t="s">
        <v>1283</v>
      </c>
    </row>
    <row r="408" spans="2:21" x14ac:dyDescent="0.3">
      <c r="B408" s="29" t="s">
        <v>15</v>
      </c>
      <c r="C408" s="29" t="s">
        <v>972</v>
      </c>
      <c r="D408" s="29" t="s">
        <v>973</v>
      </c>
      <c r="E408" s="39">
        <v>721</v>
      </c>
      <c r="F408" s="38">
        <v>132400</v>
      </c>
      <c r="G408" s="39" t="s">
        <v>1051</v>
      </c>
      <c r="H408" s="39" t="s">
        <v>985</v>
      </c>
      <c r="I408" s="39">
        <v>5223</v>
      </c>
      <c r="T408" t="s">
        <v>1282</v>
      </c>
      <c r="U408" t="s">
        <v>1283</v>
      </c>
    </row>
    <row r="409" spans="2:21" x14ac:dyDescent="0.3">
      <c r="B409" s="29" t="s">
        <v>15</v>
      </c>
      <c r="C409" s="29" t="s">
        <v>972</v>
      </c>
      <c r="D409" s="29" t="s">
        <v>973</v>
      </c>
      <c r="E409" s="39">
        <v>721</v>
      </c>
      <c r="F409" s="38">
        <v>118100</v>
      </c>
      <c r="G409" s="39" t="s">
        <v>1051</v>
      </c>
      <c r="H409" s="39" t="s">
        <v>994</v>
      </c>
      <c r="I409" s="39">
        <v>5223</v>
      </c>
      <c r="T409" t="s">
        <v>1282</v>
      </c>
      <c r="U409" t="s">
        <v>1283</v>
      </c>
    </row>
    <row r="410" spans="2:21" x14ac:dyDescent="0.3">
      <c r="B410" s="29" t="s">
        <v>15</v>
      </c>
      <c r="C410" s="29" t="s">
        <v>972</v>
      </c>
      <c r="D410" s="29" t="s">
        <v>973</v>
      </c>
      <c r="E410" s="39">
        <v>721</v>
      </c>
      <c r="F410" s="38">
        <v>23800</v>
      </c>
      <c r="G410" s="39" t="s">
        <v>1051</v>
      </c>
      <c r="H410" s="39" t="s">
        <v>1054</v>
      </c>
      <c r="I410" s="39">
        <v>5223</v>
      </c>
      <c r="T410" t="s">
        <v>1282</v>
      </c>
      <c r="U410" t="s">
        <v>1283</v>
      </c>
    </row>
    <row r="411" spans="2:21" x14ac:dyDescent="0.3">
      <c r="B411" s="29" t="s">
        <v>15</v>
      </c>
      <c r="C411" s="29" t="s">
        <v>972</v>
      </c>
      <c r="D411" s="29" t="s">
        <v>973</v>
      </c>
      <c r="E411" s="39">
        <v>721</v>
      </c>
      <c r="F411" s="38">
        <v>32500</v>
      </c>
      <c r="G411" s="39" t="s">
        <v>1051</v>
      </c>
      <c r="H411" s="39" t="s">
        <v>1021</v>
      </c>
      <c r="I411" s="39">
        <v>5223</v>
      </c>
      <c r="T411" t="s">
        <v>1284</v>
      </c>
      <c r="U411" t="s">
        <v>1285</v>
      </c>
    </row>
    <row r="412" spans="2:21" x14ac:dyDescent="0.3">
      <c r="B412" s="29" t="s">
        <v>15</v>
      </c>
      <c r="C412" s="29" t="s">
        <v>972</v>
      </c>
      <c r="D412" s="29" t="s">
        <v>973</v>
      </c>
      <c r="E412" s="39">
        <v>721</v>
      </c>
      <c r="F412" s="38">
        <v>113800</v>
      </c>
      <c r="G412" s="39" t="s">
        <v>1051</v>
      </c>
      <c r="H412" s="39" t="s">
        <v>1016</v>
      </c>
      <c r="I412" s="39">
        <v>5223</v>
      </c>
      <c r="T412" t="s">
        <v>1284</v>
      </c>
      <c r="U412" t="s">
        <v>1285</v>
      </c>
    </row>
    <row r="413" spans="2:21" x14ac:dyDescent="0.3">
      <c r="B413" s="29" t="s">
        <v>15</v>
      </c>
      <c r="C413" s="29" t="s">
        <v>972</v>
      </c>
      <c r="D413" s="29" t="s">
        <v>973</v>
      </c>
      <c r="E413" s="39">
        <v>721</v>
      </c>
      <c r="F413" s="38">
        <v>27600</v>
      </c>
      <c r="G413" s="39" t="s">
        <v>1051</v>
      </c>
      <c r="H413" s="39" t="s">
        <v>1059</v>
      </c>
      <c r="I413" s="39">
        <v>5223</v>
      </c>
      <c r="T413" t="s">
        <v>1284</v>
      </c>
      <c r="U413" t="s">
        <v>1285</v>
      </c>
    </row>
    <row r="414" spans="2:21" x14ac:dyDescent="0.3">
      <c r="B414" s="29" t="s">
        <v>15</v>
      </c>
      <c r="C414" s="29" t="s">
        <v>972</v>
      </c>
      <c r="D414" s="29" t="s">
        <v>973</v>
      </c>
      <c r="E414" s="39">
        <v>721</v>
      </c>
      <c r="F414" s="38">
        <v>393560</v>
      </c>
      <c r="G414" s="39" t="s">
        <v>1051</v>
      </c>
      <c r="H414" s="39" t="s">
        <v>998</v>
      </c>
      <c r="I414" s="39">
        <v>5223</v>
      </c>
      <c r="T414" t="s">
        <v>1284</v>
      </c>
      <c r="U414" t="s">
        <v>1285</v>
      </c>
    </row>
    <row r="415" spans="2:21" x14ac:dyDescent="0.3">
      <c r="B415" s="29" t="s">
        <v>15</v>
      </c>
      <c r="C415" s="29" t="s">
        <v>972</v>
      </c>
      <c r="D415" s="29" t="s">
        <v>973</v>
      </c>
      <c r="E415" s="39">
        <v>721</v>
      </c>
      <c r="F415" s="38">
        <v>39560</v>
      </c>
      <c r="G415" s="39" t="s">
        <v>1051</v>
      </c>
      <c r="H415" s="39" t="s">
        <v>998</v>
      </c>
      <c r="I415" s="39">
        <v>5223</v>
      </c>
      <c r="T415" t="s">
        <v>1286</v>
      </c>
      <c r="U415" t="s">
        <v>1071</v>
      </c>
    </row>
    <row r="416" spans="2:21" x14ac:dyDescent="0.3">
      <c r="B416" s="29" t="s">
        <v>15</v>
      </c>
      <c r="C416" s="29" t="s">
        <v>972</v>
      </c>
      <c r="D416" s="29" t="s">
        <v>973</v>
      </c>
      <c r="E416" s="39">
        <v>721</v>
      </c>
      <c r="F416" s="38">
        <v>680360</v>
      </c>
      <c r="G416" s="39" t="s">
        <v>1051</v>
      </c>
      <c r="H416" s="39" t="s">
        <v>985</v>
      </c>
      <c r="I416" s="39">
        <v>5223</v>
      </c>
      <c r="T416" t="s">
        <v>1286</v>
      </c>
      <c r="U416" t="s">
        <v>1071</v>
      </c>
    </row>
    <row r="417" spans="2:21" x14ac:dyDescent="0.3">
      <c r="B417" s="29" t="s">
        <v>15</v>
      </c>
      <c r="C417" s="29" t="s">
        <v>972</v>
      </c>
      <c r="D417" s="29" t="s">
        <v>973</v>
      </c>
      <c r="E417" s="39">
        <v>721</v>
      </c>
      <c r="F417" s="38">
        <v>68360</v>
      </c>
      <c r="G417" s="39" t="s">
        <v>1051</v>
      </c>
      <c r="H417" s="39" t="s">
        <v>985</v>
      </c>
      <c r="I417" s="39">
        <v>5223</v>
      </c>
      <c r="T417" t="s">
        <v>1286</v>
      </c>
      <c r="U417" t="s">
        <v>1071</v>
      </c>
    </row>
    <row r="418" spans="2:21" x14ac:dyDescent="0.3">
      <c r="B418" s="29" t="s">
        <v>15</v>
      </c>
      <c r="C418" s="29" t="s">
        <v>972</v>
      </c>
      <c r="D418" s="29" t="s">
        <v>973</v>
      </c>
      <c r="E418" s="39">
        <v>721</v>
      </c>
      <c r="F418" s="38">
        <v>961000</v>
      </c>
      <c r="G418" s="39" t="s">
        <v>1051</v>
      </c>
      <c r="H418" s="39" t="s">
        <v>994</v>
      </c>
      <c r="I418" s="39">
        <v>5223</v>
      </c>
      <c r="T418" t="s">
        <v>1286</v>
      </c>
      <c r="U418" t="s">
        <v>1071</v>
      </c>
    </row>
    <row r="419" spans="2:21" x14ac:dyDescent="0.3">
      <c r="B419" s="29" t="s">
        <v>15</v>
      </c>
      <c r="C419" s="29" t="s">
        <v>972</v>
      </c>
      <c r="D419" s="29" t="s">
        <v>973</v>
      </c>
      <c r="E419" s="39">
        <v>721</v>
      </c>
      <c r="F419" s="38">
        <v>96560</v>
      </c>
      <c r="G419" s="39" t="s">
        <v>1051</v>
      </c>
      <c r="H419" s="39" t="s">
        <v>994</v>
      </c>
      <c r="I419" s="39">
        <v>5223</v>
      </c>
      <c r="T419" t="s">
        <v>1286</v>
      </c>
      <c r="U419" t="s">
        <v>1071</v>
      </c>
    </row>
    <row r="420" spans="2:21" x14ac:dyDescent="0.3">
      <c r="B420" s="29" t="s">
        <v>15</v>
      </c>
      <c r="C420" s="29" t="s">
        <v>972</v>
      </c>
      <c r="D420" s="29" t="s">
        <v>973</v>
      </c>
      <c r="E420" s="39">
        <v>721</v>
      </c>
      <c r="F420" s="38">
        <v>189800</v>
      </c>
      <c r="G420" s="39" t="s">
        <v>1051</v>
      </c>
      <c r="H420" s="39" t="s">
        <v>1054</v>
      </c>
      <c r="I420" s="39">
        <v>5223</v>
      </c>
      <c r="T420" t="s">
        <v>1286</v>
      </c>
      <c r="U420" t="s">
        <v>1071</v>
      </c>
    </row>
    <row r="421" spans="2:21" x14ac:dyDescent="0.3">
      <c r="B421" s="29" t="s">
        <v>15</v>
      </c>
      <c r="C421" s="29" t="s">
        <v>972</v>
      </c>
      <c r="D421" s="29" t="s">
        <v>973</v>
      </c>
      <c r="E421" s="39">
        <v>721</v>
      </c>
      <c r="F421" s="38">
        <v>19080</v>
      </c>
      <c r="G421" s="39" t="s">
        <v>1051</v>
      </c>
      <c r="H421" s="39" t="s">
        <v>1054</v>
      </c>
      <c r="I421" s="39">
        <v>5223</v>
      </c>
      <c r="T421" t="s">
        <v>1286</v>
      </c>
      <c r="U421" t="s">
        <v>1071</v>
      </c>
    </row>
    <row r="422" spans="2:21" x14ac:dyDescent="0.3">
      <c r="B422" s="29" t="s">
        <v>15</v>
      </c>
      <c r="C422" s="29" t="s">
        <v>972</v>
      </c>
      <c r="D422" s="29" t="s">
        <v>973</v>
      </c>
      <c r="E422" s="39">
        <v>721</v>
      </c>
      <c r="F422" s="38">
        <v>167320</v>
      </c>
      <c r="G422" s="39" t="s">
        <v>1051</v>
      </c>
      <c r="H422" s="39" t="s">
        <v>1021</v>
      </c>
      <c r="I422" s="39">
        <v>5223</v>
      </c>
      <c r="T422" t="s">
        <v>1286</v>
      </c>
      <c r="U422" t="s">
        <v>1071</v>
      </c>
    </row>
    <row r="423" spans="2:21" x14ac:dyDescent="0.3">
      <c r="B423" s="29" t="s">
        <v>15</v>
      </c>
      <c r="C423" s="29" t="s">
        <v>972</v>
      </c>
      <c r="D423" s="29" t="s">
        <v>973</v>
      </c>
      <c r="E423" s="39">
        <v>721</v>
      </c>
      <c r="F423" s="38">
        <v>16840</v>
      </c>
      <c r="G423" s="39" t="s">
        <v>1051</v>
      </c>
      <c r="H423" s="39" t="s">
        <v>1021</v>
      </c>
      <c r="I423" s="39">
        <v>5223</v>
      </c>
      <c r="T423" t="s">
        <v>1286</v>
      </c>
      <c r="U423" t="s">
        <v>1071</v>
      </c>
    </row>
    <row r="424" spans="2:21" x14ac:dyDescent="0.3">
      <c r="B424" s="29" t="s">
        <v>15</v>
      </c>
      <c r="C424" s="29" t="s">
        <v>972</v>
      </c>
      <c r="D424" s="29" t="s">
        <v>973</v>
      </c>
      <c r="E424" s="39">
        <v>721</v>
      </c>
      <c r="F424" s="38">
        <v>1920000</v>
      </c>
      <c r="G424" s="39" t="s">
        <v>1051</v>
      </c>
      <c r="H424" s="39" t="s">
        <v>1016</v>
      </c>
      <c r="I424" s="39">
        <v>5223</v>
      </c>
      <c r="T424" t="s">
        <v>1286</v>
      </c>
      <c r="U424" t="s">
        <v>1071</v>
      </c>
    </row>
    <row r="425" spans="2:21" x14ac:dyDescent="0.3">
      <c r="B425" s="29" t="s">
        <v>15</v>
      </c>
      <c r="C425" s="29" t="s">
        <v>972</v>
      </c>
      <c r="D425" s="29" t="s">
        <v>973</v>
      </c>
      <c r="E425" s="39">
        <v>721</v>
      </c>
      <c r="F425" s="38">
        <v>192960</v>
      </c>
      <c r="G425" s="39" t="s">
        <v>1051</v>
      </c>
      <c r="H425" s="39" t="s">
        <v>1016</v>
      </c>
      <c r="I425" s="39">
        <v>5223</v>
      </c>
      <c r="T425" t="s">
        <v>1286</v>
      </c>
      <c r="U425" t="s">
        <v>1071</v>
      </c>
    </row>
    <row r="426" spans="2:21" x14ac:dyDescent="0.3">
      <c r="B426" s="29" t="s">
        <v>15</v>
      </c>
      <c r="C426" s="29" t="s">
        <v>972</v>
      </c>
      <c r="D426" s="29" t="s">
        <v>973</v>
      </c>
      <c r="E426" s="39">
        <v>721</v>
      </c>
      <c r="F426" s="38">
        <v>458480</v>
      </c>
      <c r="G426" s="39" t="s">
        <v>1051</v>
      </c>
      <c r="H426" s="39" t="s">
        <v>1059</v>
      </c>
      <c r="I426" s="39">
        <v>5223</v>
      </c>
      <c r="T426" t="s">
        <v>1286</v>
      </c>
      <c r="U426" t="s">
        <v>1071</v>
      </c>
    </row>
    <row r="427" spans="2:21" x14ac:dyDescent="0.3">
      <c r="B427" s="29" t="s">
        <v>15</v>
      </c>
      <c r="C427" s="29" t="s">
        <v>972</v>
      </c>
      <c r="D427" s="29" t="s">
        <v>973</v>
      </c>
      <c r="E427" s="39">
        <v>721</v>
      </c>
      <c r="F427" s="38">
        <v>46080</v>
      </c>
      <c r="G427" s="39" t="s">
        <v>1051</v>
      </c>
      <c r="H427" s="39" t="s">
        <v>1059</v>
      </c>
      <c r="I427" s="39">
        <v>5223</v>
      </c>
      <c r="T427" t="s">
        <v>1287</v>
      </c>
      <c r="U427" t="s">
        <v>1224</v>
      </c>
    </row>
    <row r="428" spans="2:21" x14ac:dyDescent="0.3">
      <c r="B428" s="29" t="s">
        <v>15</v>
      </c>
      <c r="C428" s="29" t="s">
        <v>972</v>
      </c>
      <c r="D428" s="29" t="s">
        <v>973</v>
      </c>
      <c r="E428" s="39">
        <v>721</v>
      </c>
      <c r="F428" s="38">
        <v>465880</v>
      </c>
      <c r="G428" s="39" t="s">
        <v>1051</v>
      </c>
      <c r="H428" s="39" t="s">
        <v>982</v>
      </c>
      <c r="I428" s="39">
        <v>5223</v>
      </c>
      <c r="T428" t="s">
        <v>1287</v>
      </c>
      <c r="U428" t="s">
        <v>1224</v>
      </c>
    </row>
    <row r="429" spans="2:21" x14ac:dyDescent="0.3">
      <c r="B429" s="29" t="s">
        <v>15</v>
      </c>
      <c r="C429" s="29" t="s">
        <v>972</v>
      </c>
      <c r="D429" s="29" t="s">
        <v>973</v>
      </c>
      <c r="E429" s="39">
        <v>721</v>
      </c>
      <c r="F429" s="38">
        <v>46800</v>
      </c>
      <c r="G429" s="39" t="s">
        <v>1051</v>
      </c>
      <c r="H429" s="39" t="s">
        <v>982</v>
      </c>
      <c r="I429" s="39">
        <v>5223</v>
      </c>
      <c r="T429" t="s">
        <v>1287</v>
      </c>
      <c r="U429" t="s">
        <v>1224</v>
      </c>
    </row>
    <row r="430" spans="2:21" x14ac:dyDescent="0.3">
      <c r="B430" s="29" t="s">
        <v>15</v>
      </c>
      <c r="C430" s="29" t="s">
        <v>972</v>
      </c>
      <c r="D430" s="29" t="s">
        <v>973</v>
      </c>
      <c r="E430" s="39">
        <v>721</v>
      </c>
      <c r="F430" s="38">
        <v>1587900</v>
      </c>
      <c r="G430" s="39" t="s">
        <v>1051</v>
      </c>
      <c r="H430" s="39" t="s">
        <v>998</v>
      </c>
      <c r="I430" s="39">
        <v>5223</v>
      </c>
      <c r="T430" t="s">
        <v>1287</v>
      </c>
      <c r="U430" t="s">
        <v>1224</v>
      </c>
    </row>
    <row r="431" spans="2:21" x14ac:dyDescent="0.3">
      <c r="B431" s="29" t="s">
        <v>15</v>
      </c>
      <c r="C431" s="29" t="s">
        <v>972</v>
      </c>
      <c r="D431" s="29" t="s">
        <v>973</v>
      </c>
      <c r="E431" s="39">
        <v>721</v>
      </c>
      <c r="F431" s="38">
        <v>159600</v>
      </c>
      <c r="G431" s="39" t="s">
        <v>1051</v>
      </c>
      <c r="H431" s="39" t="s">
        <v>998</v>
      </c>
      <c r="I431" s="39">
        <v>5223</v>
      </c>
      <c r="T431" t="s">
        <v>1287</v>
      </c>
      <c r="U431" t="s">
        <v>1224</v>
      </c>
    </row>
    <row r="432" spans="2:21" x14ac:dyDescent="0.3">
      <c r="B432" s="29" t="s">
        <v>15</v>
      </c>
      <c r="C432" s="29" t="s">
        <v>972</v>
      </c>
      <c r="D432" s="29" t="s">
        <v>973</v>
      </c>
      <c r="E432" s="39">
        <v>721</v>
      </c>
      <c r="F432" s="38">
        <v>1020540</v>
      </c>
      <c r="G432" s="39" t="s">
        <v>1051</v>
      </c>
      <c r="H432" s="39" t="s">
        <v>985</v>
      </c>
      <c r="I432" s="39">
        <v>5223</v>
      </c>
      <c r="T432" t="s">
        <v>1287</v>
      </c>
      <c r="U432" t="s">
        <v>1224</v>
      </c>
    </row>
    <row r="433" spans="2:21" x14ac:dyDescent="0.3">
      <c r="B433" s="29" t="s">
        <v>15</v>
      </c>
      <c r="C433" s="29" t="s">
        <v>972</v>
      </c>
      <c r="D433" s="29" t="s">
        <v>973</v>
      </c>
      <c r="E433" s="39">
        <v>721</v>
      </c>
      <c r="F433" s="38">
        <v>102540</v>
      </c>
      <c r="G433" s="39" t="s">
        <v>1051</v>
      </c>
      <c r="H433" s="39" t="s">
        <v>985</v>
      </c>
      <c r="I433" s="39">
        <v>5223</v>
      </c>
      <c r="T433" t="s">
        <v>1287</v>
      </c>
      <c r="U433" t="s">
        <v>1224</v>
      </c>
    </row>
    <row r="434" spans="2:21" x14ac:dyDescent="0.3">
      <c r="B434" s="29" t="s">
        <v>15</v>
      </c>
      <c r="C434" s="29" t="s">
        <v>972</v>
      </c>
      <c r="D434" s="29" t="s">
        <v>973</v>
      </c>
      <c r="E434" s="39">
        <v>721</v>
      </c>
      <c r="F434" s="38">
        <v>1972380</v>
      </c>
      <c r="G434" s="39" t="s">
        <v>1051</v>
      </c>
      <c r="H434" s="39" t="s">
        <v>994</v>
      </c>
      <c r="I434" s="39">
        <v>5223</v>
      </c>
      <c r="T434" t="s">
        <v>1287</v>
      </c>
      <c r="U434" t="s">
        <v>1224</v>
      </c>
    </row>
    <row r="435" spans="2:21" x14ac:dyDescent="0.3">
      <c r="B435" s="29" t="s">
        <v>15</v>
      </c>
      <c r="C435" s="29" t="s">
        <v>972</v>
      </c>
      <c r="D435" s="29" t="s">
        <v>973</v>
      </c>
      <c r="E435" s="39">
        <v>721</v>
      </c>
      <c r="F435" s="38">
        <v>198180</v>
      </c>
      <c r="G435" s="39" t="s">
        <v>1051</v>
      </c>
      <c r="H435" s="39" t="s">
        <v>994</v>
      </c>
      <c r="I435" s="39">
        <v>5223</v>
      </c>
      <c r="T435" t="s">
        <v>1288</v>
      </c>
      <c r="U435" t="s">
        <v>1289</v>
      </c>
    </row>
    <row r="436" spans="2:21" x14ac:dyDescent="0.3">
      <c r="B436" s="29" t="s">
        <v>15</v>
      </c>
      <c r="C436" s="29" t="s">
        <v>972</v>
      </c>
      <c r="D436" s="29" t="s">
        <v>973</v>
      </c>
      <c r="E436" s="39">
        <v>721</v>
      </c>
      <c r="F436" s="38">
        <v>284700</v>
      </c>
      <c r="G436" s="39" t="s">
        <v>1051</v>
      </c>
      <c r="H436" s="39" t="s">
        <v>1054</v>
      </c>
      <c r="I436" s="39">
        <v>5223</v>
      </c>
      <c r="T436" t="s">
        <v>1288</v>
      </c>
      <c r="U436" t="s">
        <v>1289</v>
      </c>
    </row>
    <row r="437" spans="2:21" x14ac:dyDescent="0.3">
      <c r="B437" s="29" t="s">
        <v>15</v>
      </c>
      <c r="C437" s="29" t="s">
        <v>972</v>
      </c>
      <c r="D437" s="29" t="s">
        <v>973</v>
      </c>
      <c r="E437" s="39">
        <v>721</v>
      </c>
      <c r="F437" s="38">
        <v>28620</v>
      </c>
      <c r="G437" s="39" t="s">
        <v>1051</v>
      </c>
      <c r="H437" s="39" t="s">
        <v>1054</v>
      </c>
      <c r="I437" s="39">
        <v>5223</v>
      </c>
      <c r="T437" t="s">
        <v>1288</v>
      </c>
      <c r="U437" t="s">
        <v>1289</v>
      </c>
    </row>
    <row r="438" spans="2:21" x14ac:dyDescent="0.3">
      <c r="B438" s="29" t="s">
        <v>15</v>
      </c>
      <c r="C438" s="29" t="s">
        <v>972</v>
      </c>
      <c r="D438" s="29" t="s">
        <v>973</v>
      </c>
      <c r="E438" s="39">
        <v>721</v>
      </c>
      <c r="F438" s="38">
        <v>250980</v>
      </c>
      <c r="G438" s="39" t="s">
        <v>1051</v>
      </c>
      <c r="H438" s="39" t="s">
        <v>1021</v>
      </c>
      <c r="I438" s="39">
        <v>5223</v>
      </c>
      <c r="T438" t="s">
        <v>1288</v>
      </c>
      <c r="U438" t="s">
        <v>1289</v>
      </c>
    </row>
    <row r="439" spans="2:21" x14ac:dyDescent="0.3">
      <c r="B439" s="29" t="s">
        <v>15</v>
      </c>
      <c r="C439" s="29" t="s">
        <v>972</v>
      </c>
      <c r="D439" s="29" t="s">
        <v>973</v>
      </c>
      <c r="E439" s="39">
        <v>721</v>
      </c>
      <c r="F439" s="38">
        <v>25260</v>
      </c>
      <c r="G439" s="39" t="s">
        <v>1051</v>
      </c>
      <c r="H439" s="39" t="s">
        <v>1021</v>
      </c>
      <c r="I439" s="39">
        <v>5223</v>
      </c>
      <c r="T439" t="s">
        <v>1290</v>
      </c>
      <c r="U439" t="s">
        <v>1220</v>
      </c>
    </row>
    <row r="440" spans="2:21" x14ac:dyDescent="0.3">
      <c r="B440" s="29" t="s">
        <v>15</v>
      </c>
      <c r="C440" s="29" t="s">
        <v>972</v>
      </c>
      <c r="D440" s="29" t="s">
        <v>973</v>
      </c>
      <c r="E440" s="39">
        <v>721</v>
      </c>
      <c r="F440" s="38">
        <v>1620000</v>
      </c>
      <c r="G440" s="39" t="s">
        <v>1051</v>
      </c>
      <c r="H440" s="39" t="s">
        <v>988</v>
      </c>
      <c r="I440" s="39">
        <v>5223</v>
      </c>
      <c r="T440" t="s">
        <v>1290</v>
      </c>
      <c r="U440" t="s">
        <v>1220</v>
      </c>
    </row>
    <row r="441" spans="2:21" x14ac:dyDescent="0.3">
      <c r="B441" s="29" t="s">
        <v>15</v>
      </c>
      <c r="C441" s="29" t="s">
        <v>972</v>
      </c>
      <c r="D441" s="29" t="s">
        <v>973</v>
      </c>
      <c r="E441" s="39">
        <v>721</v>
      </c>
      <c r="F441" s="38">
        <v>162780</v>
      </c>
      <c r="G441" s="39" t="s">
        <v>1051</v>
      </c>
      <c r="H441" s="39" t="s">
        <v>988</v>
      </c>
      <c r="I441" s="39">
        <v>5223</v>
      </c>
      <c r="T441" t="s">
        <v>1290</v>
      </c>
      <c r="U441" t="s">
        <v>1220</v>
      </c>
    </row>
    <row r="442" spans="2:21" x14ac:dyDescent="0.3">
      <c r="B442" s="29" t="s">
        <v>15</v>
      </c>
      <c r="C442" s="29" t="s">
        <v>972</v>
      </c>
      <c r="D442" s="29" t="s">
        <v>973</v>
      </c>
      <c r="E442" s="39">
        <v>721</v>
      </c>
      <c r="F442" s="38">
        <v>2880000</v>
      </c>
      <c r="G442" s="39" t="s">
        <v>1051</v>
      </c>
      <c r="H442" s="39" t="s">
        <v>1016</v>
      </c>
      <c r="I442" s="39">
        <v>5223</v>
      </c>
      <c r="T442" t="s">
        <v>1290</v>
      </c>
      <c r="U442" t="s">
        <v>1220</v>
      </c>
    </row>
    <row r="443" spans="2:21" x14ac:dyDescent="0.3">
      <c r="B443" s="29" t="s">
        <v>15</v>
      </c>
      <c r="C443" s="29" t="s">
        <v>972</v>
      </c>
      <c r="D443" s="29" t="s">
        <v>973</v>
      </c>
      <c r="E443" s="39">
        <v>721</v>
      </c>
      <c r="F443" s="38">
        <v>289440</v>
      </c>
      <c r="G443" s="39" t="s">
        <v>1051</v>
      </c>
      <c r="H443" s="39" t="s">
        <v>1016</v>
      </c>
      <c r="I443" s="39">
        <v>5223</v>
      </c>
      <c r="T443" t="s">
        <v>1291</v>
      </c>
      <c r="U443" t="s">
        <v>1218</v>
      </c>
    </row>
    <row r="444" spans="2:21" x14ac:dyDescent="0.3">
      <c r="B444" s="29" t="s">
        <v>15</v>
      </c>
      <c r="C444" s="29" t="s">
        <v>972</v>
      </c>
      <c r="D444" s="29" t="s">
        <v>973</v>
      </c>
      <c r="E444" s="39">
        <v>721</v>
      </c>
      <c r="F444" s="38">
        <v>687720</v>
      </c>
      <c r="G444" s="39" t="s">
        <v>1051</v>
      </c>
      <c r="H444" s="39" t="s">
        <v>1059</v>
      </c>
      <c r="I444" s="39">
        <v>5223</v>
      </c>
      <c r="T444" t="s">
        <v>1291</v>
      </c>
      <c r="U444" t="s">
        <v>1218</v>
      </c>
    </row>
    <row r="445" spans="2:21" x14ac:dyDescent="0.3">
      <c r="B445" s="29" t="s">
        <v>15</v>
      </c>
      <c r="C445" s="29" t="s">
        <v>972</v>
      </c>
      <c r="D445" s="29" t="s">
        <v>973</v>
      </c>
      <c r="E445" s="39">
        <v>721</v>
      </c>
      <c r="F445" s="38">
        <v>69120</v>
      </c>
      <c r="G445" s="39" t="s">
        <v>1051</v>
      </c>
      <c r="H445" s="39" t="s">
        <v>1059</v>
      </c>
      <c r="I445" s="39">
        <v>5223</v>
      </c>
      <c r="T445" t="s">
        <v>1291</v>
      </c>
      <c r="U445" t="s">
        <v>1218</v>
      </c>
    </row>
    <row r="446" spans="2:21" x14ac:dyDescent="0.3">
      <c r="B446" s="29" t="s">
        <v>15</v>
      </c>
      <c r="C446" s="29" t="s">
        <v>972</v>
      </c>
      <c r="D446" s="29" t="s">
        <v>973</v>
      </c>
      <c r="E446" s="39">
        <v>721</v>
      </c>
      <c r="F446" s="38">
        <v>698820</v>
      </c>
      <c r="G446" s="39" t="s">
        <v>1051</v>
      </c>
      <c r="H446" s="39" t="s">
        <v>982</v>
      </c>
      <c r="I446" s="39">
        <v>5223</v>
      </c>
      <c r="T446" t="s">
        <v>1291</v>
      </c>
      <c r="U446" t="s">
        <v>1218</v>
      </c>
    </row>
    <row r="447" spans="2:21" x14ac:dyDescent="0.3">
      <c r="B447" s="29" t="s">
        <v>15</v>
      </c>
      <c r="C447" s="29" t="s">
        <v>972</v>
      </c>
      <c r="D447" s="29" t="s">
        <v>973</v>
      </c>
      <c r="E447" s="39">
        <v>721</v>
      </c>
      <c r="F447" s="38">
        <v>70200</v>
      </c>
      <c r="G447" s="39" t="s">
        <v>1051</v>
      </c>
      <c r="H447" s="39" t="s">
        <v>982</v>
      </c>
      <c r="I447" s="39">
        <v>5223</v>
      </c>
      <c r="T447" t="s">
        <v>1292</v>
      </c>
      <c r="U447" t="s">
        <v>1058</v>
      </c>
    </row>
    <row r="448" spans="2:21" x14ac:dyDescent="0.3">
      <c r="B448" s="29" t="s">
        <v>15</v>
      </c>
      <c r="C448" s="29" t="s">
        <v>1008</v>
      </c>
      <c r="D448" s="29" t="s">
        <v>1009</v>
      </c>
      <c r="E448" s="39">
        <v>721</v>
      </c>
      <c r="F448" s="38">
        <v>140900</v>
      </c>
      <c r="G448" s="39" t="s">
        <v>1051</v>
      </c>
      <c r="H448" s="39" t="s">
        <v>994</v>
      </c>
      <c r="I448" s="39">
        <v>5223</v>
      </c>
      <c r="T448" t="s">
        <v>1292</v>
      </c>
      <c r="U448" t="s">
        <v>1058</v>
      </c>
    </row>
    <row r="449" spans="2:21" x14ac:dyDescent="0.3">
      <c r="B449" s="29" t="s">
        <v>15</v>
      </c>
      <c r="C449" s="29" t="s">
        <v>1008</v>
      </c>
      <c r="D449" s="29" t="s">
        <v>1009</v>
      </c>
      <c r="E449" s="39">
        <v>721</v>
      </c>
      <c r="F449" s="38">
        <v>106400</v>
      </c>
      <c r="G449" s="39" t="s">
        <v>1051</v>
      </c>
      <c r="H449" s="39" t="s">
        <v>994</v>
      </c>
      <c r="I449" s="39">
        <v>5223</v>
      </c>
      <c r="T449" t="s">
        <v>1292</v>
      </c>
      <c r="U449" t="s">
        <v>1058</v>
      </c>
    </row>
    <row r="450" spans="2:21" x14ac:dyDescent="0.3">
      <c r="B450" s="29" t="s">
        <v>15</v>
      </c>
      <c r="C450" s="29" t="s">
        <v>1008</v>
      </c>
      <c r="D450" s="29" t="s">
        <v>1009</v>
      </c>
      <c r="E450" s="39">
        <v>721</v>
      </c>
      <c r="F450" s="38">
        <v>30400</v>
      </c>
      <c r="G450" s="39" t="s">
        <v>1051</v>
      </c>
      <c r="H450" s="39" t="s">
        <v>1054</v>
      </c>
      <c r="I450" s="39">
        <v>5223</v>
      </c>
      <c r="T450" t="s">
        <v>1292</v>
      </c>
      <c r="U450" t="s">
        <v>1058</v>
      </c>
    </row>
    <row r="451" spans="2:21" x14ac:dyDescent="0.3">
      <c r="B451" s="29" t="s">
        <v>15</v>
      </c>
      <c r="C451" s="29" t="s">
        <v>1008</v>
      </c>
      <c r="D451" s="29" t="s">
        <v>1009</v>
      </c>
      <c r="E451" s="39">
        <v>721</v>
      </c>
      <c r="F451" s="38">
        <v>23100</v>
      </c>
      <c r="G451" s="39" t="s">
        <v>1051</v>
      </c>
      <c r="H451" s="39" t="s">
        <v>1054</v>
      </c>
      <c r="I451" s="39">
        <v>5223</v>
      </c>
      <c r="T451" t="s">
        <v>1292</v>
      </c>
      <c r="U451" t="s">
        <v>1058</v>
      </c>
    </row>
    <row r="452" spans="2:21" x14ac:dyDescent="0.3">
      <c r="B452" s="29" t="s">
        <v>15</v>
      </c>
      <c r="C452" s="29" t="s">
        <v>1008</v>
      </c>
      <c r="D452" s="29" t="s">
        <v>1009</v>
      </c>
      <c r="E452" s="39">
        <v>721</v>
      </c>
      <c r="F452" s="38">
        <v>146100</v>
      </c>
      <c r="G452" s="39" t="s">
        <v>1051</v>
      </c>
      <c r="H452" s="39" t="s">
        <v>994</v>
      </c>
      <c r="I452" s="39">
        <v>5223</v>
      </c>
      <c r="T452" t="s">
        <v>1292</v>
      </c>
      <c r="U452" t="s">
        <v>1058</v>
      </c>
    </row>
    <row r="453" spans="2:21" x14ac:dyDescent="0.3">
      <c r="B453" s="29" t="s">
        <v>15</v>
      </c>
      <c r="C453" s="29" t="s">
        <v>1008</v>
      </c>
      <c r="D453" s="29" t="s">
        <v>1009</v>
      </c>
      <c r="E453" s="39">
        <v>721</v>
      </c>
      <c r="F453" s="38">
        <v>26500</v>
      </c>
      <c r="G453" s="39" t="s">
        <v>1051</v>
      </c>
      <c r="H453" s="39" t="s">
        <v>1054</v>
      </c>
      <c r="I453" s="39">
        <v>5223</v>
      </c>
      <c r="T453" t="s">
        <v>1292</v>
      </c>
      <c r="U453" t="s">
        <v>1058</v>
      </c>
    </row>
    <row r="454" spans="2:21" x14ac:dyDescent="0.3">
      <c r="B454" s="29" t="s">
        <v>15</v>
      </c>
      <c r="C454" s="29" t="s">
        <v>1008</v>
      </c>
      <c r="D454" s="29" t="s">
        <v>1009</v>
      </c>
      <c r="E454" s="39">
        <v>721</v>
      </c>
      <c r="F454" s="38">
        <v>1180520</v>
      </c>
      <c r="G454" s="39" t="s">
        <v>1051</v>
      </c>
      <c r="H454" s="39" t="s">
        <v>994</v>
      </c>
      <c r="I454" s="39">
        <v>5223</v>
      </c>
      <c r="T454" t="s">
        <v>1292</v>
      </c>
      <c r="U454" t="s">
        <v>1058</v>
      </c>
    </row>
    <row r="455" spans="2:21" x14ac:dyDescent="0.3">
      <c r="B455" s="29" t="s">
        <v>15</v>
      </c>
      <c r="C455" s="29" t="s">
        <v>1008</v>
      </c>
      <c r="D455" s="29" t="s">
        <v>1009</v>
      </c>
      <c r="E455" s="39">
        <v>721</v>
      </c>
      <c r="F455" s="38">
        <v>118600</v>
      </c>
      <c r="G455" s="39" t="s">
        <v>1051</v>
      </c>
      <c r="H455" s="39" t="s">
        <v>994</v>
      </c>
      <c r="I455" s="39">
        <v>5223</v>
      </c>
      <c r="T455" t="s">
        <v>1292</v>
      </c>
      <c r="U455" t="s">
        <v>1058</v>
      </c>
    </row>
    <row r="456" spans="2:21" x14ac:dyDescent="0.3">
      <c r="B456" s="29" t="s">
        <v>15</v>
      </c>
      <c r="C456" s="29" t="s">
        <v>1008</v>
      </c>
      <c r="D456" s="29" t="s">
        <v>1009</v>
      </c>
      <c r="E456" s="39">
        <v>721</v>
      </c>
      <c r="F456" s="38">
        <v>211640</v>
      </c>
      <c r="G456" s="39" t="s">
        <v>1051</v>
      </c>
      <c r="H456" s="39" t="s">
        <v>1054</v>
      </c>
      <c r="I456" s="39">
        <v>5223</v>
      </c>
      <c r="T456" t="s">
        <v>1292</v>
      </c>
      <c r="U456" t="s">
        <v>1058</v>
      </c>
    </row>
    <row r="457" spans="2:21" x14ac:dyDescent="0.3">
      <c r="B457" s="29" t="s">
        <v>15</v>
      </c>
      <c r="C457" s="29" t="s">
        <v>1008</v>
      </c>
      <c r="D457" s="29" t="s">
        <v>1009</v>
      </c>
      <c r="E457" s="39">
        <v>721</v>
      </c>
      <c r="F457" s="38">
        <v>21280</v>
      </c>
      <c r="G457" s="39" t="s">
        <v>1051</v>
      </c>
      <c r="H457" s="39" t="s">
        <v>1054</v>
      </c>
      <c r="I457" s="39">
        <v>5223</v>
      </c>
      <c r="T457" t="s">
        <v>1292</v>
      </c>
      <c r="U457" t="s">
        <v>1058</v>
      </c>
    </row>
    <row r="458" spans="2:21" x14ac:dyDescent="0.3">
      <c r="B458" s="29" t="s">
        <v>15</v>
      </c>
      <c r="C458" s="29" t="s">
        <v>1008</v>
      </c>
      <c r="D458" s="29" t="s">
        <v>1009</v>
      </c>
      <c r="E458" s="39">
        <v>721</v>
      </c>
      <c r="F458" s="38">
        <v>388920</v>
      </c>
      <c r="G458" s="39" t="s">
        <v>1051</v>
      </c>
      <c r="H458" s="39" t="s">
        <v>1059</v>
      </c>
      <c r="I458" s="39">
        <v>5223</v>
      </c>
      <c r="T458" t="s">
        <v>1292</v>
      </c>
      <c r="U458" t="s">
        <v>1058</v>
      </c>
    </row>
    <row r="459" spans="2:21" x14ac:dyDescent="0.3">
      <c r="B459" s="29" t="s">
        <v>15</v>
      </c>
      <c r="C459" s="29" t="s">
        <v>1008</v>
      </c>
      <c r="D459" s="29" t="s">
        <v>1009</v>
      </c>
      <c r="E459" s="39">
        <v>721</v>
      </c>
      <c r="F459" s="38">
        <v>39080</v>
      </c>
      <c r="G459" s="39" t="s">
        <v>1051</v>
      </c>
      <c r="H459" s="39" t="s">
        <v>1059</v>
      </c>
      <c r="I459" s="39">
        <v>5223</v>
      </c>
      <c r="T459" t="s">
        <v>1292</v>
      </c>
      <c r="U459" t="s">
        <v>1058</v>
      </c>
    </row>
    <row r="460" spans="2:21" x14ac:dyDescent="0.3">
      <c r="B460" s="29" t="s">
        <v>15</v>
      </c>
      <c r="C460" s="29" t="s">
        <v>1008</v>
      </c>
      <c r="D460" s="29" t="s">
        <v>1009</v>
      </c>
      <c r="E460" s="39">
        <v>721</v>
      </c>
      <c r="F460" s="38">
        <v>804720</v>
      </c>
      <c r="G460" s="39" t="s">
        <v>1051</v>
      </c>
      <c r="H460" s="39" t="s">
        <v>998</v>
      </c>
      <c r="I460" s="39">
        <v>5223</v>
      </c>
      <c r="T460" t="s">
        <v>1292</v>
      </c>
      <c r="U460" t="s">
        <v>1058</v>
      </c>
    </row>
    <row r="461" spans="2:21" x14ac:dyDescent="0.3">
      <c r="B461" s="29" t="s">
        <v>15</v>
      </c>
      <c r="C461" s="29" t="s">
        <v>1008</v>
      </c>
      <c r="D461" s="29" t="s">
        <v>1009</v>
      </c>
      <c r="E461" s="39">
        <v>721</v>
      </c>
      <c r="F461" s="38">
        <v>80880</v>
      </c>
      <c r="G461" s="39" t="s">
        <v>1051</v>
      </c>
      <c r="H461" s="39" t="s">
        <v>998</v>
      </c>
      <c r="I461" s="39">
        <v>5223</v>
      </c>
      <c r="T461" t="s">
        <v>1292</v>
      </c>
      <c r="U461" t="s">
        <v>1058</v>
      </c>
    </row>
    <row r="462" spans="2:21" x14ac:dyDescent="0.3">
      <c r="B462" s="29" t="s">
        <v>15</v>
      </c>
      <c r="C462" s="29" t="s">
        <v>1008</v>
      </c>
      <c r="D462" s="29" t="s">
        <v>1009</v>
      </c>
      <c r="E462" s="39">
        <v>721</v>
      </c>
      <c r="F462" s="38">
        <v>1770780</v>
      </c>
      <c r="G462" s="39" t="s">
        <v>1051</v>
      </c>
      <c r="H462" s="39" t="s">
        <v>994</v>
      </c>
      <c r="I462" s="39">
        <v>5223</v>
      </c>
      <c r="T462" t="s">
        <v>1292</v>
      </c>
      <c r="U462" t="s">
        <v>1058</v>
      </c>
    </row>
    <row r="463" spans="2:21" x14ac:dyDescent="0.3">
      <c r="B463" s="29" t="s">
        <v>15</v>
      </c>
      <c r="C463" s="29" t="s">
        <v>1008</v>
      </c>
      <c r="D463" s="29" t="s">
        <v>1009</v>
      </c>
      <c r="E463" s="39">
        <v>721</v>
      </c>
      <c r="F463" s="38">
        <v>177900</v>
      </c>
      <c r="G463" s="39" t="s">
        <v>1051</v>
      </c>
      <c r="H463" s="39" t="s">
        <v>994</v>
      </c>
      <c r="I463" s="39">
        <v>5223</v>
      </c>
      <c r="T463" t="s">
        <v>1293</v>
      </c>
      <c r="U463" t="s">
        <v>1294</v>
      </c>
    </row>
    <row r="464" spans="2:21" x14ac:dyDescent="0.3">
      <c r="B464" s="29" t="s">
        <v>15</v>
      </c>
      <c r="C464" s="29" t="s">
        <v>1008</v>
      </c>
      <c r="D464" s="29" t="s">
        <v>1009</v>
      </c>
      <c r="E464" s="39">
        <v>721</v>
      </c>
      <c r="F464" s="38">
        <v>317460</v>
      </c>
      <c r="G464" s="39" t="s">
        <v>1051</v>
      </c>
      <c r="H464" s="39" t="s">
        <v>1054</v>
      </c>
      <c r="I464" s="39">
        <v>5223</v>
      </c>
      <c r="T464" t="s">
        <v>1293</v>
      </c>
      <c r="U464" t="s">
        <v>1294</v>
      </c>
    </row>
    <row r="465" spans="2:21" x14ac:dyDescent="0.3">
      <c r="B465" s="29" t="s">
        <v>15</v>
      </c>
      <c r="C465" s="29" t="s">
        <v>1008</v>
      </c>
      <c r="D465" s="29" t="s">
        <v>1009</v>
      </c>
      <c r="E465" s="39">
        <v>721</v>
      </c>
      <c r="F465" s="38">
        <v>31920</v>
      </c>
      <c r="G465" s="39" t="s">
        <v>1051</v>
      </c>
      <c r="H465" s="39" t="s">
        <v>1054</v>
      </c>
      <c r="I465" s="39">
        <v>5223</v>
      </c>
      <c r="T465" t="s">
        <v>1293</v>
      </c>
      <c r="U465" t="s">
        <v>1294</v>
      </c>
    </row>
    <row r="466" spans="2:21" x14ac:dyDescent="0.3">
      <c r="B466" s="29" t="s">
        <v>15</v>
      </c>
      <c r="C466" s="29" t="s">
        <v>1008</v>
      </c>
      <c r="D466" s="29" t="s">
        <v>1009</v>
      </c>
      <c r="E466" s="39">
        <v>721</v>
      </c>
      <c r="F466" s="38">
        <v>583380</v>
      </c>
      <c r="G466" s="39" t="s">
        <v>1051</v>
      </c>
      <c r="H466" s="39" t="s">
        <v>1059</v>
      </c>
      <c r="I466" s="39">
        <v>5223</v>
      </c>
      <c r="T466" t="s">
        <v>1293</v>
      </c>
      <c r="U466" t="s">
        <v>1294</v>
      </c>
    </row>
    <row r="467" spans="2:21" x14ac:dyDescent="0.3">
      <c r="B467" s="29" t="s">
        <v>15</v>
      </c>
      <c r="C467" s="29" t="s">
        <v>1008</v>
      </c>
      <c r="D467" s="29" t="s">
        <v>1009</v>
      </c>
      <c r="E467" s="39">
        <v>721</v>
      </c>
      <c r="F467" s="38">
        <v>58620</v>
      </c>
      <c r="G467" s="39" t="s">
        <v>1051</v>
      </c>
      <c r="H467" s="39" t="s">
        <v>1059</v>
      </c>
      <c r="I467" s="39">
        <v>5223</v>
      </c>
      <c r="T467" t="s">
        <v>1293</v>
      </c>
      <c r="U467" t="s">
        <v>1294</v>
      </c>
    </row>
    <row r="468" spans="2:21" x14ac:dyDescent="0.3">
      <c r="B468" s="29" t="s">
        <v>15</v>
      </c>
      <c r="C468" s="29" t="s">
        <v>1006</v>
      </c>
      <c r="D468" s="29" t="s">
        <v>1007</v>
      </c>
      <c r="E468" s="39">
        <v>721</v>
      </c>
      <c r="F468" s="38">
        <v>17800</v>
      </c>
      <c r="G468" s="39" t="s">
        <v>1051</v>
      </c>
      <c r="H468" s="39" t="s">
        <v>979</v>
      </c>
      <c r="I468" s="39">
        <v>5223</v>
      </c>
      <c r="T468" t="s">
        <v>1293</v>
      </c>
      <c r="U468" t="s">
        <v>1294</v>
      </c>
    </row>
    <row r="469" spans="2:21" x14ac:dyDescent="0.3">
      <c r="B469" s="29" t="s">
        <v>15</v>
      </c>
      <c r="C469" s="29" t="s">
        <v>1006</v>
      </c>
      <c r="D469" s="29" t="s">
        <v>1007</v>
      </c>
      <c r="E469" s="39">
        <v>721</v>
      </c>
      <c r="F469" s="38">
        <v>13500</v>
      </c>
      <c r="G469" s="39" t="s">
        <v>1051</v>
      </c>
      <c r="H469" s="39" t="s">
        <v>979</v>
      </c>
      <c r="I469" s="39">
        <v>5223</v>
      </c>
      <c r="T469" t="s">
        <v>1295</v>
      </c>
      <c r="U469" t="s">
        <v>1053</v>
      </c>
    </row>
    <row r="470" spans="2:21" x14ac:dyDescent="0.3">
      <c r="B470" s="29" t="s">
        <v>15</v>
      </c>
      <c r="C470" s="29" t="s">
        <v>1006</v>
      </c>
      <c r="D470" s="29" t="s">
        <v>1007</v>
      </c>
      <c r="E470" s="39">
        <v>721</v>
      </c>
      <c r="F470" s="38">
        <v>213700</v>
      </c>
      <c r="G470" s="39" t="s">
        <v>1051</v>
      </c>
      <c r="H470" s="39" t="s">
        <v>994</v>
      </c>
      <c r="I470" s="39">
        <v>5223</v>
      </c>
      <c r="T470" t="s">
        <v>1295</v>
      </c>
      <c r="U470" t="s">
        <v>1053</v>
      </c>
    </row>
    <row r="471" spans="2:21" x14ac:dyDescent="0.3">
      <c r="B471" s="29" t="s">
        <v>15</v>
      </c>
      <c r="C471" s="29" t="s">
        <v>1006</v>
      </c>
      <c r="D471" s="29" t="s">
        <v>1007</v>
      </c>
      <c r="E471" s="39">
        <v>721</v>
      </c>
      <c r="F471" s="38">
        <v>161300</v>
      </c>
      <c r="G471" s="39" t="s">
        <v>1051</v>
      </c>
      <c r="H471" s="39" t="s">
        <v>994</v>
      </c>
      <c r="I471" s="39">
        <v>5223</v>
      </c>
      <c r="T471" t="s">
        <v>1295</v>
      </c>
      <c r="U471" t="s">
        <v>1053</v>
      </c>
    </row>
    <row r="472" spans="2:21" x14ac:dyDescent="0.3">
      <c r="B472" s="29" t="s">
        <v>15</v>
      </c>
      <c r="C472" s="29" t="s">
        <v>1006</v>
      </c>
      <c r="D472" s="29" t="s">
        <v>1007</v>
      </c>
      <c r="E472" s="39">
        <v>721</v>
      </c>
      <c r="F472" s="38">
        <v>32000</v>
      </c>
      <c r="G472" s="39" t="s">
        <v>1051</v>
      </c>
      <c r="H472" s="39" t="s">
        <v>1054</v>
      </c>
      <c r="I472" s="39">
        <v>5223</v>
      </c>
      <c r="T472" t="s">
        <v>1295</v>
      </c>
      <c r="U472" t="s">
        <v>1053</v>
      </c>
    </row>
    <row r="473" spans="2:21" x14ac:dyDescent="0.3">
      <c r="B473" s="29" t="s">
        <v>15</v>
      </c>
      <c r="C473" s="29" t="s">
        <v>1006</v>
      </c>
      <c r="D473" s="29" t="s">
        <v>1007</v>
      </c>
      <c r="E473" s="39">
        <v>721</v>
      </c>
      <c r="F473" s="38">
        <v>24200</v>
      </c>
      <c r="G473" s="39" t="s">
        <v>1051</v>
      </c>
      <c r="H473" s="39" t="s">
        <v>1054</v>
      </c>
      <c r="I473" s="39">
        <v>5223</v>
      </c>
      <c r="T473" t="s">
        <v>1295</v>
      </c>
      <c r="U473" t="s">
        <v>1053</v>
      </c>
    </row>
    <row r="474" spans="2:21" x14ac:dyDescent="0.3">
      <c r="B474" s="29" t="s">
        <v>15</v>
      </c>
      <c r="C474" s="29" t="s">
        <v>1006</v>
      </c>
      <c r="D474" s="29" t="s">
        <v>1007</v>
      </c>
      <c r="E474" s="39">
        <v>721</v>
      </c>
      <c r="F474" s="38">
        <v>11000</v>
      </c>
      <c r="G474" s="39" t="s">
        <v>1051</v>
      </c>
      <c r="H474" s="39" t="s">
        <v>979</v>
      </c>
      <c r="I474" s="39">
        <v>5223</v>
      </c>
      <c r="T474" t="s">
        <v>1295</v>
      </c>
      <c r="U474" t="s">
        <v>1053</v>
      </c>
    </row>
    <row r="475" spans="2:21" x14ac:dyDescent="0.3">
      <c r="B475" s="29" t="s">
        <v>15</v>
      </c>
      <c r="C475" s="29" t="s">
        <v>1006</v>
      </c>
      <c r="D475" s="29" t="s">
        <v>1007</v>
      </c>
      <c r="E475" s="39">
        <v>721</v>
      </c>
      <c r="F475" s="38">
        <v>166000</v>
      </c>
      <c r="G475" s="39" t="s">
        <v>1051</v>
      </c>
      <c r="H475" s="39" t="s">
        <v>994</v>
      </c>
      <c r="I475" s="39">
        <v>5223</v>
      </c>
      <c r="T475" t="s">
        <v>1295</v>
      </c>
      <c r="U475" t="s">
        <v>1053</v>
      </c>
    </row>
    <row r="476" spans="2:21" x14ac:dyDescent="0.3">
      <c r="B476" s="29" t="s">
        <v>15</v>
      </c>
      <c r="C476" s="29" t="s">
        <v>1006</v>
      </c>
      <c r="D476" s="29" t="s">
        <v>1007</v>
      </c>
      <c r="E476" s="39">
        <v>721</v>
      </c>
      <c r="F476" s="38">
        <v>27300</v>
      </c>
      <c r="G476" s="39" t="s">
        <v>1051</v>
      </c>
      <c r="H476" s="39" t="s">
        <v>1054</v>
      </c>
      <c r="I476" s="39">
        <v>5223</v>
      </c>
      <c r="T476" t="s">
        <v>1295</v>
      </c>
      <c r="U476" t="s">
        <v>1053</v>
      </c>
    </row>
    <row r="477" spans="2:21" x14ac:dyDescent="0.3">
      <c r="B477" s="29" t="s">
        <v>15</v>
      </c>
      <c r="C477" s="29" t="s">
        <v>1006</v>
      </c>
      <c r="D477" s="29" t="s">
        <v>1007</v>
      </c>
      <c r="E477" s="39">
        <v>721</v>
      </c>
      <c r="F477" s="38">
        <v>150560</v>
      </c>
      <c r="G477" s="39" t="s">
        <v>1051</v>
      </c>
      <c r="H477" s="39" t="s">
        <v>979</v>
      </c>
      <c r="I477" s="39">
        <v>5223</v>
      </c>
      <c r="T477" t="s">
        <v>1297</v>
      </c>
      <c r="U477" t="s">
        <v>1214</v>
      </c>
    </row>
    <row r="478" spans="2:21" x14ac:dyDescent="0.3">
      <c r="B478" s="29" t="s">
        <v>15</v>
      </c>
      <c r="C478" s="29" t="s">
        <v>1006</v>
      </c>
      <c r="D478" s="29" t="s">
        <v>1007</v>
      </c>
      <c r="E478" s="39">
        <v>721</v>
      </c>
      <c r="F478" s="38">
        <v>15160</v>
      </c>
      <c r="G478" s="39" t="s">
        <v>1051</v>
      </c>
      <c r="H478" s="39" t="s">
        <v>979</v>
      </c>
      <c r="I478" s="39">
        <v>5223</v>
      </c>
      <c r="T478" t="s">
        <v>1297</v>
      </c>
      <c r="U478" t="s">
        <v>1214</v>
      </c>
    </row>
    <row r="479" spans="2:21" x14ac:dyDescent="0.3">
      <c r="B479" s="29" t="s">
        <v>15</v>
      </c>
      <c r="C479" s="29" t="s">
        <v>1006</v>
      </c>
      <c r="D479" s="29" t="s">
        <v>1007</v>
      </c>
      <c r="E479" s="39">
        <v>721</v>
      </c>
      <c r="F479" s="38">
        <v>1372400</v>
      </c>
      <c r="G479" s="39" t="s">
        <v>1051</v>
      </c>
      <c r="H479" s="39" t="s">
        <v>994</v>
      </c>
      <c r="I479" s="39">
        <v>5223</v>
      </c>
      <c r="T479" t="s">
        <v>1298</v>
      </c>
      <c r="U479" t="s">
        <v>1212</v>
      </c>
    </row>
    <row r="480" spans="2:21" x14ac:dyDescent="0.3">
      <c r="B480" s="29" t="s">
        <v>15</v>
      </c>
      <c r="C480" s="29" t="s">
        <v>1006</v>
      </c>
      <c r="D480" s="29" t="s">
        <v>1007</v>
      </c>
      <c r="E480" s="39">
        <v>721</v>
      </c>
      <c r="F480" s="38">
        <v>137880</v>
      </c>
      <c r="G480" s="39" t="s">
        <v>1051</v>
      </c>
      <c r="H480" s="39" t="s">
        <v>994</v>
      </c>
      <c r="I480" s="39">
        <v>5223</v>
      </c>
      <c r="T480" t="s">
        <v>1298</v>
      </c>
      <c r="U480" t="s">
        <v>1212</v>
      </c>
    </row>
    <row r="481" spans="2:21" x14ac:dyDescent="0.3">
      <c r="B481" s="29" t="s">
        <v>15</v>
      </c>
      <c r="C481" s="29" t="s">
        <v>1006</v>
      </c>
      <c r="D481" s="29" t="s">
        <v>1007</v>
      </c>
      <c r="E481" s="39">
        <v>721</v>
      </c>
      <c r="F481" s="38">
        <v>218120</v>
      </c>
      <c r="G481" s="39" t="s">
        <v>1051</v>
      </c>
      <c r="H481" s="39" t="s">
        <v>1054</v>
      </c>
      <c r="I481" s="39">
        <v>5223</v>
      </c>
      <c r="T481" t="s">
        <v>1299</v>
      </c>
      <c r="U481" t="s">
        <v>1300</v>
      </c>
    </row>
    <row r="482" spans="2:21" x14ac:dyDescent="0.3">
      <c r="B482" s="29" t="s">
        <v>15</v>
      </c>
      <c r="C482" s="29" t="s">
        <v>1006</v>
      </c>
      <c r="D482" s="29" t="s">
        <v>1007</v>
      </c>
      <c r="E482" s="39">
        <v>721</v>
      </c>
      <c r="F482" s="38">
        <v>21920</v>
      </c>
      <c r="G482" s="39" t="s">
        <v>1051</v>
      </c>
      <c r="H482" s="39" t="s">
        <v>1054</v>
      </c>
      <c r="I482" s="39">
        <v>5223</v>
      </c>
      <c r="T482" t="s">
        <v>1299</v>
      </c>
      <c r="U482" t="s">
        <v>1300</v>
      </c>
    </row>
    <row r="483" spans="2:21" x14ac:dyDescent="0.3">
      <c r="B483" s="29" t="s">
        <v>15</v>
      </c>
      <c r="C483" s="29" t="s">
        <v>1006</v>
      </c>
      <c r="D483" s="29" t="s">
        <v>1007</v>
      </c>
      <c r="E483" s="39">
        <v>721</v>
      </c>
      <c r="F483" s="38">
        <v>636080</v>
      </c>
      <c r="G483" s="39" t="s">
        <v>1051</v>
      </c>
      <c r="H483" s="39" t="s">
        <v>1016</v>
      </c>
      <c r="I483" s="39">
        <v>5223</v>
      </c>
      <c r="T483" t="s">
        <v>1299</v>
      </c>
      <c r="U483" t="s">
        <v>1300</v>
      </c>
    </row>
    <row r="484" spans="2:21" x14ac:dyDescent="0.3">
      <c r="B484" s="29" t="s">
        <v>15</v>
      </c>
      <c r="C484" s="29" t="s">
        <v>1006</v>
      </c>
      <c r="D484" s="29" t="s">
        <v>1007</v>
      </c>
      <c r="E484" s="39">
        <v>721</v>
      </c>
      <c r="F484" s="38">
        <v>63920</v>
      </c>
      <c r="G484" s="39" t="s">
        <v>1051</v>
      </c>
      <c r="H484" s="39" t="s">
        <v>1016</v>
      </c>
      <c r="I484" s="39">
        <v>5223</v>
      </c>
      <c r="T484" t="s">
        <v>1299</v>
      </c>
      <c r="U484" t="s">
        <v>1300</v>
      </c>
    </row>
    <row r="485" spans="2:21" x14ac:dyDescent="0.3">
      <c r="B485" s="29" t="s">
        <v>15</v>
      </c>
      <c r="C485" s="29" t="s">
        <v>1006</v>
      </c>
      <c r="D485" s="29" t="s">
        <v>1007</v>
      </c>
      <c r="E485" s="39">
        <v>721</v>
      </c>
      <c r="F485" s="38">
        <v>225840</v>
      </c>
      <c r="G485" s="39" t="s">
        <v>1051</v>
      </c>
      <c r="H485" s="39" t="s">
        <v>979</v>
      </c>
      <c r="I485" s="39">
        <v>5223</v>
      </c>
      <c r="T485" t="s">
        <v>1301</v>
      </c>
      <c r="U485" t="s">
        <v>1210</v>
      </c>
    </row>
    <row r="486" spans="2:21" x14ac:dyDescent="0.3">
      <c r="B486" s="29" t="s">
        <v>15</v>
      </c>
      <c r="C486" s="29" t="s">
        <v>1006</v>
      </c>
      <c r="D486" s="29" t="s">
        <v>1007</v>
      </c>
      <c r="E486" s="39">
        <v>721</v>
      </c>
      <c r="F486" s="38">
        <v>22740</v>
      </c>
      <c r="G486" s="39" t="s">
        <v>1051</v>
      </c>
      <c r="H486" s="39" t="s">
        <v>979</v>
      </c>
      <c r="I486" s="39">
        <v>5223</v>
      </c>
      <c r="T486" t="s">
        <v>1301</v>
      </c>
      <c r="U486" t="s">
        <v>1210</v>
      </c>
    </row>
    <row r="487" spans="2:21" x14ac:dyDescent="0.3">
      <c r="B487" s="29" t="s">
        <v>15</v>
      </c>
      <c r="C487" s="29" t="s">
        <v>1006</v>
      </c>
      <c r="D487" s="29" t="s">
        <v>1007</v>
      </c>
      <c r="E487" s="39">
        <v>721</v>
      </c>
      <c r="F487" s="38">
        <v>2058600</v>
      </c>
      <c r="G487" s="39" t="s">
        <v>1051</v>
      </c>
      <c r="H487" s="39" t="s">
        <v>994</v>
      </c>
      <c r="I487" s="39">
        <v>5223</v>
      </c>
      <c r="T487" t="s">
        <v>1302</v>
      </c>
      <c r="U487" t="s">
        <v>1208</v>
      </c>
    </row>
    <row r="488" spans="2:21" x14ac:dyDescent="0.3">
      <c r="B488" s="29" t="s">
        <v>15</v>
      </c>
      <c r="C488" s="29" t="s">
        <v>1006</v>
      </c>
      <c r="D488" s="29" t="s">
        <v>1007</v>
      </c>
      <c r="E488" s="39">
        <v>721</v>
      </c>
      <c r="F488" s="38">
        <v>206820</v>
      </c>
      <c r="G488" s="39" t="s">
        <v>1051</v>
      </c>
      <c r="H488" s="39" t="s">
        <v>994</v>
      </c>
      <c r="I488" s="39">
        <v>5223</v>
      </c>
      <c r="T488" t="s">
        <v>1302</v>
      </c>
      <c r="U488" t="s">
        <v>1208</v>
      </c>
    </row>
    <row r="489" spans="2:21" x14ac:dyDescent="0.3">
      <c r="B489" s="29" t="s">
        <v>15</v>
      </c>
      <c r="C489" s="29" t="s">
        <v>1006</v>
      </c>
      <c r="D489" s="29" t="s">
        <v>1007</v>
      </c>
      <c r="E489" s="39">
        <v>721</v>
      </c>
      <c r="F489" s="38">
        <v>327180</v>
      </c>
      <c r="G489" s="39" t="s">
        <v>1051</v>
      </c>
      <c r="H489" s="39" t="s">
        <v>1054</v>
      </c>
      <c r="I489" s="39">
        <v>5223</v>
      </c>
      <c r="T489" t="s">
        <v>1302</v>
      </c>
      <c r="U489" t="s">
        <v>1208</v>
      </c>
    </row>
    <row r="490" spans="2:21" x14ac:dyDescent="0.3">
      <c r="B490" s="29" t="s">
        <v>15</v>
      </c>
      <c r="C490" s="29" t="s">
        <v>1006</v>
      </c>
      <c r="D490" s="29" t="s">
        <v>1007</v>
      </c>
      <c r="E490" s="39">
        <v>721</v>
      </c>
      <c r="F490" s="38">
        <v>32880</v>
      </c>
      <c r="G490" s="39" t="s">
        <v>1051</v>
      </c>
      <c r="H490" s="39" t="s">
        <v>1054</v>
      </c>
      <c r="I490" s="39">
        <v>5223</v>
      </c>
      <c r="T490" t="s">
        <v>1302</v>
      </c>
      <c r="U490" t="s">
        <v>1208</v>
      </c>
    </row>
    <row r="491" spans="2:21" x14ac:dyDescent="0.3">
      <c r="B491" s="29" t="s">
        <v>15</v>
      </c>
      <c r="C491" s="29" t="s">
        <v>1006</v>
      </c>
      <c r="D491" s="29" t="s">
        <v>1007</v>
      </c>
      <c r="E491" s="39">
        <v>721</v>
      </c>
      <c r="F491" s="38">
        <v>954120</v>
      </c>
      <c r="G491" s="39" t="s">
        <v>1051</v>
      </c>
      <c r="H491" s="39" t="s">
        <v>1016</v>
      </c>
      <c r="I491" s="39">
        <v>5223</v>
      </c>
      <c r="T491" t="s">
        <v>1303</v>
      </c>
      <c r="U491" t="s">
        <v>1142</v>
      </c>
    </row>
    <row r="492" spans="2:21" x14ac:dyDescent="0.3">
      <c r="B492" s="29" t="s">
        <v>15</v>
      </c>
      <c r="C492" s="29" t="s">
        <v>1006</v>
      </c>
      <c r="D492" s="29" t="s">
        <v>1007</v>
      </c>
      <c r="E492" s="39">
        <v>721</v>
      </c>
      <c r="F492" s="38">
        <v>95880</v>
      </c>
      <c r="G492" s="39" t="s">
        <v>1051</v>
      </c>
      <c r="H492" s="39" t="s">
        <v>1016</v>
      </c>
      <c r="I492" s="39">
        <v>5223</v>
      </c>
      <c r="T492" t="s">
        <v>1303</v>
      </c>
      <c r="U492" t="s">
        <v>1142</v>
      </c>
    </row>
    <row r="493" spans="2:21" x14ac:dyDescent="0.3">
      <c r="B493" s="29" t="s">
        <v>15</v>
      </c>
      <c r="C493" s="29" t="s">
        <v>1296</v>
      </c>
      <c r="D493" s="29" t="s">
        <v>1154</v>
      </c>
      <c r="E493" s="39">
        <v>706</v>
      </c>
      <c r="F493" s="38">
        <v>523320</v>
      </c>
      <c r="G493" s="39" t="s">
        <v>1051</v>
      </c>
      <c r="H493" s="39" t="s">
        <v>985</v>
      </c>
      <c r="I493" s="39">
        <v>5222</v>
      </c>
      <c r="T493" t="s">
        <v>1303</v>
      </c>
      <c r="U493" t="s">
        <v>1142</v>
      </c>
    </row>
    <row r="494" spans="2:21" x14ac:dyDescent="0.3">
      <c r="B494" s="29" t="s">
        <v>15</v>
      </c>
      <c r="C494" s="29" t="s">
        <v>1296</v>
      </c>
      <c r="D494" s="29" t="s">
        <v>1154</v>
      </c>
      <c r="E494" s="39">
        <v>706</v>
      </c>
      <c r="F494" s="38">
        <v>52600</v>
      </c>
      <c r="G494" s="39" t="s">
        <v>1051</v>
      </c>
      <c r="H494" s="39" t="s">
        <v>985</v>
      </c>
      <c r="I494" s="39">
        <v>5222</v>
      </c>
      <c r="T494" t="s">
        <v>1303</v>
      </c>
      <c r="U494" t="s">
        <v>1142</v>
      </c>
    </row>
    <row r="495" spans="2:21" x14ac:dyDescent="0.3">
      <c r="B495" s="29" t="s">
        <v>15</v>
      </c>
      <c r="C495" s="29" t="s">
        <v>1296</v>
      </c>
      <c r="D495" s="29" t="s">
        <v>1154</v>
      </c>
      <c r="E495" s="39">
        <v>706</v>
      </c>
      <c r="F495" s="38">
        <v>784980</v>
      </c>
      <c r="G495" s="39" t="s">
        <v>1051</v>
      </c>
      <c r="H495" s="39" t="s">
        <v>985</v>
      </c>
      <c r="I495" s="39">
        <v>5222</v>
      </c>
      <c r="T495" t="s">
        <v>1304</v>
      </c>
      <c r="U495" t="s">
        <v>1305</v>
      </c>
    </row>
    <row r="496" spans="2:21" x14ac:dyDescent="0.3">
      <c r="B496" s="29" t="s">
        <v>15</v>
      </c>
      <c r="C496" s="29" t="s">
        <v>1296</v>
      </c>
      <c r="D496" s="29" t="s">
        <v>1154</v>
      </c>
      <c r="E496" s="39">
        <v>706</v>
      </c>
      <c r="F496" s="38">
        <v>78900</v>
      </c>
      <c r="G496" s="39" t="s">
        <v>1051</v>
      </c>
      <c r="H496" s="39" t="s">
        <v>985</v>
      </c>
      <c r="I496" s="39">
        <v>5222</v>
      </c>
      <c r="T496" t="s">
        <v>1304</v>
      </c>
      <c r="U496" t="s">
        <v>1305</v>
      </c>
    </row>
    <row r="497" spans="2:21" x14ac:dyDescent="0.3">
      <c r="B497" s="29" t="s">
        <v>15</v>
      </c>
      <c r="C497" s="29" t="s">
        <v>1153</v>
      </c>
      <c r="D497" s="29" t="s">
        <v>1154</v>
      </c>
      <c r="E497" s="39">
        <v>706</v>
      </c>
      <c r="F497" s="38">
        <v>347400</v>
      </c>
      <c r="G497" s="39" t="s">
        <v>1051</v>
      </c>
      <c r="H497" s="39" t="s">
        <v>985</v>
      </c>
      <c r="I497" s="39">
        <v>5222</v>
      </c>
      <c r="T497" t="s">
        <v>1304</v>
      </c>
      <c r="U497" t="s">
        <v>1305</v>
      </c>
    </row>
    <row r="498" spans="2:21" x14ac:dyDescent="0.3">
      <c r="B498" s="29" t="s">
        <v>15</v>
      </c>
      <c r="C498" s="29" t="s">
        <v>1153</v>
      </c>
      <c r="D498" s="29" t="s">
        <v>1154</v>
      </c>
      <c r="E498" s="39">
        <v>706</v>
      </c>
      <c r="F498" s="38">
        <v>262100</v>
      </c>
      <c r="G498" s="39" t="s">
        <v>1051</v>
      </c>
      <c r="H498" s="39" t="s">
        <v>985</v>
      </c>
      <c r="I498" s="39">
        <v>5222</v>
      </c>
      <c r="T498" t="s">
        <v>1304</v>
      </c>
      <c r="U498" t="s">
        <v>1305</v>
      </c>
    </row>
    <row r="499" spans="2:21" x14ac:dyDescent="0.3">
      <c r="B499" s="29" t="s">
        <v>15</v>
      </c>
      <c r="C499" s="29" t="s">
        <v>1153</v>
      </c>
      <c r="D499" s="29" t="s">
        <v>1154</v>
      </c>
      <c r="E499" s="39">
        <v>706</v>
      </c>
      <c r="F499" s="38">
        <v>101900</v>
      </c>
      <c r="G499" s="39" t="s">
        <v>1051</v>
      </c>
      <c r="H499" s="39" t="s">
        <v>985</v>
      </c>
      <c r="I499" s="39">
        <v>5222</v>
      </c>
      <c r="T499" t="s">
        <v>1304</v>
      </c>
      <c r="U499" t="s">
        <v>1305</v>
      </c>
    </row>
    <row r="500" spans="2:21" x14ac:dyDescent="0.3">
      <c r="B500" s="29" t="s">
        <v>15</v>
      </c>
      <c r="C500" s="29" t="s">
        <v>1034</v>
      </c>
      <c r="D500" s="29" t="s">
        <v>1035</v>
      </c>
      <c r="E500" s="39">
        <v>141</v>
      </c>
      <c r="F500" s="38">
        <v>909600</v>
      </c>
      <c r="G500" s="39" t="s">
        <v>1051</v>
      </c>
      <c r="H500" s="39" t="s">
        <v>998</v>
      </c>
      <c r="I500" s="39">
        <v>5221</v>
      </c>
      <c r="T500" t="s">
        <v>1304</v>
      </c>
      <c r="U500" t="s">
        <v>1305</v>
      </c>
    </row>
    <row r="501" spans="2:21" x14ac:dyDescent="0.3">
      <c r="B501" s="29" t="s">
        <v>15</v>
      </c>
      <c r="C501" s="29" t="s">
        <v>1034</v>
      </c>
      <c r="D501" s="29" t="s">
        <v>1035</v>
      </c>
      <c r="E501" s="39">
        <v>141</v>
      </c>
      <c r="F501" s="38">
        <v>91380</v>
      </c>
      <c r="G501" s="39" t="s">
        <v>1051</v>
      </c>
      <c r="H501" s="39" t="s">
        <v>998</v>
      </c>
      <c r="I501" s="39">
        <v>5221</v>
      </c>
      <c r="T501" t="s">
        <v>1304</v>
      </c>
      <c r="U501" t="s">
        <v>1305</v>
      </c>
    </row>
    <row r="502" spans="2:21" x14ac:dyDescent="0.3">
      <c r="B502" s="29" t="s">
        <v>15</v>
      </c>
      <c r="C502" s="29" t="s">
        <v>1149</v>
      </c>
      <c r="D502" s="29" t="s">
        <v>1150</v>
      </c>
      <c r="E502" s="39">
        <v>161</v>
      </c>
      <c r="F502" s="38">
        <v>648200</v>
      </c>
      <c r="G502" s="39" t="s">
        <v>1051</v>
      </c>
      <c r="H502" s="39" t="s">
        <v>1054</v>
      </c>
      <c r="I502" s="39">
        <v>5222</v>
      </c>
      <c r="T502" t="s">
        <v>1304</v>
      </c>
      <c r="U502" t="s">
        <v>1305</v>
      </c>
    </row>
    <row r="503" spans="2:21" x14ac:dyDescent="0.3">
      <c r="B503" s="29" t="s">
        <v>15</v>
      </c>
      <c r="C503" s="29" t="s">
        <v>1149</v>
      </c>
      <c r="D503" s="29" t="s">
        <v>1150</v>
      </c>
      <c r="E503" s="39">
        <v>161</v>
      </c>
      <c r="F503" s="38">
        <v>65120</v>
      </c>
      <c r="G503" s="39" t="s">
        <v>1051</v>
      </c>
      <c r="H503" s="39" t="s">
        <v>1054</v>
      </c>
      <c r="I503" s="39">
        <v>5222</v>
      </c>
      <c r="T503" t="s">
        <v>1304</v>
      </c>
      <c r="U503" t="s">
        <v>1305</v>
      </c>
    </row>
    <row r="504" spans="2:21" x14ac:dyDescent="0.3">
      <c r="B504" s="29" t="s">
        <v>15</v>
      </c>
      <c r="C504" s="29" t="s">
        <v>1149</v>
      </c>
      <c r="D504" s="29" t="s">
        <v>1150</v>
      </c>
      <c r="E504" s="39">
        <v>161</v>
      </c>
      <c r="F504" s="38">
        <v>972300</v>
      </c>
      <c r="G504" s="39" t="s">
        <v>1051</v>
      </c>
      <c r="H504" s="39" t="s">
        <v>1054</v>
      </c>
      <c r="I504" s="39">
        <v>5222</v>
      </c>
      <c r="T504" t="s">
        <v>1304</v>
      </c>
      <c r="U504" t="s">
        <v>1305</v>
      </c>
    </row>
    <row r="505" spans="2:21" x14ac:dyDescent="0.3">
      <c r="B505" s="29" t="s">
        <v>15</v>
      </c>
      <c r="C505" s="29" t="s">
        <v>1149</v>
      </c>
      <c r="D505" s="29" t="s">
        <v>1150</v>
      </c>
      <c r="E505" s="39">
        <v>161</v>
      </c>
      <c r="F505" s="38">
        <v>97680</v>
      </c>
      <c r="G505" s="39" t="s">
        <v>1051</v>
      </c>
      <c r="H505" s="39" t="s">
        <v>1054</v>
      </c>
      <c r="I505" s="39">
        <v>5222</v>
      </c>
      <c r="T505" t="s">
        <v>1304</v>
      </c>
      <c r="U505" t="s">
        <v>1305</v>
      </c>
    </row>
    <row r="506" spans="2:21" x14ac:dyDescent="0.3">
      <c r="B506" s="29" t="s">
        <v>15</v>
      </c>
      <c r="C506" s="29" t="s">
        <v>1149</v>
      </c>
      <c r="D506" s="29" t="s">
        <v>1150</v>
      </c>
      <c r="E506" s="39">
        <v>161</v>
      </c>
      <c r="F506" s="38">
        <v>115400</v>
      </c>
      <c r="G506" s="39" t="s">
        <v>1051</v>
      </c>
      <c r="H506" s="39" t="s">
        <v>1054</v>
      </c>
      <c r="I506" s="39">
        <v>5229</v>
      </c>
      <c r="T506" t="s">
        <v>1304</v>
      </c>
      <c r="U506" t="s">
        <v>1305</v>
      </c>
    </row>
    <row r="507" spans="2:21" x14ac:dyDescent="0.3">
      <c r="B507" s="29" t="s">
        <v>15</v>
      </c>
      <c r="C507" s="29" t="s">
        <v>1149</v>
      </c>
      <c r="D507" s="29" t="s">
        <v>1150</v>
      </c>
      <c r="E507" s="39">
        <v>161</v>
      </c>
      <c r="F507" s="38">
        <v>87200</v>
      </c>
      <c r="G507" s="39" t="s">
        <v>1051</v>
      </c>
      <c r="H507" s="39" t="s">
        <v>1054</v>
      </c>
      <c r="I507" s="39">
        <v>5229</v>
      </c>
      <c r="T507" t="s">
        <v>1304</v>
      </c>
      <c r="U507" t="s">
        <v>1305</v>
      </c>
    </row>
    <row r="508" spans="2:21" x14ac:dyDescent="0.3">
      <c r="B508" s="29" t="s">
        <v>15</v>
      </c>
      <c r="C508" s="29" t="s">
        <v>1149</v>
      </c>
      <c r="D508" s="29" t="s">
        <v>1150</v>
      </c>
      <c r="E508" s="39">
        <v>161</v>
      </c>
      <c r="F508" s="38">
        <v>81100</v>
      </c>
      <c r="G508" s="39" t="s">
        <v>1051</v>
      </c>
      <c r="H508" s="39" t="s">
        <v>1054</v>
      </c>
      <c r="I508" s="39">
        <v>5229</v>
      </c>
      <c r="T508" t="s">
        <v>1304</v>
      </c>
      <c r="U508" t="s">
        <v>1305</v>
      </c>
    </row>
    <row r="509" spans="2:21" x14ac:dyDescent="0.3">
      <c r="B509" s="29" t="s">
        <v>15</v>
      </c>
      <c r="C509" s="29" t="s">
        <v>1036</v>
      </c>
      <c r="D509" s="29" t="s">
        <v>1037</v>
      </c>
      <c r="E509" s="39">
        <v>141</v>
      </c>
      <c r="F509" s="38">
        <v>919080</v>
      </c>
      <c r="G509" s="39" t="s">
        <v>1051</v>
      </c>
      <c r="H509" s="39" t="s">
        <v>1362</v>
      </c>
      <c r="I509" s="39">
        <v>5221</v>
      </c>
      <c r="T509" t="s">
        <v>1304</v>
      </c>
      <c r="U509" t="s">
        <v>1305</v>
      </c>
    </row>
    <row r="510" spans="2:21" x14ac:dyDescent="0.3">
      <c r="B510" s="29" t="s">
        <v>15</v>
      </c>
      <c r="C510" s="29" t="s">
        <v>1036</v>
      </c>
      <c r="D510" s="29" t="s">
        <v>1037</v>
      </c>
      <c r="E510" s="39">
        <v>141</v>
      </c>
      <c r="F510" s="38">
        <v>92340</v>
      </c>
      <c r="G510" s="39" t="s">
        <v>1051</v>
      </c>
      <c r="H510" s="39" t="s">
        <v>1362</v>
      </c>
      <c r="I510" s="39">
        <v>5221</v>
      </c>
      <c r="T510" t="s">
        <v>1304</v>
      </c>
      <c r="U510" t="s">
        <v>1305</v>
      </c>
    </row>
    <row r="511" spans="2:21" x14ac:dyDescent="0.3">
      <c r="B511" s="29" t="s">
        <v>15</v>
      </c>
      <c r="C511" s="29" t="s">
        <v>1004</v>
      </c>
      <c r="D511" s="29" t="s">
        <v>1005</v>
      </c>
      <c r="E511" s="39">
        <v>141</v>
      </c>
      <c r="F511" s="38">
        <v>308960</v>
      </c>
      <c r="G511" s="39" t="s">
        <v>1051</v>
      </c>
      <c r="H511" s="39" t="s">
        <v>994</v>
      </c>
      <c r="I511" s="39">
        <v>5221</v>
      </c>
      <c r="T511" t="s">
        <v>1306</v>
      </c>
      <c r="U511" t="s">
        <v>1307</v>
      </c>
    </row>
    <row r="512" spans="2:21" x14ac:dyDescent="0.3">
      <c r="B512" s="29" t="s">
        <v>15</v>
      </c>
      <c r="C512" s="29" t="s">
        <v>1004</v>
      </c>
      <c r="D512" s="29" t="s">
        <v>1005</v>
      </c>
      <c r="E512" s="39">
        <v>141</v>
      </c>
      <c r="F512" s="38">
        <v>31040</v>
      </c>
      <c r="G512" s="39" t="s">
        <v>1051</v>
      </c>
      <c r="H512" s="39" t="s">
        <v>994</v>
      </c>
      <c r="I512" s="39">
        <v>5221</v>
      </c>
      <c r="T512" t="s">
        <v>1306</v>
      </c>
      <c r="U512" t="s">
        <v>1307</v>
      </c>
    </row>
    <row r="513" spans="2:21" x14ac:dyDescent="0.3">
      <c r="B513" s="29" t="s">
        <v>15</v>
      </c>
      <c r="C513" s="29" t="s">
        <v>1004</v>
      </c>
      <c r="D513" s="29" t="s">
        <v>1005</v>
      </c>
      <c r="E513" s="39">
        <v>141</v>
      </c>
      <c r="F513" s="38">
        <v>138840</v>
      </c>
      <c r="G513" s="39" t="s">
        <v>1051</v>
      </c>
      <c r="H513" s="39" t="s">
        <v>1054</v>
      </c>
      <c r="I513" s="39">
        <v>5221</v>
      </c>
      <c r="T513" t="s">
        <v>1306</v>
      </c>
      <c r="U513" t="s">
        <v>1307</v>
      </c>
    </row>
    <row r="514" spans="2:21" x14ac:dyDescent="0.3">
      <c r="B514" s="29" t="s">
        <v>15</v>
      </c>
      <c r="C514" s="29" t="s">
        <v>1004</v>
      </c>
      <c r="D514" s="29" t="s">
        <v>1005</v>
      </c>
      <c r="E514" s="39">
        <v>141</v>
      </c>
      <c r="F514" s="38">
        <v>13960</v>
      </c>
      <c r="G514" s="39" t="s">
        <v>1051</v>
      </c>
      <c r="H514" s="39" t="s">
        <v>1054</v>
      </c>
      <c r="I514" s="39">
        <v>5221</v>
      </c>
      <c r="T514" t="s">
        <v>1306</v>
      </c>
      <c r="U514" t="s">
        <v>1307</v>
      </c>
    </row>
    <row r="515" spans="2:21" x14ac:dyDescent="0.3">
      <c r="B515" s="29" t="s">
        <v>15</v>
      </c>
      <c r="C515" s="29" t="s">
        <v>1004</v>
      </c>
      <c r="D515" s="29" t="s">
        <v>1005</v>
      </c>
      <c r="E515" s="39">
        <v>141</v>
      </c>
      <c r="F515" s="38">
        <v>463440</v>
      </c>
      <c r="G515" s="39" t="s">
        <v>1051</v>
      </c>
      <c r="H515" s="39" t="s">
        <v>994</v>
      </c>
      <c r="I515" s="39">
        <v>5221</v>
      </c>
      <c r="T515" t="s">
        <v>1306</v>
      </c>
      <c r="U515" t="s">
        <v>1307</v>
      </c>
    </row>
    <row r="516" spans="2:21" x14ac:dyDescent="0.3">
      <c r="B516" s="29" t="s">
        <v>15</v>
      </c>
      <c r="C516" s="29" t="s">
        <v>1004</v>
      </c>
      <c r="D516" s="29" t="s">
        <v>1005</v>
      </c>
      <c r="E516" s="39">
        <v>141</v>
      </c>
      <c r="F516" s="38">
        <v>46560</v>
      </c>
      <c r="G516" s="39" t="s">
        <v>1051</v>
      </c>
      <c r="H516" s="39" t="s">
        <v>994</v>
      </c>
      <c r="I516" s="39">
        <v>5221</v>
      </c>
      <c r="T516" t="s">
        <v>1306</v>
      </c>
      <c r="U516" t="s">
        <v>1307</v>
      </c>
    </row>
    <row r="517" spans="2:21" x14ac:dyDescent="0.3">
      <c r="B517" s="29" t="s">
        <v>15</v>
      </c>
      <c r="C517" s="29" t="s">
        <v>1004</v>
      </c>
      <c r="D517" s="29" t="s">
        <v>1005</v>
      </c>
      <c r="E517" s="39">
        <v>141</v>
      </c>
      <c r="F517" s="38">
        <v>208260</v>
      </c>
      <c r="G517" s="39" t="s">
        <v>1051</v>
      </c>
      <c r="H517" s="39" t="s">
        <v>1054</v>
      </c>
      <c r="I517" s="39">
        <v>5221</v>
      </c>
      <c r="T517" t="s">
        <v>1306</v>
      </c>
      <c r="U517" t="s">
        <v>1307</v>
      </c>
    </row>
    <row r="518" spans="2:21" x14ac:dyDescent="0.3">
      <c r="B518" s="29" t="s">
        <v>15</v>
      </c>
      <c r="C518" s="29" t="s">
        <v>1004</v>
      </c>
      <c r="D518" s="29" t="s">
        <v>1005</v>
      </c>
      <c r="E518" s="39">
        <v>141</v>
      </c>
      <c r="F518" s="38">
        <v>20940</v>
      </c>
      <c r="G518" s="39" t="s">
        <v>1051</v>
      </c>
      <c r="H518" s="39" t="s">
        <v>1054</v>
      </c>
      <c r="I518" s="39">
        <v>5221</v>
      </c>
      <c r="T518" t="s">
        <v>1306</v>
      </c>
      <c r="U518" t="s">
        <v>1307</v>
      </c>
    </row>
    <row r="519" spans="2:21" x14ac:dyDescent="0.3">
      <c r="B519" s="29" t="s">
        <v>15</v>
      </c>
      <c r="C519" s="29" t="s">
        <v>585</v>
      </c>
      <c r="D519" s="29" t="s">
        <v>586</v>
      </c>
      <c r="E519" s="39">
        <v>706</v>
      </c>
      <c r="F519" s="38">
        <v>677100</v>
      </c>
      <c r="G519" s="39" t="s">
        <v>1051</v>
      </c>
      <c r="H519" s="39" t="s">
        <v>998</v>
      </c>
      <c r="I519" s="39">
        <v>5222</v>
      </c>
      <c r="T519" t="s">
        <v>1306</v>
      </c>
      <c r="U519" t="s">
        <v>1307</v>
      </c>
    </row>
    <row r="520" spans="2:21" x14ac:dyDescent="0.3">
      <c r="B520" s="29" t="s">
        <v>15</v>
      </c>
      <c r="C520" s="29" t="s">
        <v>585</v>
      </c>
      <c r="D520" s="29" t="s">
        <v>586</v>
      </c>
      <c r="E520" s="39">
        <v>706</v>
      </c>
      <c r="F520" s="38">
        <v>68040</v>
      </c>
      <c r="G520" s="39" t="s">
        <v>1051</v>
      </c>
      <c r="H520" s="39" t="s">
        <v>998</v>
      </c>
      <c r="I520" s="39">
        <v>5222</v>
      </c>
      <c r="T520" t="s">
        <v>1306</v>
      </c>
      <c r="U520" t="s">
        <v>1307</v>
      </c>
    </row>
    <row r="521" spans="2:21" x14ac:dyDescent="0.3">
      <c r="B521" s="29" t="s">
        <v>15</v>
      </c>
      <c r="C521" s="29" t="s">
        <v>950</v>
      </c>
      <c r="D521" s="29" t="s">
        <v>951</v>
      </c>
      <c r="E521" s="39">
        <v>141</v>
      </c>
      <c r="F521" s="38">
        <v>211740</v>
      </c>
      <c r="G521" s="39" t="s">
        <v>1051</v>
      </c>
      <c r="H521" s="39" t="s">
        <v>988</v>
      </c>
      <c r="I521" s="39">
        <v>5221</v>
      </c>
      <c r="T521" t="s">
        <v>1306</v>
      </c>
      <c r="U521" t="s">
        <v>1307</v>
      </c>
    </row>
    <row r="522" spans="2:21" x14ac:dyDescent="0.3">
      <c r="B522" s="29" t="s">
        <v>15</v>
      </c>
      <c r="C522" s="29" t="s">
        <v>950</v>
      </c>
      <c r="D522" s="29" t="s">
        <v>951</v>
      </c>
      <c r="E522" s="39">
        <v>141</v>
      </c>
      <c r="F522" s="38">
        <v>21300</v>
      </c>
      <c r="G522" s="39" t="s">
        <v>1051</v>
      </c>
      <c r="H522" s="39" t="s">
        <v>988</v>
      </c>
      <c r="I522" s="39">
        <v>5221</v>
      </c>
      <c r="T522" t="s">
        <v>1306</v>
      </c>
      <c r="U522" t="s">
        <v>1307</v>
      </c>
    </row>
    <row r="523" spans="2:21" x14ac:dyDescent="0.3">
      <c r="B523" s="29" t="s">
        <v>15</v>
      </c>
      <c r="C523" s="29" t="s">
        <v>1002</v>
      </c>
      <c r="D523" s="29" t="s">
        <v>1003</v>
      </c>
      <c r="E523" s="39">
        <v>721</v>
      </c>
      <c r="F523" s="38">
        <v>131000</v>
      </c>
      <c r="G523" s="39" t="s">
        <v>1051</v>
      </c>
      <c r="H523" s="39" t="s">
        <v>985</v>
      </c>
      <c r="I523" s="39">
        <v>5223</v>
      </c>
      <c r="T523" t="s">
        <v>1306</v>
      </c>
      <c r="U523" t="s">
        <v>1307</v>
      </c>
    </row>
    <row r="524" spans="2:21" x14ac:dyDescent="0.3">
      <c r="B524" s="29" t="s">
        <v>15</v>
      </c>
      <c r="C524" s="29" t="s">
        <v>1002</v>
      </c>
      <c r="D524" s="29" t="s">
        <v>1003</v>
      </c>
      <c r="E524" s="39">
        <v>721</v>
      </c>
      <c r="F524" s="38">
        <v>98900</v>
      </c>
      <c r="G524" s="39" t="s">
        <v>1051</v>
      </c>
      <c r="H524" s="39" t="s">
        <v>985</v>
      </c>
      <c r="I524" s="39">
        <v>5223</v>
      </c>
      <c r="T524" t="s">
        <v>1306</v>
      </c>
      <c r="U524" t="s">
        <v>1307</v>
      </c>
    </row>
    <row r="525" spans="2:21" x14ac:dyDescent="0.3">
      <c r="B525" s="29" t="s">
        <v>15</v>
      </c>
      <c r="C525" s="29" t="s">
        <v>1002</v>
      </c>
      <c r="D525" s="29" t="s">
        <v>1003</v>
      </c>
      <c r="E525" s="39">
        <v>721</v>
      </c>
      <c r="F525" s="38">
        <v>96800</v>
      </c>
      <c r="G525" s="39" t="s">
        <v>1051</v>
      </c>
      <c r="H525" s="39" t="s">
        <v>985</v>
      </c>
      <c r="I525" s="39">
        <v>5223</v>
      </c>
      <c r="T525" t="s">
        <v>1306</v>
      </c>
      <c r="U525" t="s">
        <v>1307</v>
      </c>
    </row>
    <row r="526" spans="2:21" x14ac:dyDescent="0.3">
      <c r="B526" s="29" t="s">
        <v>15</v>
      </c>
      <c r="C526" s="29" t="s">
        <v>1002</v>
      </c>
      <c r="D526" s="29" t="s">
        <v>1003</v>
      </c>
      <c r="E526" s="39">
        <v>721</v>
      </c>
      <c r="F526" s="38">
        <v>497160</v>
      </c>
      <c r="G526" s="39" t="s">
        <v>1051</v>
      </c>
      <c r="H526" s="39" t="s">
        <v>985</v>
      </c>
      <c r="I526" s="39">
        <v>5223</v>
      </c>
      <c r="T526" t="s">
        <v>1306</v>
      </c>
      <c r="U526" t="s">
        <v>1307</v>
      </c>
    </row>
    <row r="527" spans="2:21" x14ac:dyDescent="0.3">
      <c r="B527" s="29" t="s">
        <v>15</v>
      </c>
      <c r="C527" s="29" t="s">
        <v>1002</v>
      </c>
      <c r="D527" s="29" t="s">
        <v>1003</v>
      </c>
      <c r="E527" s="39">
        <v>721</v>
      </c>
      <c r="F527" s="38">
        <v>49960</v>
      </c>
      <c r="G527" s="39" t="s">
        <v>1051</v>
      </c>
      <c r="H527" s="39" t="s">
        <v>985</v>
      </c>
      <c r="I527" s="39">
        <v>5223</v>
      </c>
      <c r="T527" t="s">
        <v>1308</v>
      </c>
      <c r="U527" t="s">
        <v>1136</v>
      </c>
    </row>
    <row r="528" spans="2:21" x14ac:dyDescent="0.3">
      <c r="B528" s="29" t="s">
        <v>15</v>
      </c>
      <c r="C528" s="29" t="s">
        <v>1002</v>
      </c>
      <c r="D528" s="29" t="s">
        <v>1003</v>
      </c>
      <c r="E528" s="39">
        <v>721</v>
      </c>
      <c r="F528" s="38">
        <v>745740</v>
      </c>
      <c r="G528" s="39" t="s">
        <v>1051</v>
      </c>
      <c r="H528" s="39" t="s">
        <v>985</v>
      </c>
      <c r="I528" s="39">
        <v>5223</v>
      </c>
      <c r="T528" t="s">
        <v>1308</v>
      </c>
      <c r="U528" t="s">
        <v>1136</v>
      </c>
    </row>
    <row r="529" spans="2:21" x14ac:dyDescent="0.3">
      <c r="B529" s="29" t="s">
        <v>15</v>
      </c>
      <c r="C529" s="29" t="s">
        <v>1002</v>
      </c>
      <c r="D529" s="29" t="s">
        <v>1003</v>
      </c>
      <c r="E529" s="39">
        <v>721</v>
      </c>
      <c r="F529" s="38">
        <v>74940</v>
      </c>
      <c r="G529" s="39" t="s">
        <v>1051</v>
      </c>
      <c r="H529" s="39" t="s">
        <v>985</v>
      </c>
      <c r="I529" s="39">
        <v>5223</v>
      </c>
      <c r="T529" t="s">
        <v>1308</v>
      </c>
      <c r="U529" t="s">
        <v>1136</v>
      </c>
    </row>
    <row r="530" spans="2:21" x14ac:dyDescent="0.3">
      <c r="B530" s="29" t="s">
        <v>15</v>
      </c>
      <c r="C530" s="29" t="s">
        <v>961</v>
      </c>
      <c r="D530" s="29" t="s">
        <v>962</v>
      </c>
      <c r="E530" s="39">
        <v>706</v>
      </c>
      <c r="F530" s="38">
        <v>47400</v>
      </c>
      <c r="G530" s="39" t="s">
        <v>1051</v>
      </c>
      <c r="H530" s="39" t="s">
        <v>1059</v>
      </c>
      <c r="I530" s="39">
        <v>5222</v>
      </c>
      <c r="T530" t="s">
        <v>1308</v>
      </c>
      <c r="U530" t="s">
        <v>1136</v>
      </c>
    </row>
    <row r="531" spans="2:21" x14ac:dyDescent="0.3">
      <c r="B531" s="29" t="s">
        <v>15</v>
      </c>
      <c r="C531" s="29" t="s">
        <v>961</v>
      </c>
      <c r="D531" s="29" t="s">
        <v>962</v>
      </c>
      <c r="E531" s="39">
        <v>706</v>
      </c>
      <c r="F531" s="38">
        <v>35900</v>
      </c>
      <c r="G531" s="39" t="s">
        <v>1051</v>
      </c>
      <c r="H531" s="39" t="s">
        <v>1059</v>
      </c>
      <c r="I531" s="39">
        <v>5222</v>
      </c>
      <c r="T531" t="s">
        <v>1308</v>
      </c>
      <c r="U531" t="s">
        <v>1136</v>
      </c>
    </row>
    <row r="532" spans="2:21" x14ac:dyDescent="0.3">
      <c r="B532" s="29" t="s">
        <v>15</v>
      </c>
      <c r="C532" s="29" t="s">
        <v>961</v>
      </c>
      <c r="D532" s="29" t="s">
        <v>962</v>
      </c>
      <c r="E532" s="39">
        <v>706</v>
      </c>
      <c r="F532" s="38">
        <v>11100</v>
      </c>
      <c r="G532" s="39" t="s">
        <v>1051</v>
      </c>
      <c r="H532" s="39" t="s">
        <v>991</v>
      </c>
      <c r="I532" s="39">
        <v>5222</v>
      </c>
      <c r="T532" t="s">
        <v>1308</v>
      </c>
      <c r="U532" t="s">
        <v>1136</v>
      </c>
    </row>
    <row r="533" spans="2:21" x14ac:dyDescent="0.3">
      <c r="B533" s="29" t="s">
        <v>15</v>
      </c>
      <c r="C533" s="29" t="s">
        <v>961</v>
      </c>
      <c r="D533" s="29" t="s">
        <v>962</v>
      </c>
      <c r="E533" s="39">
        <v>706</v>
      </c>
      <c r="F533" s="38">
        <v>8400</v>
      </c>
      <c r="G533" s="39" t="s">
        <v>1051</v>
      </c>
      <c r="H533" s="39" t="s">
        <v>991</v>
      </c>
      <c r="I533" s="39">
        <v>5222</v>
      </c>
      <c r="T533" t="s">
        <v>1308</v>
      </c>
      <c r="U533" t="s">
        <v>1136</v>
      </c>
    </row>
    <row r="534" spans="2:21" x14ac:dyDescent="0.3">
      <c r="B534" s="29" t="s">
        <v>15</v>
      </c>
      <c r="C534" s="29" t="s">
        <v>961</v>
      </c>
      <c r="D534" s="29" t="s">
        <v>962</v>
      </c>
      <c r="E534" s="39">
        <v>706</v>
      </c>
      <c r="F534" s="38">
        <v>19700</v>
      </c>
      <c r="G534" s="39" t="s">
        <v>1051</v>
      </c>
      <c r="H534" s="39" t="s">
        <v>1059</v>
      </c>
      <c r="I534" s="39">
        <v>5222</v>
      </c>
      <c r="T534" t="s">
        <v>1308</v>
      </c>
      <c r="U534" t="s">
        <v>1136</v>
      </c>
    </row>
    <row r="535" spans="2:21" x14ac:dyDescent="0.3">
      <c r="B535" s="29" t="s">
        <v>15</v>
      </c>
      <c r="C535" s="29" t="s">
        <v>961</v>
      </c>
      <c r="D535" s="29" t="s">
        <v>962</v>
      </c>
      <c r="E535" s="39">
        <v>706</v>
      </c>
      <c r="F535" s="38">
        <v>10600</v>
      </c>
      <c r="G535" s="39" t="s">
        <v>1051</v>
      </c>
      <c r="H535" s="39" t="s">
        <v>991</v>
      </c>
      <c r="I535" s="39">
        <v>5222</v>
      </c>
      <c r="T535" t="s">
        <v>1308</v>
      </c>
      <c r="U535" t="s">
        <v>1136</v>
      </c>
    </row>
    <row r="536" spans="2:21" x14ac:dyDescent="0.3">
      <c r="B536" s="29" t="s">
        <v>15</v>
      </c>
      <c r="C536" s="29" t="s">
        <v>961</v>
      </c>
      <c r="D536" s="29" t="s">
        <v>962</v>
      </c>
      <c r="E536" s="39">
        <v>706</v>
      </c>
      <c r="F536" s="38">
        <v>327720</v>
      </c>
      <c r="G536" s="39" t="s">
        <v>1051</v>
      </c>
      <c r="H536" s="39" t="s">
        <v>1059</v>
      </c>
      <c r="I536" s="39">
        <v>5222</v>
      </c>
      <c r="T536" t="s">
        <v>1308</v>
      </c>
      <c r="U536" t="s">
        <v>1136</v>
      </c>
    </row>
    <row r="537" spans="2:21" x14ac:dyDescent="0.3">
      <c r="B537" s="29" t="s">
        <v>15</v>
      </c>
      <c r="C537" s="29" t="s">
        <v>961</v>
      </c>
      <c r="D537" s="29" t="s">
        <v>962</v>
      </c>
      <c r="E537" s="39">
        <v>706</v>
      </c>
      <c r="F537" s="38">
        <v>32920</v>
      </c>
      <c r="G537" s="39" t="s">
        <v>1051</v>
      </c>
      <c r="H537" s="39" t="s">
        <v>1059</v>
      </c>
      <c r="I537" s="39">
        <v>5222</v>
      </c>
      <c r="T537" t="s">
        <v>1309</v>
      </c>
      <c r="U537" t="s">
        <v>1198</v>
      </c>
    </row>
    <row r="538" spans="2:21" x14ac:dyDescent="0.3">
      <c r="B538" s="29" t="s">
        <v>15</v>
      </c>
      <c r="C538" s="29" t="s">
        <v>961</v>
      </c>
      <c r="D538" s="29" t="s">
        <v>962</v>
      </c>
      <c r="E538" s="39">
        <v>706</v>
      </c>
      <c r="F538" s="38">
        <v>176000</v>
      </c>
      <c r="G538" s="39" t="s">
        <v>1051</v>
      </c>
      <c r="H538" s="39" t="s">
        <v>991</v>
      </c>
      <c r="I538" s="39">
        <v>5222</v>
      </c>
      <c r="T538" t="s">
        <v>1309</v>
      </c>
      <c r="U538" t="s">
        <v>1198</v>
      </c>
    </row>
    <row r="539" spans="2:21" x14ac:dyDescent="0.3">
      <c r="B539" s="29" t="s">
        <v>15</v>
      </c>
      <c r="C539" s="29" t="s">
        <v>961</v>
      </c>
      <c r="D539" s="29" t="s">
        <v>962</v>
      </c>
      <c r="E539" s="39">
        <v>706</v>
      </c>
      <c r="F539" s="38">
        <v>17720</v>
      </c>
      <c r="G539" s="39" t="s">
        <v>1051</v>
      </c>
      <c r="H539" s="39" t="s">
        <v>991</v>
      </c>
      <c r="I539" s="39">
        <v>5222</v>
      </c>
      <c r="T539" t="s">
        <v>1309</v>
      </c>
      <c r="U539" t="s">
        <v>1198</v>
      </c>
    </row>
    <row r="540" spans="2:21" x14ac:dyDescent="0.3">
      <c r="B540" s="29" t="s">
        <v>15</v>
      </c>
      <c r="C540" s="29" t="s">
        <v>961</v>
      </c>
      <c r="D540" s="29" t="s">
        <v>962</v>
      </c>
      <c r="E540" s="39">
        <v>706</v>
      </c>
      <c r="F540" s="38">
        <v>491580</v>
      </c>
      <c r="G540" s="39" t="s">
        <v>1051</v>
      </c>
      <c r="H540" s="39" t="s">
        <v>1059</v>
      </c>
      <c r="I540" s="39">
        <v>5222</v>
      </c>
      <c r="T540" t="s">
        <v>1309</v>
      </c>
      <c r="U540" t="s">
        <v>1198</v>
      </c>
    </row>
    <row r="541" spans="2:21" x14ac:dyDescent="0.3">
      <c r="B541" s="29" t="s">
        <v>15</v>
      </c>
      <c r="C541" s="29" t="s">
        <v>961</v>
      </c>
      <c r="D541" s="29" t="s">
        <v>962</v>
      </c>
      <c r="E541" s="39">
        <v>706</v>
      </c>
      <c r="F541" s="38">
        <v>49380</v>
      </c>
      <c r="G541" s="39" t="s">
        <v>1051</v>
      </c>
      <c r="H541" s="39" t="s">
        <v>1059</v>
      </c>
      <c r="I541" s="39">
        <v>5222</v>
      </c>
      <c r="T541" t="s">
        <v>1310</v>
      </c>
      <c r="U541" t="s">
        <v>1311</v>
      </c>
    </row>
    <row r="542" spans="2:21" x14ac:dyDescent="0.3">
      <c r="B542" s="29" t="s">
        <v>15</v>
      </c>
      <c r="C542" s="29" t="s">
        <v>961</v>
      </c>
      <c r="D542" s="29" t="s">
        <v>962</v>
      </c>
      <c r="E542" s="39">
        <v>706</v>
      </c>
      <c r="F542" s="38">
        <v>264000</v>
      </c>
      <c r="G542" s="39" t="s">
        <v>1051</v>
      </c>
      <c r="H542" s="39" t="s">
        <v>991</v>
      </c>
      <c r="I542" s="39">
        <v>5222</v>
      </c>
      <c r="T542" t="s">
        <v>1310</v>
      </c>
      <c r="U542" t="s">
        <v>1311</v>
      </c>
    </row>
    <row r="543" spans="2:21" x14ac:dyDescent="0.3">
      <c r="B543" s="29" t="s">
        <v>15</v>
      </c>
      <c r="C543" s="29" t="s">
        <v>961</v>
      </c>
      <c r="D543" s="29" t="s">
        <v>962</v>
      </c>
      <c r="E543" s="39">
        <v>706</v>
      </c>
      <c r="F543" s="38">
        <v>26580</v>
      </c>
      <c r="G543" s="39" t="s">
        <v>1051</v>
      </c>
      <c r="H543" s="39" t="s">
        <v>991</v>
      </c>
      <c r="I543" s="39">
        <v>5222</v>
      </c>
      <c r="T543" t="s">
        <v>1310</v>
      </c>
      <c r="U543" t="s">
        <v>1311</v>
      </c>
    </row>
    <row r="544" spans="2:21" x14ac:dyDescent="0.3">
      <c r="B544" s="29" t="s">
        <v>15</v>
      </c>
      <c r="C544" s="29" t="s">
        <v>694</v>
      </c>
      <c r="D544" s="29" t="s">
        <v>695</v>
      </c>
      <c r="E544" s="39">
        <v>706</v>
      </c>
      <c r="F544" s="38">
        <v>398100</v>
      </c>
      <c r="G544" s="39" t="s">
        <v>1051</v>
      </c>
      <c r="H544" s="39" t="s">
        <v>985</v>
      </c>
      <c r="I544" s="39">
        <v>5222</v>
      </c>
      <c r="T544" t="s">
        <v>1310</v>
      </c>
      <c r="U544" t="s">
        <v>1311</v>
      </c>
    </row>
    <row r="545" spans="2:21" x14ac:dyDescent="0.3">
      <c r="B545" s="29" t="s">
        <v>15</v>
      </c>
      <c r="C545" s="29" t="s">
        <v>694</v>
      </c>
      <c r="D545" s="29" t="s">
        <v>695</v>
      </c>
      <c r="E545" s="39">
        <v>706</v>
      </c>
      <c r="F545" s="38">
        <v>300500</v>
      </c>
      <c r="G545" s="39" t="s">
        <v>1051</v>
      </c>
      <c r="H545" s="39" t="s">
        <v>985</v>
      </c>
      <c r="I545" s="39">
        <v>5222</v>
      </c>
      <c r="T545" t="s">
        <v>1312</v>
      </c>
      <c r="U545" t="s">
        <v>1313</v>
      </c>
    </row>
    <row r="546" spans="2:21" x14ac:dyDescent="0.3">
      <c r="B546" s="29" t="s">
        <v>15</v>
      </c>
      <c r="C546" s="29" t="s">
        <v>694</v>
      </c>
      <c r="D546" s="29" t="s">
        <v>695</v>
      </c>
      <c r="E546" s="39">
        <v>706</v>
      </c>
      <c r="F546" s="38">
        <v>21000</v>
      </c>
      <c r="G546" s="39" t="s">
        <v>1051</v>
      </c>
      <c r="H546" s="39" t="s">
        <v>994</v>
      </c>
      <c r="I546" s="39">
        <v>5222</v>
      </c>
      <c r="T546" t="s">
        <v>1312</v>
      </c>
      <c r="U546" t="s">
        <v>1313</v>
      </c>
    </row>
    <row r="547" spans="2:21" x14ac:dyDescent="0.3">
      <c r="B547" s="29" t="s">
        <v>15</v>
      </c>
      <c r="C547" s="29" t="s">
        <v>694</v>
      </c>
      <c r="D547" s="29" t="s">
        <v>695</v>
      </c>
      <c r="E547" s="39">
        <v>706</v>
      </c>
      <c r="F547" s="38">
        <v>6000</v>
      </c>
      <c r="G547" s="39" t="s">
        <v>1051</v>
      </c>
      <c r="H547" s="39" t="s">
        <v>994</v>
      </c>
      <c r="I547" s="39">
        <v>5222</v>
      </c>
      <c r="T547" t="s">
        <v>1314</v>
      </c>
      <c r="U547" t="s">
        <v>1315</v>
      </c>
    </row>
    <row r="548" spans="2:21" x14ac:dyDescent="0.3">
      <c r="B548" s="29" t="s">
        <v>15</v>
      </c>
      <c r="C548" s="29" t="s">
        <v>694</v>
      </c>
      <c r="D548" s="29" t="s">
        <v>695</v>
      </c>
      <c r="E548" s="39">
        <v>706</v>
      </c>
      <c r="F548" s="38">
        <v>45300</v>
      </c>
      <c r="G548" s="39" t="s">
        <v>1051</v>
      </c>
      <c r="H548" s="39" t="s">
        <v>997</v>
      </c>
      <c r="I548" s="39">
        <v>5222</v>
      </c>
      <c r="T548" t="s">
        <v>1314</v>
      </c>
      <c r="U548" t="s">
        <v>1315</v>
      </c>
    </row>
    <row r="549" spans="2:21" x14ac:dyDescent="0.3">
      <c r="B549" s="29" t="s">
        <v>15</v>
      </c>
      <c r="C549" s="29" t="s">
        <v>694</v>
      </c>
      <c r="D549" s="29" t="s">
        <v>695</v>
      </c>
      <c r="E549" s="39">
        <v>706</v>
      </c>
      <c r="F549" s="38">
        <v>34300</v>
      </c>
      <c r="G549" s="39" t="s">
        <v>1051</v>
      </c>
      <c r="H549" s="39" t="s">
        <v>997</v>
      </c>
      <c r="I549" s="39">
        <v>5222</v>
      </c>
      <c r="T549" t="s">
        <v>1318</v>
      </c>
      <c r="U549" t="s">
        <v>1319</v>
      </c>
    </row>
    <row r="550" spans="2:21" x14ac:dyDescent="0.3">
      <c r="B550" s="29" t="s">
        <v>15</v>
      </c>
      <c r="C550" s="29" t="s">
        <v>694</v>
      </c>
      <c r="D550" s="29" t="s">
        <v>695</v>
      </c>
      <c r="E550" s="39">
        <v>706</v>
      </c>
      <c r="F550" s="38">
        <v>33600</v>
      </c>
      <c r="G550" s="39" t="s">
        <v>1051</v>
      </c>
      <c r="H550" s="39" t="s">
        <v>1082</v>
      </c>
      <c r="I550" s="39">
        <v>5222</v>
      </c>
      <c r="T550" t="s">
        <v>1318</v>
      </c>
      <c r="U550" t="s">
        <v>1319</v>
      </c>
    </row>
    <row r="551" spans="2:21" x14ac:dyDescent="0.3">
      <c r="B551" s="29" t="s">
        <v>15</v>
      </c>
      <c r="C551" s="29" t="s">
        <v>694</v>
      </c>
      <c r="D551" s="29" t="s">
        <v>695</v>
      </c>
      <c r="E551" s="39">
        <v>706</v>
      </c>
      <c r="F551" s="38">
        <v>25500</v>
      </c>
      <c r="G551" s="39" t="s">
        <v>1051</v>
      </c>
      <c r="H551" s="39" t="s">
        <v>1082</v>
      </c>
      <c r="I551" s="39">
        <v>5222</v>
      </c>
      <c r="T551" t="s">
        <v>1320</v>
      </c>
      <c r="U551" t="s">
        <v>1194</v>
      </c>
    </row>
    <row r="552" spans="2:21" x14ac:dyDescent="0.3">
      <c r="B552" s="29" t="s">
        <v>15</v>
      </c>
      <c r="C552" s="29" t="s">
        <v>694</v>
      </c>
      <c r="D552" s="29" t="s">
        <v>695</v>
      </c>
      <c r="E552" s="39">
        <v>706</v>
      </c>
      <c r="F552" s="38">
        <v>136935</v>
      </c>
      <c r="G552" s="39" t="s">
        <v>1051</v>
      </c>
      <c r="H552" s="39" t="s">
        <v>1054</v>
      </c>
      <c r="I552" s="39">
        <v>5222</v>
      </c>
      <c r="T552" t="s">
        <v>1320</v>
      </c>
      <c r="U552" t="s">
        <v>1194</v>
      </c>
    </row>
    <row r="553" spans="2:21" x14ac:dyDescent="0.3">
      <c r="B553" s="29" t="s">
        <v>15</v>
      </c>
      <c r="C553" s="29" t="s">
        <v>694</v>
      </c>
      <c r="D553" s="29" t="s">
        <v>695</v>
      </c>
      <c r="E553" s="39">
        <v>706</v>
      </c>
      <c r="F553" s="38">
        <v>103500</v>
      </c>
      <c r="G553" s="39" t="s">
        <v>1051</v>
      </c>
      <c r="H553" s="39" t="s">
        <v>1054</v>
      </c>
      <c r="I553" s="39">
        <v>5222</v>
      </c>
      <c r="T553" t="s">
        <v>1321</v>
      </c>
      <c r="U553" t="s">
        <v>1192</v>
      </c>
    </row>
    <row r="554" spans="2:21" x14ac:dyDescent="0.3">
      <c r="B554" s="29" t="s">
        <v>15</v>
      </c>
      <c r="C554" s="29" t="s">
        <v>694</v>
      </c>
      <c r="D554" s="29" t="s">
        <v>695</v>
      </c>
      <c r="E554" s="39">
        <v>706</v>
      </c>
      <c r="F554" s="38">
        <v>452900</v>
      </c>
      <c r="G554" s="39" t="s">
        <v>1051</v>
      </c>
      <c r="H554" s="39" t="s">
        <v>1001</v>
      </c>
      <c r="I554" s="39">
        <v>5222</v>
      </c>
      <c r="T554" t="s">
        <v>1321</v>
      </c>
      <c r="U554" t="s">
        <v>1192</v>
      </c>
    </row>
    <row r="555" spans="2:21" x14ac:dyDescent="0.3">
      <c r="B555" s="29" t="s">
        <v>15</v>
      </c>
      <c r="C555" s="29" t="s">
        <v>694</v>
      </c>
      <c r="D555" s="29" t="s">
        <v>695</v>
      </c>
      <c r="E555" s="39">
        <v>706</v>
      </c>
      <c r="F555" s="38">
        <v>341800</v>
      </c>
      <c r="G555" s="39" t="s">
        <v>1051</v>
      </c>
      <c r="H555" s="39" t="s">
        <v>1001</v>
      </c>
      <c r="I555" s="39">
        <v>5222</v>
      </c>
      <c r="T555" t="s">
        <v>1322</v>
      </c>
      <c r="U555" t="s">
        <v>1124</v>
      </c>
    </row>
    <row r="556" spans="2:21" x14ac:dyDescent="0.3">
      <c r="B556" s="29" t="s">
        <v>15</v>
      </c>
      <c r="C556" s="29" t="s">
        <v>694</v>
      </c>
      <c r="D556" s="29" t="s">
        <v>695</v>
      </c>
      <c r="E556" s="39">
        <v>706</v>
      </c>
      <c r="F556" s="38">
        <v>26900</v>
      </c>
      <c r="G556" s="39" t="s">
        <v>1051</v>
      </c>
      <c r="H556" s="39" t="s">
        <v>1059</v>
      </c>
      <c r="I556" s="39">
        <v>5222</v>
      </c>
      <c r="T556" t="s">
        <v>1322</v>
      </c>
      <c r="U556" t="s">
        <v>1124</v>
      </c>
    </row>
    <row r="557" spans="2:21" x14ac:dyDescent="0.3">
      <c r="B557" s="29" t="s">
        <v>15</v>
      </c>
      <c r="C557" s="29" t="s">
        <v>694</v>
      </c>
      <c r="D557" s="29" t="s">
        <v>695</v>
      </c>
      <c r="E557" s="39">
        <v>706</v>
      </c>
      <c r="F557" s="38">
        <v>20400</v>
      </c>
      <c r="G557" s="39" t="s">
        <v>1051</v>
      </c>
      <c r="H557" s="39" t="s">
        <v>1059</v>
      </c>
      <c r="I557" s="39">
        <v>5222</v>
      </c>
      <c r="T557" t="s">
        <v>1322</v>
      </c>
      <c r="U557" t="s">
        <v>1124</v>
      </c>
    </row>
    <row r="558" spans="2:21" x14ac:dyDescent="0.3">
      <c r="B558" s="29" t="s">
        <v>15</v>
      </c>
      <c r="C558" s="29" t="s">
        <v>694</v>
      </c>
      <c r="D558" s="29" t="s">
        <v>695</v>
      </c>
      <c r="E558" s="39">
        <v>706</v>
      </c>
      <c r="F558" s="38">
        <v>298200</v>
      </c>
      <c r="G558" s="39" t="s">
        <v>1051</v>
      </c>
      <c r="H558" s="39" t="s">
        <v>985</v>
      </c>
      <c r="I558" s="39">
        <v>5222</v>
      </c>
      <c r="T558" t="s">
        <v>1322</v>
      </c>
      <c r="U558" t="s">
        <v>1124</v>
      </c>
    </row>
    <row r="559" spans="2:21" x14ac:dyDescent="0.3">
      <c r="B559" s="29" t="s">
        <v>15</v>
      </c>
      <c r="C559" s="29" t="s">
        <v>694</v>
      </c>
      <c r="D559" s="29" t="s">
        <v>695</v>
      </c>
      <c r="E559" s="39">
        <v>706</v>
      </c>
      <c r="F559" s="38">
        <v>3300</v>
      </c>
      <c r="G559" s="39" t="s">
        <v>1051</v>
      </c>
      <c r="H559" s="39" t="s">
        <v>994</v>
      </c>
      <c r="I559" s="39">
        <v>5222</v>
      </c>
      <c r="T559" t="s">
        <v>1323</v>
      </c>
      <c r="U559" t="s">
        <v>1189</v>
      </c>
    </row>
    <row r="560" spans="2:21" x14ac:dyDescent="0.3">
      <c r="B560" s="29" t="s">
        <v>15</v>
      </c>
      <c r="C560" s="29" t="s">
        <v>694</v>
      </c>
      <c r="D560" s="29" t="s">
        <v>695</v>
      </c>
      <c r="E560" s="39">
        <v>706</v>
      </c>
      <c r="F560" s="38">
        <v>100500</v>
      </c>
      <c r="G560" s="39" t="s">
        <v>1051</v>
      </c>
      <c r="H560" s="39" t="s">
        <v>997</v>
      </c>
      <c r="I560" s="39">
        <v>5222</v>
      </c>
      <c r="T560" t="s">
        <v>1323</v>
      </c>
      <c r="U560" t="s">
        <v>1189</v>
      </c>
    </row>
    <row r="561" spans="2:21" x14ac:dyDescent="0.3">
      <c r="B561" s="29" t="s">
        <v>15</v>
      </c>
      <c r="C561" s="29" t="s">
        <v>694</v>
      </c>
      <c r="D561" s="29" t="s">
        <v>695</v>
      </c>
      <c r="E561" s="39">
        <v>706</v>
      </c>
      <c r="F561" s="38">
        <v>57800</v>
      </c>
      <c r="G561" s="39" t="s">
        <v>1051</v>
      </c>
      <c r="H561" s="39" t="s">
        <v>1082</v>
      </c>
      <c r="I561" s="39">
        <v>5222</v>
      </c>
      <c r="T561" t="s">
        <v>1324</v>
      </c>
      <c r="U561" t="s">
        <v>1187</v>
      </c>
    </row>
    <row r="562" spans="2:21" x14ac:dyDescent="0.3">
      <c r="B562" s="29" t="s">
        <v>15</v>
      </c>
      <c r="C562" s="29" t="s">
        <v>694</v>
      </c>
      <c r="D562" s="29" t="s">
        <v>695</v>
      </c>
      <c r="E562" s="39">
        <v>706</v>
      </c>
      <c r="F562" s="38">
        <v>185400</v>
      </c>
      <c r="G562" s="39" t="s">
        <v>1051</v>
      </c>
      <c r="H562" s="39" t="s">
        <v>1054</v>
      </c>
      <c r="I562" s="39">
        <v>5222</v>
      </c>
      <c r="T562" t="s">
        <v>1324</v>
      </c>
      <c r="U562" t="s">
        <v>1187</v>
      </c>
    </row>
    <row r="563" spans="2:21" x14ac:dyDescent="0.3">
      <c r="B563" s="29" t="s">
        <v>15</v>
      </c>
      <c r="C563" s="29" t="s">
        <v>694</v>
      </c>
      <c r="D563" s="29" t="s">
        <v>695</v>
      </c>
      <c r="E563" s="39">
        <v>706</v>
      </c>
      <c r="F563" s="38">
        <v>632300</v>
      </c>
      <c r="G563" s="39" t="s">
        <v>1051</v>
      </c>
      <c r="H563" s="39" t="s">
        <v>1001</v>
      </c>
      <c r="I563" s="39">
        <v>5222</v>
      </c>
      <c r="T563" t="s">
        <v>1325</v>
      </c>
      <c r="U563" t="s">
        <v>1185</v>
      </c>
    </row>
    <row r="564" spans="2:21" x14ac:dyDescent="0.3">
      <c r="B564" s="29" t="s">
        <v>15</v>
      </c>
      <c r="C564" s="29" t="s">
        <v>694</v>
      </c>
      <c r="D564" s="29" t="s">
        <v>695</v>
      </c>
      <c r="E564" s="39">
        <v>706</v>
      </c>
      <c r="F564" s="38">
        <v>19200</v>
      </c>
      <c r="G564" s="39" t="s">
        <v>1051</v>
      </c>
      <c r="H564" s="39" t="s">
        <v>1059</v>
      </c>
      <c r="I564" s="39">
        <v>5222</v>
      </c>
      <c r="T564" t="s">
        <v>1325</v>
      </c>
      <c r="U564" t="s">
        <v>1185</v>
      </c>
    </row>
    <row r="565" spans="2:21" x14ac:dyDescent="0.3">
      <c r="B565" s="29" t="s">
        <v>15</v>
      </c>
      <c r="C565" s="29" t="s">
        <v>694</v>
      </c>
      <c r="D565" s="29" t="s">
        <v>695</v>
      </c>
      <c r="E565" s="39">
        <v>706</v>
      </c>
      <c r="F565" s="38">
        <v>1532080</v>
      </c>
      <c r="G565" s="39" t="s">
        <v>1051</v>
      </c>
      <c r="H565" s="39" t="s">
        <v>985</v>
      </c>
      <c r="I565" s="39">
        <v>5222</v>
      </c>
      <c r="T565" t="s">
        <v>1325</v>
      </c>
      <c r="U565" t="s">
        <v>1185</v>
      </c>
    </row>
    <row r="566" spans="2:21" x14ac:dyDescent="0.3">
      <c r="B566" s="29" t="s">
        <v>15</v>
      </c>
      <c r="C566" s="29" t="s">
        <v>694</v>
      </c>
      <c r="D566" s="29" t="s">
        <v>695</v>
      </c>
      <c r="E566" s="39">
        <v>706</v>
      </c>
      <c r="F566" s="38">
        <v>153920</v>
      </c>
      <c r="G566" s="39" t="s">
        <v>1051</v>
      </c>
      <c r="H566" s="39" t="s">
        <v>985</v>
      </c>
      <c r="I566" s="39">
        <v>5222</v>
      </c>
      <c r="T566" t="s">
        <v>1325</v>
      </c>
      <c r="U566" t="s">
        <v>1185</v>
      </c>
    </row>
    <row r="567" spans="2:21" x14ac:dyDescent="0.3">
      <c r="B567" s="29" t="s">
        <v>15</v>
      </c>
      <c r="C567" s="29" t="s">
        <v>694</v>
      </c>
      <c r="D567" s="29" t="s">
        <v>695</v>
      </c>
      <c r="E567" s="39">
        <v>706</v>
      </c>
      <c r="F567" s="38">
        <v>26520</v>
      </c>
      <c r="G567" s="39" t="s">
        <v>1051</v>
      </c>
      <c r="H567" s="39" t="s">
        <v>994</v>
      </c>
      <c r="I567" s="39">
        <v>5222</v>
      </c>
      <c r="T567" t="s">
        <v>1329</v>
      </c>
      <c r="U567" t="s">
        <v>1330</v>
      </c>
    </row>
    <row r="568" spans="2:21" x14ac:dyDescent="0.3">
      <c r="B568" s="29" t="s">
        <v>15</v>
      </c>
      <c r="C568" s="29" t="s">
        <v>694</v>
      </c>
      <c r="D568" s="29" t="s">
        <v>695</v>
      </c>
      <c r="E568" s="39">
        <v>706</v>
      </c>
      <c r="F568" s="38">
        <v>2680</v>
      </c>
      <c r="G568" s="39" t="s">
        <v>1051</v>
      </c>
      <c r="H568" s="39" t="s">
        <v>994</v>
      </c>
      <c r="I568" s="39">
        <v>5222</v>
      </c>
      <c r="T568" t="s">
        <v>1329</v>
      </c>
      <c r="U568" t="s">
        <v>1330</v>
      </c>
    </row>
    <row r="569" spans="2:21" x14ac:dyDescent="0.3">
      <c r="B569" s="29" t="s">
        <v>15</v>
      </c>
      <c r="C569" s="29" t="s">
        <v>694</v>
      </c>
      <c r="D569" s="29" t="s">
        <v>695</v>
      </c>
      <c r="E569" s="39">
        <v>706</v>
      </c>
      <c r="F569" s="38">
        <v>915880</v>
      </c>
      <c r="G569" s="39" t="s">
        <v>1051</v>
      </c>
      <c r="H569" s="39" t="s">
        <v>997</v>
      </c>
      <c r="I569" s="39">
        <v>5222</v>
      </c>
      <c r="T569" t="s">
        <v>1333</v>
      </c>
      <c r="U569" t="s">
        <v>1334</v>
      </c>
    </row>
    <row r="570" spans="2:21" x14ac:dyDescent="0.3">
      <c r="B570" s="29" t="s">
        <v>15</v>
      </c>
      <c r="C570" s="29" t="s">
        <v>694</v>
      </c>
      <c r="D570" s="29" t="s">
        <v>695</v>
      </c>
      <c r="E570" s="39">
        <v>706</v>
      </c>
      <c r="F570" s="38">
        <v>92080</v>
      </c>
      <c r="G570" s="39" t="s">
        <v>1051</v>
      </c>
      <c r="H570" s="39" t="s">
        <v>997</v>
      </c>
      <c r="I570" s="39">
        <v>5222</v>
      </c>
      <c r="T570" t="s">
        <v>1333</v>
      </c>
      <c r="U570" t="s">
        <v>1334</v>
      </c>
    </row>
    <row r="571" spans="2:21" x14ac:dyDescent="0.3">
      <c r="B571" s="29" t="s">
        <v>15</v>
      </c>
      <c r="C571" s="29" t="s">
        <v>694</v>
      </c>
      <c r="D571" s="29" t="s">
        <v>695</v>
      </c>
      <c r="E571" s="39">
        <v>706</v>
      </c>
      <c r="F571" s="38">
        <v>297360</v>
      </c>
      <c r="G571" s="39" t="s">
        <v>1051</v>
      </c>
      <c r="H571" s="39" t="s">
        <v>1082</v>
      </c>
      <c r="I571" s="39">
        <v>5222</v>
      </c>
      <c r="T571" t="s">
        <v>1335</v>
      </c>
      <c r="U571" t="s">
        <v>1183</v>
      </c>
    </row>
    <row r="572" spans="2:21" x14ac:dyDescent="0.3">
      <c r="B572" s="29" t="s">
        <v>15</v>
      </c>
      <c r="C572" s="29" t="s">
        <v>694</v>
      </c>
      <c r="D572" s="29" t="s">
        <v>695</v>
      </c>
      <c r="E572" s="39">
        <v>706</v>
      </c>
      <c r="F572" s="38">
        <v>29880</v>
      </c>
      <c r="G572" s="39" t="s">
        <v>1051</v>
      </c>
      <c r="H572" s="39" t="s">
        <v>1082</v>
      </c>
      <c r="I572" s="39">
        <v>5222</v>
      </c>
      <c r="T572" t="s">
        <v>1335</v>
      </c>
      <c r="U572" t="s">
        <v>1183</v>
      </c>
    </row>
    <row r="573" spans="2:21" x14ac:dyDescent="0.3">
      <c r="B573" s="29" t="s">
        <v>15</v>
      </c>
      <c r="C573" s="29" t="s">
        <v>694</v>
      </c>
      <c r="D573" s="29" t="s">
        <v>695</v>
      </c>
      <c r="E573" s="39">
        <v>706</v>
      </c>
      <c r="F573" s="38">
        <v>1178080</v>
      </c>
      <c r="G573" s="39" t="s">
        <v>1051</v>
      </c>
      <c r="H573" s="39" t="s">
        <v>1054</v>
      </c>
      <c r="I573" s="39">
        <v>5222</v>
      </c>
      <c r="T573" t="s">
        <v>1336</v>
      </c>
      <c r="U573" t="s">
        <v>1337</v>
      </c>
    </row>
    <row r="574" spans="2:21" x14ac:dyDescent="0.3">
      <c r="B574" s="29" t="s">
        <v>15</v>
      </c>
      <c r="C574" s="29" t="s">
        <v>694</v>
      </c>
      <c r="D574" s="29" t="s">
        <v>695</v>
      </c>
      <c r="E574" s="39">
        <v>706</v>
      </c>
      <c r="F574" s="38">
        <v>118360</v>
      </c>
      <c r="G574" s="39" t="s">
        <v>1051</v>
      </c>
      <c r="H574" s="39" t="s">
        <v>1054</v>
      </c>
      <c r="I574" s="39">
        <v>5222</v>
      </c>
      <c r="T574" t="s">
        <v>1336</v>
      </c>
      <c r="U574" t="s">
        <v>1337</v>
      </c>
    </row>
    <row r="575" spans="2:21" x14ac:dyDescent="0.3">
      <c r="B575" s="29" t="s">
        <v>15</v>
      </c>
      <c r="C575" s="29" t="s">
        <v>694</v>
      </c>
      <c r="D575" s="29" t="s">
        <v>695</v>
      </c>
      <c r="E575" s="39">
        <v>706</v>
      </c>
      <c r="F575" s="38">
        <v>3906040</v>
      </c>
      <c r="G575" s="39" t="s">
        <v>1051</v>
      </c>
      <c r="H575" s="39" t="s">
        <v>1001</v>
      </c>
      <c r="I575" s="39">
        <v>5222</v>
      </c>
      <c r="T575" t="s">
        <v>1338</v>
      </c>
      <c r="U575" t="s">
        <v>1181</v>
      </c>
    </row>
    <row r="576" spans="2:21" x14ac:dyDescent="0.3">
      <c r="B576" s="29" t="s">
        <v>15</v>
      </c>
      <c r="C576" s="29" t="s">
        <v>694</v>
      </c>
      <c r="D576" s="29" t="s">
        <v>695</v>
      </c>
      <c r="E576" s="39">
        <v>706</v>
      </c>
      <c r="F576" s="38">
        <v>392480</v>
      </c>
      <c r="G576" s="39" t="s">
        <v>1051</v>
      </c>
      <c r="H576" s="39" t="s">
        <v>1001</v>
      </c>
      <c r="I576" s="39">
        <v>5222</v>
      </c>
      <c r="T576" t="s">
        <v>1338</v>
      </c>
      <c r="U576" t="s">
        <v>1181</v>
      </c>
    </row>
    <row r="577" spans="2:21" x14ac:dyDescent="0.3">
      <c r="B577" s="29" t="s">
        <v>15</v>
      </c>
      <c r="C577" s="29" t="s">
        <v>694</v>
      </c>
      <c r="D577" s="29" t="s">
        <v>695</v>
      </c>
      <c r="E577" s="39">
        <v>706</v>
      </c>
      <c r="F577" s="38">
        <v>319840</v>
      </c>
      <c r="G577" s="39" t="s">
        <v>1051</v>
      </c>
      <c r="H577" s="39" t="s">
        <v>1059</v>
      </c>
      <c r="I577" s="39">
        <v>5222</v>
      </c>
      <c r="T577" t="s">
        <v>1339</v>
      </c>
      <c r="U577" t="s">
        <v>1172</v>
      </c>
    </row>
    <row r="578" spans="2:21" x14ac:dyDescent="0.3">
      <c r="B578" s="29" t="s">
        <v>15</v>
      </c>
      <c r="C578" s="29" t="s">
        <v>694</v>
      </c>
      <c r="D578" s="29" t="s">
        <v>695</v>
      </c>
      <c r="E578" s="39">
        <v>706</v>
      </c>
      <c r="F578" s="38">
        <v>32160</v>
      </c>
      <c r="G578" s="39" t="s">
        <v>1051</v>
      </c>
      <c r="H578" s="39" t="s">
        <v>1059</v>
      </c>
      <c r="I578" s="39">
        <v>5222</v>
      </c>
      <c r="T578" t="s">
        <v>1339</v>
      </c>
      <c r="U578" t="s">
        <v>1172</v>
      </c>
    </row>
    <row r="579" spans="2:21" x14ac:dyDescent="0.3">
      <c r="B579" s="29" t="s">
        <v>15</v>
      </c>
      <c r="C579" s="29" t="s">
        <v>694</v>
      </c>
      <c r="D579" s="29" t="s">
        <v>695</v>
      </c>
      <c r="E579" s="39">
        <v>706</v>
      </c>
      <c r="F579" s="38">
        <v>2298120</v>
      </c>
      <c r="G579" s="39" t="s">
        <v>1051</v>
      </c>
      <c r="H579" s="39" t="s">
        <v>985</v>
      </c>
      <c r="I579" s="39">
        <v>5222</v>
      </c>
      <c r="T579" t="s">
        <v>1339</v>
      </c>
      <c r="U579" t="s">
        <v>1172</v>
      </c>
    </row>
    <row r="580" spans="2:21" x14ac:dyDescent="0.3">
      <c r="B580" s="29" t="s">
        <v>15</v>
      </c>
      <c r="C580" s="29" t="s">
        <v>694</v>
      </c>
      <c r="D580" s="29" t="s">
        <v>695</v>
      </c>
      <c r="E580" s="39">
        <v>706</v>
      </c>
      <c r="F580" s="38">
        <v>230880</v>
      </c>
      <c r="G580" s="39" t="s">
        <v>1051</v>
      </c>
      <c r="H580" s="39" t="s">
        <v>985</v>
      </c>
      <c r="I580" s="39">
        <v>5222</v>
      </c>
      <c r="T580" t="s">
        <v>1339</v>
      </c>
      <c r="U580" t="s">
        <v>1172</v>
      </c>
    </row>
    <row r="581" spans="2:21" x14ac:dyDescent="0.3">
      <c r="B581" s="29" t="s">
        <v>15</v>
      </c>
      <c r="C581" s="29" t="s">
        <v>694</v>
      </c>
      <c r="D581" s="29" t="s">
        <v>695</v>
      </c>
      <c r="E581" s="39">
        <v>706</v>
      </c>
      <c r="F581" s="38">
        <v>226200</v>
      </c>
      <c r="G581" s="39" t="s">
        <v>1051</v>
      </c>
      <c r="H581" s="39" t="s">
        <v>994</v>
      </c>
      <c r="I581" s="39">
        <v>5222</v>
      </c>
      <c r="T581" t="s">
        <v>1339</v>
      </c>
      <c r="U581" t="s">
        <v>1172</v>
      </c>
    </row>
    <row r="582" spans="2:21" x14ac:dyDescent="0.3">
      <c r="B582" s="29" t="s">
        <v>15</v>
      </c>
      <c r="C582" s="29" t="s">
        <v>694</v>
      </c>
      <c r="D582" s="29" t="s">
        <v>695</v>
      </c>
      <c r="E582" s="39">
        <v>706</v>
      </c>
      <c r="F582" s="38">
        <v>22800</v>
      </c>
      <c r="G582" s="39" t="s">
        <v>1051</v>
      </c>
      <c r="H582" s="39" t="s">
        <v>994</v>
      </c>
      <c r="I582" s="39">
        <v>5222</v>
      </c>
      <c r="T582" t="s">
        <v>1339</v>
      </c>
      <c r="U582" t="s">
        <v>1172</v>
      </c>
    </row>
    <row r="583" spans="2:21" x14ac:dyDescent="0.3">
      <c r="B583" s="29" t="s">
        <v>15</v>
      </c>
      <c r="C583" s="29" t="s">
        <v>694</v>
      </c>
      <c r="D583" s="29" t="s">
        <v>695</v>
      </c>
      <c r="E583" s="39">
        <v>706</v>
      </c>
      <c r="F583" s="38">
        <v>1373820</v>
      </c>
      <c r="G583" s="39" t="s">
        <v>1051</v>
      </c>
      <c r="H583" s="39" t="s">
        <v>997</v>
      </c>
      <c r="I583" s="39">
        <v>5222</v>
      </c>
      <c r="T583" t="s">
        <v>1340</v>
      </c>
      <c r="U583" t="s">
        <v>1341</v>
      </c>
    </row>
    <row r="584" spans="2:21" x14ac:dyDescent="0.3">
      <c r="B584" s="29" t="s">
        <v>15</v>
      </c>
      <c r="C584" s="29" t="s">
        <v>694</v>
      </c>
      <c r="D584" s="29" t="s">
        <v>695</v>
      </c>
      <c r="E584" s="39">
        <v>706</v>
      </c>
      <c r="F584" s="38">
        <v>138120</v>
      </c>
      <c r="G584" s="39" t="s">
        <v>1051</v>
      </c>
      <c r="H584" s="39" t="s">
        <v>997</v>
      </c>
      <c r="I584" s="39">
        <v>5222</v>
      </c>
      <c r="T584" t="s">
        <v>1340</v>
      </c>
      <c r="U584" t="s">
        <v>1341</v>
      </c>
    </row>
    <row r="585" spans="2:21" x14ac:dyDescent="0.3">
      <c r="B585" s="29" t="s">
        <v>15</v>
      </c>
      <c r="C585" s="29" t="s">
        <v>694</v>
      </c>
      <c r="D585" s="29" t="s">
        <v>695</v>
      </c>
      <c r="E585" s="39">
        <v>706</v>
      </c>
      <c r="F585" s="38">
        <v>446040</v>
      </c>
      <c r="G585" s="39" t="s">
        <v>1051</v>
      </c>
      <c r="H585" s="39" t="s">
        <v>1082</v>
      </c>
      <c r="I585" s="39">
        <v>5222</v>
      </c>
      <c r="T585" t="s">
        <v>1342</v>
      </c>
      <c r="U585" t="s">
        <v>1176</v>
      </c>
    </row>
    <row r="586" spans="2:21" x14ac:dyDescent="0.3">
      <c r="B586" s="29" t="s">
        <v>15</v>
      </c>
      <c r="C586" s="29" t="s">
        <v>694</v>
      </c>
      <c r="D586" s="29" t="s">
        <v>695</v>
      </c>
      <c r="E586" s="39">
        <v>706</v>
      </c>
      <c r="F586" s="38">
        <v>44820</v>
      </c>
      <c r="G586" s="39" t="s">
        <v>1051</v>
      </c>
      <c r="H586" s="39" t="s">
        <v>1082</v>
      </c>
      <c r="I586" s="39">
        <v>5222</v>
      </c>
      <c r="T586" t="s">
        <v>1342</v>
      </c>
      <c r="U586" t="s">
        <v>1176</v>
      </c>
    </row>
    <row r="587" spans="2:21" x14ac:dyDescent="0.3">
      <c r="B587" s="29" t="s">
        <v>15</v>
      </c>
      <c r="C587" s="29" t="s">
        <v>694</v>
      </c>
      <c r="D587" s="29" t="s">
        <v>695</v>
      </c>
      <c r="E587" s="39">
        <v>706</v>
      </c>
      <c r="F587" s="38">
        <v>2548800</v>
      </c>
      <c r="G587" s="39" t="s">
        <v>1051</v>
      </c>
      <c r="H587" s="39" t="s">
        <v>1054</v>
      </c>
      <c r="I587" s="39">
        <v>5222</v>
      </c>
      <c r="T587" t="s">
        <v>1343</v>
      </c>
      <c r="U587" t="s">
        <v>1174</v>
      </c>
    </row>
    <row r="588" spans="2:21" x14ac:dyDescent="0.3">
      <c r="B588" s="29" t="s">
        <v>15</v>
      </c>
      <c r="C588" s="29" t="s">
        <v>694</v>
      </c>
      <c r="D588" s="29" t="s">
        <v>695</v>
      </c>
      <c r="E588" s="39">
        <v>706</v>
      </c>
      <c r="F588" s="38">
        <v>256080</v>
      </c>
      <c r="G588" s="39" t="s">
        <v>1051</v>
      </c>
      <c r="H588" s="39" t="s">
        <v>1054</v>
      </c>
      <c r="I588" s="39">
        <v>5222</v>
      </c>
      <c r="T588" t="s">
        <v>1343</v>
      </c>
      <c r="U588" t="s">
        <v>1174</v>
      </c>
    </row>
    <row r="589" spans="2:21" x14ac:dyDescent="0.3">
      <c r="B589" s="29" t="s">
        <v>15</v>
      </c>
      <c r="C589" s="29" t="s">
        <v>694</v>
      </c>
      <c r="D589" s="29" t="s">
        <v>695</v>
      </c>
      <c r="E589" s="39">
        <v>706</v>
      </c>
      <c r="F589" s="38">
        <v>5859060</v>
      </c>
      <c r="G589" s="39" t="s">
        <v>1051</v>
      </c>
      <c r="H589" s="39" t="s">
        <v>1001</v>
      </c>
      <c r="I589" s="39">
        <v>5222</v>
      </c>
      <c r="T589" t="s">
        <v>1350</v>
      </c>
      <c r="U589" t="s">
        <v>1111</v>
      </c>
    </row>
    <row r="590" spans="2:21" x14ac:dyDescent="0.3">
      <c r="B590" s="29" t="s">
        <v>15</v>
      </c>
      <c r="C590" s="29" t="s">
        <v>694</v>
      </c>
      <c r="D590" s="29" t="s">
        <v>695</v>
      </c>
      <c r="E590" s="39">
        <v>706</v>
      </c>
      <c r="F590" s="38">
        <v>588720</v>
      </c>
      <c r="G590" s="39" t="s">
        <v>1051</v>
      </c>
      <c r="H590" s="39" t="s">
        <v>1001</v>
      </c>
      <c r="I590" s="39">
        <v>5222</v>
      </c>
      <c r="T590" t="s">
        <v>1350</v>
      </c>
      <c r="U590" t="s">
        <v>1111</v>
      </c>
    </row>
    <row r="591" spans="2:21" x14ac:dyDescent="0.3">
      <c r="B591" s="29" t="s">
        <v>15</v>
      </c>
      <c r="C591" s="29" t="s">
        <v>694</v>
      </c>
      <c r="D591" s="29" t="s">
        <v>695</v>
      </c>
      <c r="E591" s="39">
        <v>706</v>
      </c>
      <c r="F591" s="38">
        <v>479760</v>
      </c>
      <c r="G591" s="39" t="s">
        <v>1051</v>
      </c>
      <c r="H591" s="39" t="s">
        <v>1059</v>
      </c>
      <c r="I591" s="39">
        <v>5222</v>
      </c>
      <c r="T591" t="s">
        <v>1351</v>
      </c>
      <c r="U591" t="s">
        <v>1241</v>
      </c>
    </row>
    <row r="592" spans="2:21" x14ac:dyDescent="0.3">
      <c r="B592" s="29" t="s">
        <v>15</v>
      </c>
      <c r="C592" s="29" t="s">
        <v>694</v>
      </c>
      <c r="D592" s="29" t="s">
        <v>695</v>
      </c>
      <c r="E592" s="39">
        <v>706</v>
      </c>
      <c r="F592" s="38">
        <v>48240</v>
      </c>
      <c r="G592" s="39" t="s">
        <v>1051</v>
      </c>
      <c r="H592" s="39" t="s">
        <v>1059</v>
      </c>
      <c r="I592" s="39">
        <v>5222</v>
      </c>
      <c r="T592" t="s">
        <v>1351</v>
      </c>
      <c r="U592" t="s">
        <v>1241</v>
      </c>
    </row>
    <row r="593" spans="2:21" x14ac:dyDescent="0.3">
      <c r="B593" s="29" t="s">
        <v>15</v>
      </c>
      <c r="C593" s="29" t="s">
        <v>694</v>
      </c>
      <c r="D593" s="29" t="s">
        <v>695</v>
      </c>
      <c r="E593" s="39">
        <v>706</v>
      </c>
      <c r="F593" s="38">
        <v>5348700</v>
      </c>
      <c r="G593" s="39" t="s">
        <v>1051</v>
      </c>
      <c r="H593" s="39" t="s">
        <v>1362</v>
      </c>
      <c r="I593" s="39">
        <v>5222</v>
      </c>
      <c r="T593" t="s">
        <v>1352</v>
      </c>
      <c r="U593" t="s">
        <v>1236</v>
      </c>
    </row>
    <row r="594" spans="2:21" x14ac:dyDescent="0.3">
      <c r="B594" s="29" t="s">
        <v>15</v>
      </c>
      <c r="C594" s="29" t="s">
        <v>694</v>
      </c>
      <c r="D594" s="29" t="s">
        <v>695</v>
      </c>
      <c r="E594" s="39">
        <v>706</v>
      </c>
      <c r="F594" s="38">
        <v>537420</v>
      </c>
      <c r="G594" s="39" t="s">
        <v>1051</v>
      </c>
      <c r="H594" s="39" t="s">
        <v>1362</v>
      </c>
      <c r="I594" s="39">
        <v>5222</v>
      </c>
      <c r="T594" t="s">
        <v>1352</v>
      </c>
      <c r="U594" t="s">
        <v>1236</v>
      </c>
    </row>
    <row r="595" spans="2:21" x14ac:dyDescent="0.3">
      <c r="B595" s="29" t="s">
        <v>15</v>
      </c>
      <c r="C595" s="29" t="s">
        <v>999</v>
      </c>
      <c r="D595" s="29" t="s">
        <v>1000</v>
      </c>
      <c r="E595" s="39">
        <v>721</v>
      </c>
      <c r="F595" s="38">
        <v>27400</v>
      </c>
      <c r="G595" s="39" t="s">
        <v>1051</v>
      </c>
      <c r="H595" s="39" t="s">
        <v>994</v>
      </c>
      <c r="I595" s="39">
        <v>5223</v>
      </c>
      <c r="T595" t="s">
        <v>1352</v>
      </c>
      <c r="U595" t="s">
        <v>1236</v>
      </c>
    </row>
    <row r="596" spans="2:21" x14ac:dyDescent="0.3">
      <c r="B596" s="29" t="s">
        <v>15</v>
      </c>
      <c r="C596" s="29" t="s">
        <v>999</v>
      </c>
      <c r="D596" s="29" t="s">
        <v>1000</v>
      </c>
      <c r="E596" s="39">
        <v>721</v>
      </c>
      <c r="F596" s="38">
        <v>20800</v>
      </c>
      <c r="G596" s="39" t="s">
        <v>1051</v>
      </c>
      <c r="H596" s="39" t="s">
        <v>994</v>
      </c>
      <c r="I596" s="39">
        <v>5223</v>
      </c>
      <c r="T596" t="s">
        <v>1352</v>
      </c>
      <c r="U596" t="s">
        <v>1236</v>
      </c>
    </row>
    <row r="597" spans="2:21" x14ac:dyDescent="0.3">
      <c r="B597" s="29" t="s">
        <v>15</v>
      </c>
      <c r="C597" s="29" t="s">
        <v>999</v>
      </c>
      <c r="D597" s="29" t="s">
        <v>1000</v>
      </c>
      <c r="E597" s="39">
        <v>721</v>
      </c>
      <c r="F597" s="38">
        <v>49400</v>
      </c>
      <c r="G597" s="39" t="s">
        <v>1051</v>
      </c>
      <c r="H597" s="39" t="s">
        <v>1054</v>
      </c>
      <c r="I597" s="39">
        <v>5223</v>
      </c>
      <c r="T597" t="s">
        <v>1352</v>
      </c>
      <c r="U597" t="s">
        <v>1236</v>
      </c>
    </row>
    <row r="598" spans="2:21" x14ac:dyDescent="0.3">
      <c r="B598" s="29" t="s">
        <v>15</v>
      </c>
      <c r="C598" s="29" t="s">
        <v>999</v>
      </c>
      <c r="D598" s="29" t="s">
        <v>1000</v>
      </c>
      <c r="E598" s="39">
        <v>721</v>
      </c>
      <c r="F598" s="38">
        <v>37400</v>
      </c>
      <c r="G598" s="39" t="s">
        <v>1051</v>
      </c>
      <c r="H598" s="39" t="s">
        <v>1054</v>
      </c>
      <c r="I598" s="39">
        <v>5223</v>
      </c>
      <c r="T598" t="s">
        <v>1352</v>
      </c>
      <c r="U598" t="s">
        <v>1236</v>
      </c>
    </row>
    <row r="599" spans="2:21" x14ac:dyDescent="0.3">
      <c r="B599" s="29" t="s">
        <v>15</v>
      </c>
      <c r="C599" s="29" t="s">
        <v>999</v>
      </c>
      <c r="D599" s="29" t="s">
        <v>1000</v>
      </c>
      <c r="E599" s="39">
        <v>721</v>
      </c>
      <c r="F599" s="38">
        <v>109600</v>
      </c>
      <c r="G599" s="39" t="s">
        <v>1051</v>
      </c>
      <c r="H599" s="39" t="s">
        <v>994</v>
      </c>
      <c r="I599" s="39">
        <v>5223</v>
      </c>
      <c r="T599" t="s">
        <v>1353</v>
      </c>
      <c r="U599" t="s">
        <v>1230</v>
      </c>
    </row>
    <row r="600" spans="2:21" x14ac:dyDescent="0.3">
      <c r="B600" s="29" t="s">
        <v>15</v>
      </c>
      <c r="C600" s="29" t="s">
        <v>999</v>
      </c>
      <c r="D600" s="29" t="s">
        <v>1000</v>
      </c>
      <c r="E600" s="39">
        <v>721</v>
      </c>
      <c r="F600" s="38">
        <v>45600</v>
      </c>
      <c r="G600" s="39" t="s">
        <v>1051</v>
      </c>
      <c r="H600" s="39" t="s">
        <v>1054</v>
      </c>
      <c r="I600" s="39">
        <v>5223</v>
      </c>
      <c r="T600" t="s">
        <v>1353</v>
      </c>
      <c r="U600" t="s">
        <v>1230</v>
      </c>
    </row>
    <row r="601" spans="2:21" x14ac:dyDescent="0.3">
      <c r="B601" s="29" t="s">
        <v>15</v>
      </c>
      <c r="C601" s="29" t="s">
        <v>999</v>
      </c>
      <c r="D601" s="29" t="s">
        <v>1000</v>
      </c>
      <c r="E601" s="39">
        <v>721</v>
      </c>
      <c r="F601" s="38">
        <v>902960</v>
      </c>
      <c r="G601" s="39" t="s">
        <v>1051</v>
      </c>
      <c r="H601" s="39" t="s">
        <v>994</v>
      </c>
      <c r="I601" s="39">
        <v>5223</v>
      </c>
      <c r="T601" t="s">
        <v>1353</v>
      </c>
      <c r="U601" t="s">
        <v>1230</v>
      </c>
    </row>
    <row r="602" spans="2:21" x14ac:dyDescent="0.3">
      <c r="B602" s="29" t="s">
        <v>15</v>
      </c>
      <c r="C602" s="29" t="s">
        <v>999</v>
      </c>
      <c r="D602" s="29" t="s">
        <v>1000</v>
      </c>
      <c r="E602" s="39">
        <v>721</v>
      </c>
      <c r="F602" s="38">
        <v>90720</v>
      </c>
      <c r="G602" s="39" t="s">
        <v>1051</v>
      </c>
      <c r="H602" s="39" t="s">
        <v>994</v>
      </c>
      <c r="I602" s="39">
        <v>5223</v>
      </c>
      <c r="T602" t="s">
        <v>1353</v>
      </c>
      <c r="U602" t="s">
        <v>1230</v>
      </c>
    </row>
    <row r="603" spans="2:21" x14ac:dyDescent="0.3">
      <c r="B603" s="29" t="s">
        <v>15</v>
      </c>
      <c r="C603" s="29" t="s">
        <v>999</v>
      </c>
      <c r="D603" s="29" t="s">
        <v>1000</v>
      </c>
      <c r="E603" s="39">
        <v>721</v>
      </c>
      <c r="F603" s="38">
        <v>364440</v>
      </c>
      <c r="G603" s="39" t="s">
        <v>1051</v>
      </c>
      <c r="H603" s="39" t="s">
        <v>1054</v>
      </c>
      <c r="I603" s="39">
        <v>5223</v>
      </c>
      <c r="T603" t="s">
        <v>1354</v>
      </c>
      <c r="U603" t="s">
        <v>1071</v>
      </c>
    </row>
    <row r="604" spans="2:21" x14ac:dyDescent="0.3">
      <c r="B604" s="29" t="s">
        <v>15</v>
      </c>
      <c r="C604" s="29" t="s">
        <v>999</v>
      </c>
      <c r="D604" s="29" t="s">
        <v>1000</v>
      </c>
      <c r="E604" s="39">
        <v>721</v>
      </c>
      <c r="F604" s="38">
        <v>36640</v>
      </c>
      <c r="G604" s="39" t="s">
        <v>1051</v>
      </c>
      <c r="H604" s="39" t="s">
        <v>1054</v>
      </c>
      <c r="I604" s="39">
        <v>5223</v>
      </c>
      <c r="T604" t="s">
        <v>1354</v>
      </c>
      <c r="U604" t="s">
        <v>1071</v>
      </c>
    </row>
    <row r="605" spans="2:21" x14ac:dyDescent="0.3">
      <c r="B605" s="29" t="s">
        <v>15</v>
      </c>
      <c r="C605" s="29" t="s">
        <v>999</v>
      </c>
      <c r="D605" s="29" t="s">
        <v>1000</v>
      </c>
      <c r="E605" s="39">
        <v>721</v>
      </c>
      <c r="F605" s="38">
        <v>1354440</v>
      </c>
      <c r="G605" s="39" t="s">
        <v>1051</v>
      </c>
      <c r="H605" s="39" t="s">
        <v>994</v>
      </c>
      <c r="I605" s="39">
        <v>5223</v>
      </c>
      <c r="T605" t="s">
        <v>1354</v>
      </c>
      <c r="U605" t="s">
        <v>1071</v>
      </c>
    </row>
    <row r="606" spans="2:21" x14ac:dyDescent="0.3">
      <c r="B606" s="29" t="s">
        <v>15</v>
      </c>
      <c r="C606" s="29" t="s">
        <v>999</v>
      </c>
      <c r="D606" s="29" t="s">
        <v>1000</v>
      </c>
      <c r="E606" s="39">
        <v>721</v>
      </c>
      <c r="F606" s="38">
        <v>136080</v>
      </c>
      <c r="G606" s="39" t="s">
        <v>1051</v>
      </c>
      <c r="H606" s="39" t="s">
        <v>994</v>
      </c>
      <c r="I606" s="39">
        <v>5223</v>
      </c>
      <c r="T606" t="s">
        <v>1354</v>
      </c>
      <c r="U606" t="s">
        <v>1071</v>
      </c>
    </row>
    <row r="607" spans="2:21" x14ac:dyDescent="0.3">
      <c r="B607" s="29" t="s">
        <v>15</v>
      </c>
      <c r="C607" s="29" t="s">
        <v>999</v>
      </c>
      <c r="D607" s="29" t="s">
        <v>1000</v>
      </c>
      <c r="E607" s="39">
        <v>721</v>
      </c>
      <c r="F607" s="38">
        <v>546660</v>
      </c>
      <c r="G607" s="39" t="s">
        <v>1051</v>
      </c>
      <c r="H607" s="39" t="s">
        <v>1054</v>
      </c>
      <c r="I607" s="39">
        <v>5223</v>
      </c>
      <c r="T607" t="s">
        <v>1354</v>
      </c>
      <c r="U607" t="s">
        <v>1071</v>
      </c>
    </row>
    <row r="608" spans="2:21" x14ac:dyDescent="0.3">
      <c r="B608" s="29" t="s">
        <v>15</v>
      </c>
      <c r="C608" s="29" t="s">
        <v>999</v>
      </c>
      <c r="D608" s="29" t="s">
        <v>1000</v>
      </c>
      <c r="E608" s="39">
        <v>721</v>
      </c>
      <c r="F608" s="38">
        <v>54960</v>
      </c>
      <c r="G608" s="39" t="s">
        <v>1051</v>
      </c>
      <c r="H608" s="39" t="s">
        <v>1054</v>
      </c>
      <c r="I608" s="39">
        <v>5223</v>
      </c>
      <c r="T608" t="s">
        <v>1354</v>
      </c>
      <c r="U608" t="s">
        <v>1071</v>
      </c>
    </row>
    <row r="609" spans="2:21" x14ac:dyDescent="0.3">
      <c r="B609" s="29" t="s">
        <v>15</v>
      </c>
      <c r="C609" s="29" t="s">
        <v>974</v>
      </c>
      <c r="D609" s="29" t="s">
        <v>975</v>
      </c>
      <c r="E609" s="39">
        <v>721</v>
      </c>
      <c r="F609" s="38">
        <v>30200</v>
      </c>
      <c r="G609" s="39" t="s">
        <v>1051</v>
      </c>
      <c r="H609" s="39" t="s">
        <v>979</v>
      </c>
      <c r="I609" s="39">
        <v>5223</v>
      </c>
      <c r="T609" t="s">
        <v>1354</v>
      </c>
      <c r="U609" t="s">
        <v>1071</v>
      </c>
    </row>
    <row r="610" spans="2:21" x14ac:dyDescent="0.3">
      <c r="B610" s="29" t="s">
        <v>15</v>
      </c>
      <c r="C610" s="29" t="s">
        <v>974</v>
      </c>
      <c r="D610" s="29" t="s">
        <v>975</v>
      </c>
      <c r="E610" s="39">
        <v>721</v>
      </c>
      <c r="F610" s="38">
        <v>22800</v>
      </c>
      <c r="G610" s="39" t="s">
        <v>1051</v>
      </c>
      <c r="H610" s="39" t="s">
        <v>979</v>
      </c>
      <c r="I610" s="39">
        <v>5223</v>
      </c>
      <c r="T610" t="s">
        <v>1354</v>
      </c>
      <c r="U610" t="s">
        <v>1071</v>
      </c>
    </row>
    <row r="611" spans="2:21" x14ac:dyDescent="0.3">
      <c r="B611" s="29" t="s">
        <v>15</v>
      </c>
      <c r="C611" s="29" t="s">
        <v>974</v>
      </c>
      <c r="D611" s="29" t="s">
        <v>975</v>
      </c>
      <c r="E611" s="39">
        <v>721</v>
      </c>
      <c r="F611" s="38">
        <v>136500</v>
      </c>
      <c r="G611" s="39" t="s">
        <v>1051</v>
      </c>
      <c r="H611" s="39" t="s">
        <v>998</v>
      </c>
      <c r="I611" s="39">
        <v>5223</v>
      </c>
      <c r="T611" t="s">
        <v>1354</v>
      </c>
      <c r="U611" t="s">
        <v>1071</v>
      </c>
    </row>
    <row r="612" spans="2:21" x14ac:dyDescent="0.3">
      <c r="B612" s="29" t="s">
        <v>15</v>
      </c>
      <c r="C612" s="29" t="s">
        <v>974</v>
      </c>
      <c r="D612" s="29" t="s">
        <v>975</v>
      </c>
      <c r="E612" s="39">
        <v>721</v>
      </c>
      <c r="F612" s="38">
        <v>103000</v>
      </c>
      <c r="G612" s="39" t="s">
        <v>1051</v>
      </c>
      <c r="H612" s="39" t="s">
        <v>998</v>
      </c>
      <c r="I612" s="39">
        <v>5223</v>
      </c>
      <c r="T612" t="s">
        <v>1354</v>
      </c>
      <c r="U612" t="s">
        <v>1071</v>
      </c>
    </row>
    <row r="613" spans="2:21" x14ac:dyDescent="0.3">
      <c r="B613" s="29" t="s">
        <v>15</v>
      </c>
      <c r="C613" s="29" t="s">
        <v>974</v>
      </c>
      <c r="D613" s="29" t="s">
        <v>975</v>
      </c>
      <c r="E613" s="39">
        <v>721</v>
      </c>
      <c r="F613" s="38">
        <v>132200</v>
      </c>
      <c r="G613" s="39" t="s">
        <v>1051</v>
      </c>
      <c r="H613" s="39" t="s">
        <v>994</v>
      </c>
      <c r="I613" s="39">
        <v>5223</v>
      </c>
      <c r="T613" t="s">
        <v>1354</v>
      </c>
      <c r="U613" t="s">
        <v>1071</v>
      </c>
    </row>
    <row r="614" spans="2:21" x14ac:dyDescent="0.3">
      <c r="B614" s="29" t="s">
        <v>15</v>
      </c>
      <c r="C614" s="29" t="s">
        <v>974</v>
      </c>
      <c r="D614" s="29" t="s">
        <v>975</v>
      </c>
      <c r="E614" s="39">
        <v>721</v>
      </c>
      <c r="F614" s="38">
        <v>99900</v>
      </c>
      <c r="G614" s="39" t="s">
        <v>1051</v>
      </c>
      <c r="H614" s="39" t="s">
        <v>994</v>
      </c>
      <c r="I614" s="39">
        <v>5223</v>
      </c>
      <c r="T614" t="s">
        <v>1354</v>
      </c>
      <c r="U614" t="s">
        <v>1071</v>
      </c>
    </row>
    <row r="615" spans="2:21" x14ac:dyDescent="0.3">
      <c r="B615" s="29" t="s">
        <v>15</v>
      </c>
      <c r="C615" s="29" t="s">
        <v>974</v>
      </c>
      <c r="D615" s="29" t="s">
        <v>975</v>
      </c>
      <c r="E615" s="39">
        <v>721</v>
      </c>
      <c r="F615" s="38">
        <v>309200</v>
      </c>
      <c r="G615" s="39" t="s">
        <v>1051</v>
      </c>
      <c r="H615" s="39" t="s">
        <v>1001</v>
      </c>
      <c r="I615" s="39">
        <v>5223</v>
      </c>
      <c r="T615" t="s">
        <v>1354</v>
      </c>
      <c r="U615" t="s">
        <v>1071</v>
      </c>
    </row>
    <row r="616" spans="2:21" x14ac:dyDescent="0.3">
      <c r="B616" s="29" t="s">
        <v>15</v>
      </c>
      <c r="C616" s="29" t="s">
        <v>974</v>
      </c>
      <c r="D616" s="29" t="s">
        <v>975</v>
      </c>
      <c r="E616" s="39">
        <v>721</v>
      </c>
      <c r="F616" s="38">
        <v>233400</v>
      </c>
      <c r="G616" s="39" t="s">
        <v>1051</v>
      </c>
      <c r="H616" s="39" t="s">
        <v>1001</v>
      </c>
      <c r="I616" s="39">
        <v>5223</v>
      </c>
      <c r="T616" t="s">
        <v>1354</v>
      </c>
      <c r="U616" t="s">
        <v>1071</v>
      </c>
    </row>
    <row r="617" spans="2:21" x14ac:dyDescent="0.3">
      <c r="B617" s="29" t="s">
        <v>15</v>
      </c>
      <c r="C617" s="29" t="s">
        <v>974</v>
      </c>
      <c r="D617" s="29" t="s">
        <v>975</v>
      </c>
      <c r="E617" s="39">
        <v>721</v>
      </c>
      <c r="F617" s="38">
        <v>40900</v>
      </c>
      <c r="G617" s="39" t="s">
        <v>1051</v>
      </c>
      <c r="H617" s="39" t="s">
        <v>1021</v>
      </c>
      <c r="I617" s="39">
        <v>5223</v>
      </c>
      <c r="T617" t="s">
        <v>1355</v>
      </c>
      <c r="U617" t="s">
        <v>1222</v>
      </c>
    </row>
    <row r="618" spans="2:21" x14ac:dyDescent="0.3">
      <c r="B618" s="29" t="s">
        <v>15</v>
      </c>
      <c r="C618" s="29" t="s">
        <v>974</v>
      </c>
      <c r="D618" s="29" t="s">
        <v>975</v>
      </c>
      <c r="E618" s="39">
        <v>721</v>
      </c>
      <c r="F618" s="38">
        <v>31000</v>
      </c>
      <c r="G618" s="39" t="s">
        <v>1051</v>
      </c>
      <c r="H618" s="39" t="s">
        <v>1021</v>
      </c>
      <c r="I618" s="39">
        <v>5223</v>
      </c>
      <c r="T618" t="s">
        <v>1355</v>
      </c>
      <c r="U618" t="s">
        <v>1222</v>
      </c>
    </row>
    <row r="619" spans="2:21" x14ac:dyDescent="0.3">
      <c r="B619" s="29" t="s">
        <v>15</v>
      </c>
      <c r="C619" s="29" t="s">
        <v>974</v>
      </c>
      <c r="D619" s="29" t="s">
        <v>975</v>
      </c>
      <c r="E619" s="39">
        <v>721</v>
      </c>
      <c r="F619" s="38">
        <v>13200</v>
      </c>
      <c r="G619" s="39" t="s">
        <v>1051</v>
      </c>
      <c r="H619" s="39" t="s">
        <v>979</v>
      </c>
      <c r="I619" s="39">
        <v>5223</v>
      </c>
      <c r="T619" t="s">
        <v>1355</v>
      </c>
      <c r="U619" t="s">
        <v>1222</v>
      </c>
    </row>
    <row r="620" spans="2:21" x14ac:dyDescent="0.3">
      <c r="B620" s="29" t="s">
        <v>15</v>
      </c>
      <c r="C620" s="29" t="s">
        <v>974</v>
      </c>
      <c r="D620" s="29" t="s">
        <v>975</v>
      </c>
      <c r="E620" s="39">
        <v>721</v>
      </c>
      <c r="F620" s="38">
        <v>67100</v>
      </c>
      <c r="G620" s="39" t="s">
        <v>1051</v>
      </c>
      <c r="H620" s="39" t="s">
        <v>998</v>
      </c>
      <c r="I620" s="39">
        <v>5223</v>
      </c>
      <c r="T620" t="s">
        <v>1355</v>
      </c>
      <c r="U620" t="s">
        <v>1222</v>
      </c>
    </row>
    <row r="621" spans="2:21" x14ac:dyDescent="0.3">
      <c r="B621" s="29" t="s">
        <v>15</v>
      </c>
      <c r="C621" s="29" t="s">
        <v>974</v>
      </c>
      <c r="D621" s="29" t="s">
        <v>975</v>
      </c>
      <c r="E621" s="39">
        <v>721</v>
      </c>
      <c r="F621" s="38">
        <v>58500</v>
      </c>
      <c r="G621" s="39" t="s">
        <v>1051</v>
      </c>
      <c r="H621" s="39" t="s">
        <v>994</v>
      </c>
      <c r="I621" s="39">
        <v>5223</v>
      </c>
      <c r="T621" t="s">
        <v>1356</v>
      </c>
      <c r="U621" t="s">
        <v>1220</v>
      </c>
    </row>
    <row r="622" spans="2:21" x14ac:dyDescent="0.3">
      <c r="B622" s="29" t="s">
        <v>15</v>
      </c>
      <c r="C622" s="29" t="s">
        <v>974</v>
      </c>
      <c r="D622" s="29" t="s">
        <v>975</v>
      </c>
      <c r="E622" s="39">
        <v>721</v>
      </c>
      <c r="F622" s="38">
        <v>244400</v>
      </c>
      <c r="G622" s="39" t="s">
        <v>1051</v>
      </c>
      <c r="H622" s="39" t="s">
        <v>1001</v>
      </c>
      <c r="I622" s="39">
        <v>5223</v>
      </c>
      <c r="T622" t="s">
        <v>1356</v>
      </c>
      <c r="U622" t="s">
        <v>1220</v>
      </c>
    </row>
    <row r="623" spans="2:21" x14ac:dyDescent="0.3">
      <c r="B623" s="29" t="s">
        <v>15</v>
      </c>
      <c r="C623" s="29" t="s">
        <v>974</v>
      </c>
      <c r="D623" s="29" t="s">
        <v>975</v>
      </c>
      <c r="E623" s="39">
        <v>721</v>
      </c>
      <c r="F623" s="38">
        <v>43400</v>
      </c>
      <c r="G623" s="39" t="s">
        <v>1051</v>
      </c>
      <c r="H623" s="39" t="s">
        <v>1021</v>
      </c>
      <c r="I623" s="39">
        <v>5223</v>
      </c>
      <c r="T623" t="s">
        <v>1356</v>
      </c>
      <c r="U623" t="s">
        <v>1220</v>
      </c>
    </row>
    <row r="624" spans="2:21" x14ac:dyDescent="0.3">
      <c r="B624" s="29" t="s">
        <v>15</v>
      </c>
      <c r="C624" s="29" t="s">
        <v>974</v>
      </c>
      <c r="D624" s="29" t="s">
        <v>975</v>
      </c>
      <c r="E624" s="39">
        <v>721</v>
      </c>
      <c r="F624" s="38">
        <v>181360</v>
      </c>
      <c r="G624" s="39" t="s">
        <v>1051</v>
      </c>
      <c r="H624" s="39" t="s">
        <v>979</v>
      </c>
      <c r="I624" s="39">
        <v>5223</v>
      </c>
      <c r="T624" t="s">
        <v>1356</v>
      </c>
      <c r="U624" t="s">
        <v>1220</v>
      </c>
    </row>
    <row r="625" spans="2:21" x14ac:dyDescent="0.3">
      <c r="B625" s="29" t="s">
        <v>15</v>
      </c>
      <c r="C625" s="29" t="s">
        <v>974</v>
      </c>
      <c r="D625" s="29" t="s">
        <v>975</v>
      </c>
      <c r="E625" s="39">
        <v>721</v>
      </c>
      <c r="F625" s="38">
        <v>18240</v>
      </c>
      <c r="G625" s="39" t="s">
        <v>1051</v>
      </c>
      <c r="H625" s="39" t="s">
        <v>979</v>
      </c>
      <c r="I625" s="39">
        <v>5223</v>
      </c>
      <c r="T625" t="s">
        <v>1357</v>
      </c>
      <c r="U625" t="s">
        <v>1358</v>
      </c>
    </row>
    <row r="626" spans="2:21" x14ac:dyDescent="0.3">
      <c r="B626" s="29" t="s">
        <v>15</v>
      </c>
      <c r="C626" s="29" t="s">
        <v>974</v>
      </c>
      <c r="D626" s="29" t="s">
        <v>975</v>
      </c>
      <c r="E626" s="39">
        <v>721</v>
      </c>
      <c r="F626" s="38">
        <v>784360</v>
      </c>
      <c r="G626" s="39" t="s">
        <v>1051</v>
      </c>
      <c r="H626" s="39" t="s">
        <v>998</v>
      </c>
      <c r="I626" s="39">
        <v>5223</v>
      </c>
      <c r="T626" t="s">
        <v>1357</v>
      </c>
      <c r="U626" t="s">
        <v>1358</v>
      </c>
    </row>
    <row r="627" spans="2:21" x14ac:dyDescent="0.3">
      <c r="B627" s="29" t="s">
        <v>15</v>
      </c>
      <c r="C627" s="29" t="s">
        <v>974</v>
      </c>
      <c r="D627" s="29" t="s">
        <v>975</v>
      </c>
      <c r="E627" s="39">
        <v>721</v>
      </c>
      <c r="F627" s="38">
        <v>78800</v>
      </c>
      <c r="G627" s="39" t="s">
        <v>1051</v>
      </c>
      <c r="H627" s="39" t="s">
        <v>998</v>
      </c>
      <c r="I627" s="39">
        <v>5223</v>
      </c>
      <c r="T627" t="s">
        <v>1359</v>
      </c>
      <c r="U627" t="s">
        <v>1360</v>
      </c>
    </row>
    <row r="628" spans="2:21" x14ac:dyDescent="0.3">
      <c r="B628" s="29" t="s">
        <v>15</v>
      </c>
      <c r="C628" s="29" t="s">
        <v>974</v>
      </c>
      <c r="D628" s="29" t="s">
        <v>975</v>
      </c>
      <c r="E628" s="39">
        <v>721</v>
      </c>
      <c r="F628" s="38">
        <v>495360</v>
      </c>
      <c r="G628" s="39" t="s">
        <v>1051</v>
      </c>
      <c r="H628" s="39" t="s">
        <v>994</v>
      </c>
      <c r="I628" s="39">
        <v>5223</v>
      </c>
      <c r="T628" t="s">
        <v>1359</v>
      </c>
      <c r="U628" t="s">
        <v>1360</v>
      </c>
    </row>
    <row r="629" spans="2:21" x14ac:dyDescent="0.3">
      <c r="B629" s="29" t="s">
        <v>15</v>
      </c>
      <c r="C629" s="29" t="s">
        <v>974</v>
      </c>
      <c r="D629" s="29" t="s">
        <v>975</v>
      </c>
      <c r="E629" s="39">
        <v>721</v>
      </c>
      <c r="F629" s="38">
        <v>49800</v>
      </c>
      <c r="G629" s="39" t="s">
        <v>1051</v>
      </c>
      <c r="H629" s="39" t="s">
        <v>994</v>
      </c>
      <c r="I629" s="39">
        <v>5223</v>
      </c>
      <c r="T629" t="s">
        <v>1361</v>
      </c>
    </row>
    <row r="630" spans="2:21" x14ac:dyDescent="0.3">
      <c r="B630" s="29" t="s">
        <v>15</v>
      </c>
      <c r="C630" s="29" t="s">
        <v>974</v>
      </c>
      <c r="D630" s="29" t="s">
        <v>975</v>
      </c>
      <c r="E630" s="39">
        <v>721</v>
      </c>
      <c r="F630" s="38">
        <v>1255840</v>
      </c>
      <c r="G630" s="39" t="s">
        <v>1051</v>
      </c>
      <c r="H630" s="39" t="s">
        <v>1001</v>
      </c>
      <c r="I630" s="39">
        <v>5223</v>
      </c>
      <c r="T630" t="s">
        <v>1361</v>
      </c>
    </row>
    <row r="631" spans="2:21" x14ac:dyDescent="0.3">
      <c r="B631" s="29" t="s">
        <v>15</v>
      </c>
      <c r="C631" s="29" t="s">
        <v>974</v>
      </c>
      <c r="D631" s="29" t="s">
        <v>975</v>
      </c>
      <c r="E631" s="39">
        <v>721</v>
      </c>
      <c r="F631" s="38">
        <v>126160</v>
      </c>
      <c r="G631" s="39" t="s">
        <v>1051</v>
      </c>
      <c r="H631" s="39" t="s">
        <v>1001</v>
      </c>
      <c r="I631" s="39">
        <v>5223</v>
      </c>
      <c r="T631" t="s">
        <v>1361</v>
      </c>
    </row>
    <row r="632" spans="2:21" x14ac:dyDescent="0.3">
      <c r="B632" s="29" t="s">
        <v>15</v>
      </c>
      <c r="C632" s="29" t="s">
        <v>974</v>
      </c>
      <c r="D632" s="29" t="s">
        <v>975</v>
      </c>
      <c r="E632" s="39">
        <v>721</v>
      </c>
      <c r="F632" s="38">
        <v>223080</v>
      </c>
      <c r="G632" s="39" t="s">
        <v>1051</v>
      </c>
      <c r="H632" s="39" t="s">
        <v>1021</v>
      </c>
      <c r="I632" s="39">
        <v>5223</v>
      </c>
      <c r="T632" t="s">
        <v>1361</v>
      </c>
    </row>
    <row r="633" spans="2:21" x14ac:dyDescent="0.3">
      <c r="B633" s="29" t="s">
        <v>15</v>
      </c>
      <c r="C633" s="29" t="s">
        <v>974</v>
      </c>
      <c r="D633" s="29" t="s">
        <v>975</v>
      </c>
      <c r="E633" s="39">
        <v>721</v>
      </c>
      <c r="F633" s="38">
        <v>22440</v>
      </c>
      <c r="G633" s="39" t="s">
        <v>1051</v>
      </c>
      <c r="H633" s="39" t="s">
        <v>1021</v>
      </c>
      <c r="I633" s="39">
        <v>5223</v>
      </c>
      <c r="T633" t="s">
        <v>1361</v>
      </c>
    </row>
    <row r="634" spans="2:21" x14ac:dyDescent="0.3">
      <c r="B634" s="29" t="s">
        <v>15</v>
      </c>
      <c r="C634" s="29" t="s">
        <v>974</v>
      </c>
      <c r="D634" s="29" t="s">
        <v>975</v>
      </c>
      <c r="E634" s="39">
        <v>721</v>
      </c>
      <c r="F634" s="38">
        <v>1366080</v>
      </c>
      <c r="G634" s="39" t="s">
        <v>1051</v>
      </c>
      <c r="H634" s="39" t="s">
        <v>1016</v>
      </c>
      <c r="I634" s="39">
        <v>5223</v>
      </c>
      <c r="T634" t="s">
        <v>1361</v>
      </c>
    </row>
    <row r="635" spans="2:21" x14ac:dyDescent="0.3">
      <c r="B635" s="29" t="s">
        <v>15</v>
      </c>
      <c r="C635" s="29" t="s">
        <v>974</v>
      </c>
      <c r="D635" s="29" t="s">
        <v>975</v>
      </c>
      <c r="E635" s="39">
        <v>721</v>
      </c>
      <c r="F635" s="38">
        <v>404000</v>
      </c>
      <c r="G635" s="39" t="s">
        <v>1051</v>
      </c>
      <c r="H635" s="39" t="s">
        <v>1016</v>
      </c>
      <c r="I635" s="39">
        <v>5223</v>
      </c>
      <c r="T635" t="s">
        <v>1361</v>
      </c>
    </row>
    <row r="636" spans="2:21" x14ac:dyDescent="0.3">
      <c r="B636" s="29" t="s">
        <v>15</v>
      </c>
      <c r="C636" s="29" t="s">
        <v>974</v>
      </c>
      <c r="D636" s="29" t="s">
        <v>975</v>
      </c>
      <c r="E636" s="39">
        <v>721</v>
      </c>
      <c r="F636" s="38">
        <v>214440</v>
      </c>
      <c r="G636" s="39" t="s">
        <v>1051</v>
      </c>
      <c r="H636" s="39" t="s">
        <v>991</v>
      </c>
      <c r="I636" s="39">
        <v>5223</v>
      </c>
      <c r="T636" t="s">
        <v>1361</v>
      </c>
    </row>
    <row r="637" spans="2:21" x14ac:dyDescent="0.3">
      <c r="B637" s="29" t="s">
        <v>15</v>
      </c>
      <c r="C637" s="29" t="s">
        <v>974</v>
      </c>
      <c r="D637" s="29" t="s">
        <v>975</v>
      </c>
      <c r="E637" s="39">
        <v>721</v>
      </c>
      <c r="F637" s="38">
        <v>21560</v>
      </c>
      <c r="G637" s="39" t="s">
        <v>1051</v>
      </c>
      <c r="H637" s="39" t="s">
        <v>991</v>
      </c>
      <c r="I637" s="39">
        <v>5223</v>
      </c>
      <c r="T637" t="s">
        <v>1361</v>
      </c>
    </row>
    <row r="638" spans="2:21" x14ac:dyDescent="0.3">
      <c r="B638" s="29" t="s">
        <v>15</v>
      </c>
      <c r="C638" s="29" t="s">
        <v>974</v>
      </c>
      <c r="D638" s="29" t="s">
        <v>975</v>
      </c>
      <c r="E638" s="39">
        <v>721</v>
      </c>
      <c r="F638" s="38">
        <v>158080</v>
      </c>
      <c r="G638" s="39" t="s">
        <v>1051</v>
      </c>
      <c r="H638" s="39" t="s">
        <v>982</v>
      </c>
      <c r="I638" s="39">
        <v>5223</v>
      </c>
      <c r="T638" t="s">
        <v>1361</v>
      </c>
    </row>
    <row r="639" spans="2:21" x14ac:dyDescent="0.3">
      <c r="B639" s="29" t="s">
        <v>15</v>
      </c>
      <c r="C639" s="29" t="s">
        <v>974</v>
      </c>
      <c r="D639" s="29" t="s">
        <v>975</v>
      </c>
      <c r="E639" s="39">
        <v>721</v>
      </c>
      <c r="F639" s="38">
        <v>15920</v>
      </c>
      <c r="G639" s="39" t="s">
        <v>1051</v>
      </c>
      <c r="H639" s="39" t="s">
        <v>982</v>
      </c>
      <c r="I639" s="39">
        <v>5223</v>
      </c>
      <c r="T639" t="s">
        <v>1361</v>
      </c>
    </row>
    <row r="640" spans="2:21" x14ac:dyDescent="0.3">
      <c r="B640" s="29" t="s">
        <v>15</v>
      </c>
      <c r="C640" s="29" t="s">
        <v>974</v>
      </c>
      <c r="D640" s="29" t="s">
        <v>975</v>
      </c>
      <c r="E640" s="39">
        <v>721</v>
      </c>
      <c r="F640" s="38">
        <v>272040</v>
      </c>
      <c r="G640" s="39" t="s">
        <v>1051</v>
      </c>
      <c r="H640" s="39" t="s">
        <v>979</v>
      </c>
      <c r="I640" s="39">
        <v>5223</v>
      </c>
      <c r="T640" t="s">
        <v>1361</v>
      </c>
    </row>
    <row r="641" spans="2:21" x14ac:dyDescent="0.3">
      <c r="B641" s="29" t="s">
        <v>15</v>
      </c>
      <c r="C641" s="29" t="s">
        <v>974</v>
      </c>
      <c r="D641" s="29" t="s">
        <v>975</v>
      </c>
      <c r="E641" s="39">
        <v>721</v>
      </c>
      <c r="F641" s="38">
        <v>27360</v>
      </c>
      <c r="G641" s="39" t="s">
        <v>1051</v>
      </c>
      <c r="H641" s="39" t="s">
        <v>979</v>
      </c>
      <c r="I641" s="39">
        <v>5223</v>
      </c>
      <c r="T641" t="s">
        <v>1361</v>
      </c>
    </row>
    <row r="642" spans="2:21" x14ac:dyDescent="0.3">
      <c r="B642" s="29" t="s">
        <v>15</v>
      </c>
      <c r="C642" s="29" t="s">
        <v>974</v>
      </c>
      <c r="D642" s="29" t="s">
        <v>975</v>
      </c>
      <c r="E642" s="39">
        <v>721</v>
      </c>
      <c r="F642" s="38">
        <v>1176540</v>
      </c>
      <c r="G642" s="39" t="s">
        <v>1051</v>
      </c>
      <c r="H642" s="39" t="s">
        <v>998</v>
      </c>
      <c r="I642" s="39">
        <v>5223</v>
      </c>
      <c r="T642" t="s">
        <v>1361</v>
      </c>
    </row>
    <row r="643" spans="2:21" x14ac:dyDescent="0.3">
      <c r="B643" s="29" t="s">
        <v>15</v>
      </c>
      <c r="C643" s="29" t="s">
        <v>974</v>
      </c>
      <c r="D643" s="29" t="s">
        <v>975</v>
      </c>
      <c r="E643" s="39">
        <v>721</v>
      </c>
      <c r="F643" s="38">
        <v>118200</v>
      </c>
      <c r="G643" s="39" t="s">
        <v>1051</v>
      </c>
      <c r="H643" s="39" t="s">
        <v>998</v>
      </c>
      <c r="I643" s="39">
        <v>5223</v>
      </c>
      <c r="T643" t="s">
        <v>1361</v>
      </c>
    </row>
    <row r="644" spans="2:21" x14ac:dyDescent="0.3">
      <c r="B644" s="29" t="s">
        <v>15</v>
      </c>
      <c r="C644" s="29" t="s">
        <v>974</v>
      </c>
      <c r="D644" s="29" t="s">
        <v>975</v>
      </c>
      <c r="E644" s="39">
        <v>721</v>
      </c>
      <c r="F644" s="38">
        <v>1359420</v>
      </c>
      <c r="G644" s="39" t="s">
        <v>1051</v>
      </c>
      <c r="H644" s="39" t="s">
        <v>994</v>
      </c>
      <c r="I644" s="39">
        <v>5223</v>
      </c>
      <c r="T644" t="s">
        <v>1361</v>
      </c>
    </row>
    <row r="645" spans="2:21" x14ac:dyDescent="0.3">
      <c r="B645" s="29" t="s">
        <v>15</v>
      </c>
      <c r="C645" s="29" t="s">
        <v>974</v>
      </c>
      <c r="D645" s="29" t="s">
        <v>975</v>
      </c>
      <c r="E645" s="39">
        <v>721</v>
      </c>
      <c r="F645" s="38">
        <v>136620</v>
      </c>
      <c r="G645" s="39" t="s">
        <v>1051</v>
      </c>
      <c r="H645" s="39" t="s">
        <v>994</v>
      </c>
      <c r="I645" s="39">
        <v>5223</v>
      </c>
      <c r="T645" t="s">
        <v>1363</v>
      </c>
      <c r="U645" t="s">
        <v>1140</v>
      </c>
    </row>
    <row r="646" spans="2:21" x14ac:dyDescent="0.3">
      <c r="B646" s="29" t="s">
        <v>15</v>
      </c>
      <c r="C646" s="29" t="s">
        <v>974</v>
      </c>
      <c r="D646" s="29" t="s">
        <v>975</v>
      </c>
      <c r="E646" s="39">
        <v>721</v>
      </c>
      <c r="F646" s="38">
        <v>1883760</v>
      </c>
      <c r="G646" s="39" t="s">
        <v>1051</v>
      </c>
      <c r="H646" s="39" t="s">
        <v>1001</v>
      </c>
      <c r="I646" s="39">
        <v>5223</v>
      </c>
      <c r="T646" t="s">
        <v>1363</v>
      </c>
      <c r="U646" t="s">
        <v>1140</v>
      </c>
    </row>
    <row r="647" spans="2:21" x14ac:dyDescent="0.3">
      <c r="B647" s="29" t="s">
        <v>15</v>
      </c>
      <c r="C647" s="29" t="s">
        <v>974</v>
      </c>
      <c r="D647" s="29" t="s">
        <v>975</v>
      </c>
      <c r="E647" s="39">
        <v>721</v>
      </c>
      <c r="F647" s="38">
        <v>189240</v>
      </c>
      <c r="G647" s="39" t="s">
        <v>1051</v>
      </c>
      <c r="H647" s="39" t="s">
        <v>1001</v>
      </c>
      <c r="I647" s="39">
        <v>5223</v>
      </c>
      <c r="T647" t="s">
        <v>1363</v>
      </c>
      <c r="U647" t="s">
        <v>1140</v>
      </c>
    </row>
    <row r="648" spans="2:21" x14ac:dyDescent="0.3">
      <c r="B648" s="29" t="s">
        <v>15</v>
      </c>
      <c r="C648" s="29" t="s">
        <v>974</v>
      </c>
      <c r="D648" s="29" t="s">
        <v>975</v>
      </c>
      <c r="E648" s="39">
        <v>721</v>
      </c>
      <c r="F648" s="38">
        <v>334620</v>
      </c>
      <c r="G648" s="39" t="s">
        <v>1051</v>
      </c>
      <c r="H648" s="39" t="s">
        <v>1021</v>
      </c>
      <c r="I648" s="39">
        <v>5223</v>
      </c>
      <c r="T648" t="s">
        <v>1363</v>
      </c>
      <c r="U648" t="s">
        <v>1140</v>
      </c>
    </row>
    <row r="649" spans="2:21" x14ac:dyDescent="0.3">
      <c r="B649" s="29" t="s">
        <v>15</v>
      </c>
      <c r="C649" s="29" t="s">
        <v>974</v>
      </c>
      <c r="D649" s="29" t="s">
        <v>975</v>
      </c>
      <c r="E649" s="39">
        <v>721</v>
      </c>
      <c r="F649" s="38">
        <v>33660</v>
      </c>
      <c r="G649" s="39" t="s">
        <v>1051</v>
      </c>
      <c r="H649" s="39" t="s">
        <v>1021</v>
      </c>
      <c r="I649" s="39">
        <v>5223</v>
      </c>
      <c r="T649" t="s">
        <v>1363</v>
      </c>
      <c r="U649" t="s">
        <v>1140</v>
      </c>
    </row>
    <row r="650" spans="2:21" x14ac:dyDescent="0.3">
      <c r="B650" s="29" t="s">
        <v>15</v>
      </c>
      <c r="C650" s="29" t="s">
        <v>974</v>
      </c>
      <c r="D650" s="29" t="s">
        <v>975</v>
      </c>
      <c r="E650" s="39">
        <v>721</v>
      </c>
      <c r="F650" s="38">
        <v>2655120</v>
      </c>
      <c r="G650" s="39" t="s">
        <v>1051</v>
      </c>
      <c r="H650" s="39" t="s">
        <v>1016</v>
      </c>
      <c r="I650" s="39">
        <v>5223</v>
      </c>
      <c r="T650" t="s">
        <v>1363</v>
      </c>
      <c r="U650" t="s">
        <v>1140</v>
      </c>
    </row>
    <row r="651" spans="2:21" x14ac:dyDescent="0.3">
      <c r="B651" s="29" t="s">
        <v>15</v>
      </c>
      <c r="C651" s="29" t="s">
        <v>974</v>
      </c>
      <c r="D651" s="29" t="s">
        <v>975</v>
      </c>
      <c r="E651" s="39">
        <v>721</v>
      </c>
      <c r="F651" s="38">
        <v>321660</v>
      </c>
      <c r="G651" s="39" t="s">
        <v>1051</v>
      </c>
      <c r="H651" s="39" t="s">
        <v>991</v>
      </c>
      <c r="I651" s="39">
        <v>5223</v>
      </c>
      <c r="T651" t="s">
        <v>1363</v>
      </c>
      <c r="U651" t="s">
        <v>1140</v>
      </c>
    </row>
    <row r="652" spans="2:21" x14ac:dyDescent="0.3">
      <c r="B652" s="29" t="s">
        <v>15</v>
      </c>
      <c r="C652" s="29" t="s">
        <v>974</v>
      </c>
      <c r="D652" s="29" t="s">
        <v>975</v>
      </c>
      <c r="E652" s="39">
        <v>721</v>
      </c>
      <c r="F652" s="38">
        <v>32340</v>
      </c>
      <c r="G652" s="39" t="s">
        <v>1051</v>
      </c>
      <c r="H652" s="39" t="s">
        <v>991</v>
      </c>
      <c r="I652" s="39">
        <v>5223</v>
      </c>
      <c r="T652" t="s">
        <v>1363</v>
      </c>
      <c r="U652" t="s">
        <v>1140</v>
      </c>
    </row>
    <row r="653" spans="2:21" x14ac:dyDescent="0.3">
      <c r="B653" s="29" t="s">
        <v>15</v>
      </c>
      <c r="C653" s="29" t="s">
        <v>974</v>
      </c>
      <c r="D653" s="29" t="s">
        <v>975</v>
      </c>
      <c r="E653" s="39">
        <v>721</v>
      </c>
      <c r="F653" s="38">
        <v>237120</v>
      </c>
      <c r="G653" s="39" t="s">
        <v>1051</v>
      </c>
      <c r="H653" s="39" t="s">
        <v>982</v>
      </c>
      <c r="I653" s="39">
        <v>5223</v>
      </c>
      <c r="T653" t="s">
        <v>1363</v>
      </c>
      <c r="U653" t="s">
        <v>1140</v>
      </c>
    </row>
    <row r="654" spans="2:21" x14ac:dyDescent="0.3">
      <c r="B654" s="29" t="s">
        <v>15</v>
      </c>
      <c r="C654" s="29" t="s">
        <v>974</v>
      </c>
      <c r="D654" s="29" t="s">
        <v>975</v>
      </c>
      <c r="E654" s="39">
        <v>721</v>
      </c>
      <c r="F654" s="38">
        <v>23880</v>
      </c>
      <c r="G654" s="39" t="s">
        <v>1051</v>
      </c>
      <c r="H654" s="39" t="s">
        <v>982</v>
      </c>
      <c r="I654" s="39">
        <v>5223</v>
      </c>
      <c r="T654" t="s">
        <v>1363</v>
      </c>
      <c r="U654" t="s">
        <v>1140</v>
      </c>
    </row>
    <row r="655" spans="2:21" x14ac:dyDescent="0.3">
      <c r="B655" s="29" t="s">
        <v>15</v>
      </c>
      <c r="C655" s="29" t="s">
        <v>938</v>
      </c>
      <c r="D655" s="29" t="s">
        <v>939</v>
      </c>
      <c r="E655" s="39">
        <v>721</v>
      </c>
      <c r="F655" s="38">
        <v>24500</v>
      </c>
      <c r="G655" s="39" t="s">
        <v>1051</v>
      </c>
      <c r="H655" s="39" t="s">
        <v>979</v>
      </c>
      <c r="I655" s="39">
        <v>5223</v>
      </c>
      <c r="T655" t="s">
        <v>1363</v>
      </c>
      <c r="U655" t="s">
        <v>1140</v>
      </c>
    </row>
    <row r="656" spans="2:21" x14ac:dyDescent="0.3">
      <c r="B656" s="29" t="s">
        <v>15</v>
      </c>
      <c r="C656" s="29" t="s">
        <v>938</v>
      </c>
      <c r="D656" s="29" t="s">
        <v>939</v>
      </c>
      <c r="E656" s="39">
        <v>721</v>
      </c>
      <c r="F656" s="38">
        <v>18500</v>
      </c>
      <c r="G656" s="39" t="s">
        <v>1051</v>
      </c>
      <c r="H656" s="39" t="s">
        <v>979</v>
      </c>
      <c r="I656" s="39">
        <v>5223</v>
      </c>
      <c r="T656" t="s">
        <v>1363</v>
      </c>
      <c r="U656" t="s">
        <v>1140</v>
      </c>
    </row>
    <row r="657" spans="2:21" x14ac:dyDescent="0.3">
      <c r="B657" s="29" t="s">
        <v>15</v>
      </c>
      <c r="C657" s="29" t="s">
        <v>938</v>
      </c>
      <c r="D657" s="29" t="s">
        <v>939</v>
      </c>
      <c r="E657" s="39">
        <v>721</v>
      </c>
      <c r="F657" s="38">
        <v>183200</v>
      </c>
      <c r="G657" s="39" t="s">
        <v>1051</v>
      </c>
      <c r="H657" s="39" t="s">
        <v>994</v>
      </c>
      <c r="I657" s="39">
        <v>5223</v>
      </c>
      <c r="T657" t="s">
        <v>1363</v>
      </c>
      <c r="U657" t="s">
        <v>1140</v>
      </c>
    </row>
    <row r="658" spans="2:21" x14ac:dyDescent="0.3">
      <c r="B658" s="29" t="s">
        <v>15</v>
      </c>
      <c r="C658" s="29" t="s">
        <v>938</v>
      </c>
      <c r="D658" s="29" t="s">
        <v>939</v>
      </c>
      <c r="E658" s="39">
        <v>721</v>
      </c>
      <c r="F658" s="38">
        <v>138300</v>
      </c>
      <c r="G658" s="39" t="s">
        <v>1051</v>
      </c>
      <c r="H658" s="39" t="s">
        <v>994</v>
      </c>
      <c r="I658" s="39">
        <v>5223</v>
      </c>
      <c r="T658" t="s">
        <v>1363</v>
      </c>
      <c r="U658" t="s">
        <v>1140</v>
      </c>
    </row>
    <row r="659" spans="2:21" x14ac:dyDescent="0.3">
      <c r="B659" s="29" t="s">
        <v>15</v>
      </c>
      <c r="C659" s="29" t="s">
        <v>938</v>
      </c>
      <c r="D659" s="29" t="s">
        <v>939</v>
      </c>
      <c r="E659" s="39">
        <v>721</v>
      </c>
      <c r="F659" s="38">
        <v>58000</v>
      </c>
      <c r="G659" s="39" t="s">
        <v>1051</v>
      </c>
      <c r="H659" s="39" t="s">
        <v>997</v>
      </c>
      <c r="I659" s="39">
        <v>5223</v>
      </c>
      <c r="T659" t="s">
        <v>1363</v>
      </c>
      <c r="U659" t="s">
        <v>1140</v>
      </c>
    </row>
    <row r="660" spans="2:21" x14ac:dyDescent="0.3">
      <c r="B660" s="29" t="s">
        <v>15</v>
      </c>
      <c r="C660" s="29" t="s">
        <v>938</v>
      </c>
      <c r="D660" s="29" t="s">
        <v>939</v>
      </c>
      <c r="E660" s="39">
        <v>721</v>
      </c>
      <c r="F660" s="38">
        <v>43900</v>
      </c>
      <c r="G660" s="39" t="s">
        <v>1051</v>
      </c>
      <c r="H660" s="39" t="s">
        <v>997</v>
      </c>
      <c r="I660" s="39">
        <v>5223</v>
      </c>
      <c r="T660" t="s">
        <v>1364</v>
      </c>
    </row>
    <row r="661" spans="2:21" x14ac:dyDescent="0.3">
      <c r="B661" s="29" t="s">
        <v>15</v>
      </c>
      <c r="C661" s="29" t="s">
        <v>938</v>
      </c>
      <c r="D661" s="29" t="s">
        <v>939</v>
      </c>
      <c r="E661" s="39">
        <v>721</v>
      </c>
      <c r="F661" s="38">
        <v>81800</v>
      </c>
      <c r="G661" s="39" t="s">
        <v>1051</v>
      </c>
      <c r="H661" s="39" t="s">
        <v>1054</v>
      </c>
      <c r="I661" s="39">
        <v>5223</v>
      </c>
      <c r="T661" t="s">
        <v>1364</v>
      </c>
    </row>
    <row r="662" spans="2:21" x14ac:dyDescent="0.3">
      <c r="B662" s="29" t="s">
        <v>15</v>
      </c>
      <c r="C662" s="29" t="s">
        <v>938</v>
      </c>
      <c r="D662" s="29" t="s">
        <v>939</v>
      </c>
      <c r="E662" s="39">
        <v>721</v>
      </c>
      <c r="F662" s="38">
        <v>61800</v>
      </c>
      <c r="G662" s="39" t="s">
        <v>1051</v>
      </c>
      <c r="H662" s="39" t="s">
        <v>1054</v>
      </c>
      <c r="I662" s="39">
        <v>5223</v>
      </c>
      <c r="T662" t="s">
        <v>1364</v>
      </c>
    </row>
    <row r="663" spans="2:21" x14ac:dyDescent="0.3">
      <c r="B663" s="29" t="s">
        <v>15</v>
      </c>
      <c r="C663" s="29" t="s">
        <v>938</v>
      </c>
      <c r="D663" s="29" t="s">
        <v>939</v>
      </c>
      <c r="E663" s="39">
        <v>721</v>
      </c>
      <c r="F663" s="38">
        <v>16500</v>
      </c>
      <c r="G663" s="39" t="s">
        <v>1051</v>
      </c>
      <c r="H663" s="39" t="s">
        <v>1016</v>
      </c>
      <c r="I663" s="39">
        <v>5223</v>
      </c>
      <c r="T663" t="s">
        <v>1364</v>
      </c>
    </row>
    <row r="664" spans="2:21" x14ac:dyDescent="0.3">
      <c r="B664" s="29" t="s">
        <v>15</v>
      </c>
      <c r="C664" s="29" t="s">
        <v>938</v>
      </c>
      <c r="D664" s="29" t="s">
        <v>939</v>
      </c>
      <c r="E664" s="39">
        <v>721</v>
      </c>
      <c r="F664" s="38">
        <v>12500</v>
      </c>
      <c r="G664" s="39" t="s">
        <v>1051</v>
      </c>
      <c r="H664" s="39" t="s">
        <v>1016</v>
      </c>
      <c r="I664" s="39">
        <v>5223</v>
      </c>
      <c r="T664" t="s">
        <v>1364</v>
      </c>
    </row>
    <row r="665" spans="2:21" x14ac:dyDescent="0.3">
      <c r="B665" s="29" t="s">
        <v>15</v>
      </c>
      <c r="C665" s="29" t="s">
        <v>938</v>
      </c>
      <c r="D665" s="29" t="s">
        <v>939</v>
      </c>
      <c r="E665" s="39">
        <v>721</v>
      </c>
      <c r="F665" s="38">
        <v>29100</v>
      </c>
      <c r="G665" s="39" t="s">
        <v>1051</v>
      </c>
      <c r="H665" s="39" t="s">
        <v>1059</v>
      </c>
      <c r="I665" s="39">
        <v>5223</v>
      </c>
      <c r="T665" t="s">
        <v>1364</v>
      </c>
    </row>
    <row r="666" spans="2:21" x14ac:dyDescent="0.3">
      <c r="B666" s="29" t="s">
        <v>15</v>
      </c>
      <c r="C666" s="29" t="s">
        <v>938</v>
      </c>
      <c r="D666" s="29" t="s">
        <v>939</v>
      </c>
      <c r="E666" s="39">
        <v>721</v>
      </c>
      <c r="F666" s="38">
        <v>22000</v>
      </c>
      <c r="G666" s="39" t="s">
        <v>1051</v>
      </c>
      <c r="H666" s="39" t="s">
        <v>1059</v>
      </c>
      <c r="I666" s="39">
        <v>5223</v>
      </c>
      <c r="T666" t="s">
        <v>1364</v>
      </c>
    </row>
    <row r="667" spans="2:21" x14ac:dyDescent="0.3">
      <c r="B667" s="29" t="s">
        <v>15</v>
      </c>
      <c r="C667" s="29" t="s">
        <v>938</v>
      </c>
      <c r="D667" s="29" t="s">
        <v>939</v>
      </c>
      <c r="E667" s="39">
        <v>721</v>
      </c>
      <c r="F667" s="38">
        <v>15800</v>
      </c>
      <c r="G667" s="39" t="s">
        <v>1051</v>
      </c>
      <c r="H667" s="39" t="s">
        <v>979</v>
      </c>
      <c r="I667" s="39">
        <v>5223</v>
      </c>
      <c r="T667" t="s">
        <v>1364</v>
      </c>
    </row>
    <row r="668" spans="2:21" x14ac:dyDescent="0.3">
      <c r="B668" s="29" t="s">
        <v>15</v>
      </c>
      <c r="C668" s="29" t="s">
        <v>938</v>
      </c>
      <c r="D668" s="29" t="s">
        <v>939</v>
      </c>
      <c r="E668" s="39">
        <v>721</v>
      </c>
      <c r="F668" s="38">
        <v>52200</v>
      </c>
      <c r="G668" s="39" t="s">
        <v>1051</v>
      </c>
      <c r="H668" s="39" t="s">
        <v>985</v>
      </c>
      <c r="I668" s="39">
        <v>5223</v>
      </c>
      <c r="T668" t="s">
        <v>1364</v>
      </c>
    </row>
    <row r="669" spans="2:21" x14ac:dyDescent="0.3">
      <c r="B669" s="29" t="s">
        <v>15</v>
      </c>
      <c r="C669" s="29" t="s">
        <v>938</v>
      </c>
      <c r="D669" s="29" t="s">
        <v>939</v>
      </c>
      <c r="E669" s="39">
        <v>721</v>
      </c>
      <c r="F669" s="38">
        <v>275000</v>
      </c>
      <c r="G669" s="39" t="s">
        <v>1051</v>
      </c>
      <c r="H669" s="39" t="s">
        <v>994</v>
      </c>
      <c r="I669" s="39">
        <v>5223</v>
      </c>
      <c r="T669" t="s">
        <v>1364</v>
      </c>
    </row>
    <row r="670" spans="2:21" x14ac:dyDescent="0.3">
      <c r="B670" s="29" t="s">
        <v>15</v>
      </c>
      <c r="C670" s="29" t="s">
        <v>938</v>
      </c>
      <c r="D670" s="29" t="s">
        <v>939</v>
      </c>
      <c r="E670" s="39">
        <v>721</v>
      </c>
      <c r="F670" s="38">
        <v>80400</v>
      </c>
      <c r="G670" s="39" t="s">
        <v>1051</v>
      </c>
      <c r="H670" s="39" t="s">
        <v>997</v>
      </c>
      <c r="I670" s="39">
        <v>5223</v>
      </c>
      <c r="T670" t="s">
        <v>1364</v>
      </c>
    </row>
    <row r="671" spans="2:21" x14ac:dyDescent="0.3">
      <c r="B671" s="29" t="s">
        <v>15</v>
      </c>
      <c r="C671" s="29" t="s">
        <v>938</v>
      </c>
      <c r="D671" s="29" t="s">
        <v>939</v>
      </c>
      <c r="E671" s="39">
        <v>721</v>
      </c>
      <c r="F671" s="38">
        <v>64400</v>
      </c>
      <c r="G671" s="39" t="s">
        <v>1051</v>
      </c>
      <c r="H671" s="39" t="s">
        <v>1054</v>
      </c>
      <c r="I671" s="39">
        <v>5223</v>
      </c>
      <c r="T671" t="s">
        <v>1364</v>
      </c>
    </row>
    <row r="672" spans="2:21" x14ac:dyDescent="0.3">
      <c r="B672" s="29" t="s">
        <v>15</v>
      </c>
      <c r="C672" s="29" t="s">
        <v>938</v>
      </c>
      <c r="D672" s="29" t="s">
        <v>939</v>
      </c>
      <c r="E672" s="39">
        <v>721</v>
      </c>
      <c r="F672" s="38">
        <v>55800</v>
      </c>
      <c r="G672" s="39" t="s">
        <v>1051</v>
      </c>
      <c r="H672" s="39" t="s">
        <v>1016</v>
      </c>
      <c r="I672" s="39">
        <v>5223</v>
      </c>
      <c r="T672" t="s">
        <v>1364</v>
      </c>
    </row>
    <row r="673" spans="2:20" x14ac:dyDescent="0.3">
      <c r="B673" s="29" t="s">
        <v>15</v>
      </c>
      <c r="C673" s="29" t="s">
        <v>938</v>
      </c>
      <c r="D673" s="29" t="s">
        <v>939</v>
      </c>
      <c r="E673" s="39">
        <v>721</v>
      </c>
      <c r="F673" s="38">
        <v>21800</v>
      </c>
      <c r="G673" s="39" t="s">
        <v>1051</v>
      </c>
      <c r="H673" s="39" t="s">
        <v>1059</v>
      </c>
      <c r="I673" s="39">
        <v>5223</v>
      </c>
      <c r="T673" t="s">
        <v>1364</v>
      </c>
    </row>
    <row r="674" spans="2:20" x14ac:dyDescent="0.3">
      <c r="B674" s="29" t="s">
        <v>15</v>
      </c>
      <c r="C674" s="29" t="s">
        <v>938</v>
      </c>
      <c r="D674" s="29" t="s">
        <v>939</v>
      </c>
      <c r="E674" s="39">
        <v>721</v>
      </c>
      <c r="F674" s="38">
        <v>217800</v>
      </c>
      <c r="G674" s="39" t="s">
        <v>1051</v>
      </c>
      <c r="H674" s="39" t="s">
        <v>979</v>
      </c>
      <c r="I674" s="39">
        <v>5223</v>
      </c>
      <c r="T674" t="s">
        <v>1364</v>
      </c>
    </row>
    <row r="675" spans="2:20" x14ac:dyDescent="0.3">
      <c r="B675" s="29" t="s">
        <v>15</v>
      </c>
      <c r="C675" s="29" t="s">
        <v>938</v>
      </c>
      <c r="D675" s="29" t="s">
        <v>939</v>
      </c>
      <c r="E675" s="39">
        <v>721</v>
      </c>
      <c r="F675" s="38">
        <v>21920</v>
      </c>
      <c r="G675" s="39" t="s">
        <v>1051</v>
      </c>
      <c r="H675" s="39" t="s">
        <v>979</v>
      </c>
      <c r="I675" s="39">
        <v>5223</v>
      </c>
      <c r="T675" t="s">
        <v>1364</v>
      </c>
    </row>
    <row r="676" spans="2:20" x14ac:dyDescent="0.3">
      <c r="B676" s="29" t="s">
        <v>15</v>
      </c>
      <c r="C676" s="29" t="s">
        <v>938</v>
      </c>
      <c r="D676" s="29" t="s">
        <v>939</v>
      </c>
      <c r="E676" s="39">
        <v>721</v>
      </c>
      <c r="F676" s="38">
        <v>1308080</v>
      </c>
      <c r="G676" s="39" t="s">
        <v>1051</v>
      </c>
      <c r="H676" s="39" t="s">
        <v>985</v>
      </c>
      <c r="I676" s="39">
        <v>5223</v>
      </c>
      <c r="T676" t="s">
        <v>1364</v>
      </c>
    </row>
    <row r="677" spans="2:20" x14ac:dyDescent="0.3">
      <c r="B677" s="29" t="s">
        <v>15</v>
      </c>
      <c r="C677" s="29" t="s">
        <v>938</v>
      </c>
      <c r="D677" s="29" t="s">
        <v>939</v>
      </c>
      <c r="E677" s="39">
        <v>721</v>
      </c>
      <c r="F677" s="38">
        <v>131440</v>
      </c>
      <c r="G677" s="39" t="s">
        <v>1051</v>
      </c>
      <c r="H677" s="39" t="s">
        <v>985</v>
      </c>
      <c r="I677" s="39">
        <v>5223</v>
      </c>
      <c r="T677" t="s">
        <v>1364</v>
      </c>
    </row>
    <row r="678" spans="2:20" x14ac:dyDescent="0.3">
      <c r="B678" s="29" t="s">
        <v>15</v>
      </c>
      <c r="C678" s="29" t="s">
        <v>938</v>
      </c>
      <c r="D678" s="29" t="s">
        <v>939</v>
      </c>
      <c r="E678" s="39">
        <v>721</v>
      </c>
      <c r="F678" s="38">
        <v>2327560</v>
      </c>
      <c r="G678" s="39" t="s">
        <v>1051</v>
      </c>
      <c r="H678" s="39" t="s">
        <v>994</v>
      </c>
      <c r="I678" s="39">
        <v>5223</v>
      </c>
      <c r="T678" t="s">
        <v>1364</v>
      </c>
    </row>
    <row r="679" spans="2:20" x14ac:dyDescent="0.3">
      <c r="B679" s="29" t="s">
        <v>15</v>
      </c>
      <c r="C679" s="29" t="s">
        <v>938</v>
      </c>
      <c r="D679" s="29" t="s">
        <v>939</v>
      </c>
      <c r="E679" s="39">
        <v>721</v>
      </c>
      <c r="F679" s="38">
        <v>233840</v>
      </c>
      <c r="G679" s="39" t="s">
        <v>1051</v>
      </c>
      <c r="H679" s="39" t="s">
        <v>994</v>
      </c>
      <c r="I679" s="39">
        <v>5223</v>
      </c>
      <c r="T679" t="s">
        <v>1364</v>
      </c>
    </row>
    <row r="680" spans="2:20" x14ac:dyDescent="0.3">
      <c r="B680" s="29" t="s">
        <v>15</v>
      </c>
      <c r="C680" s="29" t="s">
        <v>938</v>
      </c>
      <c r="D680" s="29" t="s">
        <v>939</v>
      </c>
      <c r="E680" s="39">
        <v>721</v>
      </c>
      <c r="F680" s="38">
        <v>412880</v>
      </c>
      <c r="G680" s="39" t="s">
        <v>1051</v>
      </c>
      <c r="H680" s="39" t="s">
        <v>997</v>
      </c>
      <c r="I680" s="39">
        <v>5223</v>
      </c>
      <c r="T680" t="s">
        <v>1365</v>
      </c>
    </row>
    <row r="681" spans="2:20" x14ac:dyDescent="0.3">
      <c r="B681" s="29" t="s">
        <v>15</v>
      </c>
      <c r="C681" s="29" t="s">
        <v>938</v>
      </c>
      <c r="D681" s="29" t="s">
        <v>939</v>
      </c>
      <c r="E681" s="39">
        <v>721</v>
      </c>
      <c r="F681" s="38">
        <v>41480</v>
      </c>
      <c r="G681" s="39" t="s">
        <v>1051</v>
      </c>
      <c r="H681" s="39" t="s">
        <v>997</v>
      </c>
      <c r="I681" s="39">
        <v>5223</v>
      </c>
      <c r="T681" t="s">
        <v>1365</v>
      </c>
    </row>
    <row r="682" spans="2:20" x14ac:dyDescent="0.3">
      <c r="B682" s="29" t="s">
        <v>15</v>
      </c>
      <c r="C682" s="29" t="s">
        <v>938</v>
      </c>
      <c r="D682" s="29" t="s">
        <v>939</v>
      </c>
      <c r="E682" s="39">
        <v>721</v>
      </c>
      <c r="F682" s="38">
        <v>515840</v>
      </c>
      <c r="G682" s="39" t="s">
        <v>1051</v>
      </c>
      <c r="H682" s="39" t="s">
        <v>1054</v>
      </c>
      <c r="I682" s="39">
        <v>5223</v>
      </c>
      <c r="T682" t="s">
        <v>1365</v>
      </c>
    </row>
    <row r="683" spans="2:20" x14ac:dyDescent="0.3">
      <c r="B683" s="29" t="s">
        <v>15</v>
      </c>
      <c r="C683" s="29" t="s">
        <v>938</v>
      </c>
      <c r="D683" s="29" t="s">
        <v>939</v>
      </c>
      <c r="E683" s="39">
        <v>721</v>
      </c>
      <c r="F683" s="38">
        <v>51840</v>
      </c>
      <c r="G683" s="39" t="s">
        <v>1051</v>
      </c>
      <c r="H683" s="39" t="s">
        <v>1054</v>
      </c>
      <c r="I683" s="39">
        <v>5223</v>
      </c>
      <c r="T683" t="s">
        <v>1365</v>
      </c>
    </row>
    <row r="684" spans="2:20" x14ac:dyDescent="0.3">
      <c r="B684" s="29" t="s">
        <v>15</v>
      </c>
      <c r="C684" s="29" t="s">
        <v>938</v>
      </c>
      <c r="D684" s="29" t="s">
        <v>939</v>
      </c>
      <c r="E684" s="39">
        <v>721</v>
      </c>
      <c r="F684" s="38">
        <v>367080</v>
      </c>
      <c r="G684" s="39" t="s">
        <v>1051</v>
      </c>
      <c r="H684" s="39" t="s">
        <v>1021</v>
      </c>
      <c r="I684" s="39">
        <v>5223</v>
      </c>
      <c r="T684" t="s">
        <v>1365</v>
      </c>
    </row>
    <row r="685" spans="2:20" x14ac:dyDescent="0.3">
      <c r="B685" s="29" t="s">
        <v>15</v>
      </c>
      <c r="C685" s="29" t="s">
        <v>938</v>
      </c>
      <c r="D685" s="29" t="s">
        <v>939</v>
      </c>
      <c r="E685" s="39">
        <v>721</v>
      </c>
      <c r="F685" s="38">
        <v>36920</v>
      </c>
      <c r="G685" s="39" t="s">
        <v>1051</v>
      </c>
      <c r="H685" s="39" t="s">
        <v>1021</v>
      </c>
      <c r="I685" s="39">
        <v>5223</v>
      </c>
      <c r="T685" t="s">
        <v>1365</v>
      </c>
    </row>
    <row r="686" spans="2:20" x14ac:dyDescent="0.3">
      <c r="B686" s="29" t="s">
        <v>15</v>
      </c>
      <c r="C686" s="29" t="s">
        <v>938</v>
      </c>
      <c r="D686" s="29" t="s">
        <v>939</v>
      </c>
      <c r="E686" s="39">
        <v>721</v>
      </c>
      <c r="F686" s="38">
        <v>1452160</v>
      </c>
      <c r="G686" s="39" t="s">
        <v>1051</v>
      </c>
      <c r="H686" s="39" t="s">
        <v>1016</v>
      </c>
      <c r="I686" s="39">
        <v>5223</v>
      </c>
      <c r="T686" t="s">
        <v>1365</v>
      </c>
    </row>
    <row r="687" spans="2:20" x14ac:dyDescent="0.3">
      <c r="B687" s="29" t="s">
        <v>15</v>
      </c>
      <c r="C687" s="29" t="s">
        <v>938</v>
      </c>
      <c r="D687" s="29" t="s">
        <v>939</v>
      </c>
      <c r="E687" s="39">
        <v>721</v>
      </c>
      <c r="F687" s="38">
        <v>145920</v>
      </c>
      <c r="G687" s="39" t="s">
        <v>1051</v>
      </c>
      <c r="H687" s="39" t="s">
        <v>1016</v>
      </c>
      <c r="I687" s="39">
        <v>5223</v>
      </c>
      <c r="T687" t="s">
        <v>1365</v>
      </c>
    </row>
    <row r="688" spans="2:20" x14ac:dyDescent="0.3">
      <c r="B688" s="29" t="s">
        <v>15</v>
      </c>
      <c r="C688" s="29" t="s">
        <v>938</v>
      </c>
      <c r="D688" s="29" t="s">
        <v>939</v>
      </c>
      <c r="E688" s="39">
        <v>721</v>
      </c>
      <c r="F688" s="38">
        <v>362360</v>
      </c>
      <c r="G688" s="39" t="s">
        <v>1051</v>
      </c>
      <c r="H688" s="39" t="s">
        <v>1059</v>
      </c>
      <c r="I688" s="39">
        <v>5223</v>
      </c>
      <c r="T688" t="s">
        <v>1365</v>
      </c>
    </row>
    <row r="689" spans="2:21" x14ac:dyDescent="0.3">
      <c r="B689" s="29" t="s">
        <v>15</v>
      </c>
      <c r="C689" s="29" t="s">
        <v>938</v>
      </c>
      <c r="D689" s="29" t="s">
        <v>939</v>
      </c>
      <c r="E689" s="39">
        <v>721</v>
      </c>
      <c r="F689" s="38">
        <v>36440</v>
      </c>
      <c r="G689" s="39" t="s">
        <v>1051</v>
      </c>
      <c r="H689" s="39" t="s">
        <v>1059</v>
      </c>
      <c r="I689" s="39">
        <v>5223</v>
      </c>
      <c r="T689" t="s">
        <v>1365</v>
      </c>
    </row>
    <row r="690" spans="2:21" x14ac:dyDescent="0.3">
      <c r="B690" s="29" t="s">
        <v>15</v>
      </c>
      <c r="C690" s="29" t="s">
        <v>938</v>
      </c>
      <c r="D690" s="29" t="s">
        <v>939</v>
      </c>
      <c r="E690" s="39">
        <v>721</v>
      </c>
      <c r="F690" s="38">
        <v>326700</v>
      </c>
      <c r="G690" s="39" t="s">
        <v>1051</v>
      </c>
      <c r="H690" s="39" t="s">
        <v>979</v>
      </c>
      <c r="I690" s="39">
        <v>5223</v>
      </c>
      <c r="T690" t="s">
        <v>1365</v>
      </c>
    </row>
    <row r="691" spans="2:21" x14ac:dyDescent="0.3">
      <c r="B691" s="29" t="s">
        <v>15</v>
      </c>
      <c r="C691" s="29" t="s">
        <v>938</v>
      </c>
      <c r="D691" s="29" t="s">
        <v>939</v>
      </c>
      <c r="E691" s="39">
        <v>721</v>
      </c>
      <c r="F691" s="38">
        <v>32880</v>
      </c>
      <c r="G691" s="39" t="s">
        <v>1051</v>
      </c>
      <c r="H691" s="39" t="s">
        <v>979</v>
      </c>
      <c r="I691" s="39">
        <v>5223</v>
      </c>
      <c r="T691" t="s">
        <v>1365</v>
      </c>
    </row>
    <row r="692" spans="2:21" x14ac:dyDescent="0.3">
      <c r="B692" s="29" t="s">
        <v>15</v>
      </c>
      <c r="C692" s="29" t="s">
        <v>938</v>
      </c>
      <c r="D692" s="29" t="s">
        <v>939</v>
      </c>
      <c r="E692" s="39">
        <v>721</v>
      </c>
      <c r="F692" s="38">
        <v>1200720</v>
      </c>
      <c r="G692" s="39" t="s">
        <v>1051</v>
      </c>
      <c r="H692" s="39" t="s">
        <v>998</v>
      </c>
      <c r="I692" s="39">
        <v>5223</v>
      </c>
      <c r="T692" t="s">
        <v>1366</v>
      </c>
      <c r="U692" t="s">
        <v>1367</v>
      </c>
    </row>
    <row r="693" spans="2:21" x14ac:dyDescent="0.3">
      <c r="B693" s="29" t="s">
        <v>15</v>
      </c>
      <c r="C693" s="29" t="s">
        <v>938</v>
      </c>
      <c r="D693" s="29" t="s">
        <v>939</v>
      </c>
      <c r="E693" s="39">
        <v>721</v>
      </c>
      <c r="F693" s="38">
        <v>120660</v>
      </c>
      <c r="G693" s="39" t="s">
        <v>1051</v>
      </c>
      <c r="H693" s="39" t="s">
        <v>998</v>
      </c>
      <c r="I693" s="39">
        <v>5223</v>
      </c>
      <c r="T693" t="s">
        <v>1366</v>
      </c>
      <c r="U693" t="s">
        <v>1367</v>
      </c>
    </row>
    <row r="694" spans="2:21" x14ac:dyDescent="0.3">
      <c r="B694" s="29" t="s">
        <v>15</v>
      </c>
      <c r="C694" s="29" t="s">
        <v>938</v>
      </c>
      <c r="D694" s="29" t="s">
        <v>939</v>
      </c>
      <c r="E694" s="39">
        <v>721</v>
      </c>
      <c r="F694" s="38">
        <v>1962120</v>
      </c>
      <c r="G694" s="39" t="s">
        <v>1051</v>
      </c>
      <c r="H694" s="39" t="s">
        <v>985</v>
      </c>
      <c r="I694" s="39">
        <v>5223</v>
      </c>
      <c r="T694" t="s">
        <v>1366</v>
      </c>
      <c r="U694" t="s">
        <v>1367</v>
      </c>
    </row>
    <row r="695" spans="2:21" x14ac:dyDescent="0.3">
      <c r="B695" s="29" t="s">
        <v>15</v>
      </c>
      <c r="C695" s="29" t="s">
        <v>938</v>
      </c>
      <c r="D695" s="29" t="s">
        <v>939</v>
      </c>
      <c r="E695" s="39">
        <v>721</v>
      </c>
      <c r="F695" s="38">
        <v>197160</v>
      </c>
      <c r="G695" s="39" t="s">
        <v>1051</v>
      </c>
      <c r="H695" s="39" t="s">
        <v>985</v>
      </c>
      <c r="I695" s="39">
        <v>5223</v>
      </c>
      <c r="T695" t="s">
        <v>1366</v>
      </c>
      <c r="U695" t="s">
        <v>1367</v>
      </c>
    </row>
    <row r="696" spans="2:21" x14ac:dyDescent="0.3">
      <c r="B696" s="29" t="s">
        <v>15</v>
      </c>
      <c r="C696" s="29" t="s">
        <v>938</v>
      </c>
      <c r="D696" s="29" t="s">
        <v>939</v>
      </c>
      <c r="E696" s="39">
        <v>721</v>
      </c>
      <c r="F696" s="38">
        <v>4218000</v>
      </c>
      <c r="G696" s="39" t="s">
        <v>1051</v>
      </c>
      <c r="H696" s="39" t="s">
        <v>994</v>
      </c>
      <c r="I696" s="39">
        <v>5223</v>
      </c>
      <c r="T696" t="s">
        <v>1368</v>
      </c>
      <c r="U696" t="s">
        <v>1196</v>
      </c>
    </row>
    <row r="697" spans="2:21" x14ac:dyDescent="0.3">
      <c r="B697" s="29" t="s">
        <v>15</v>
      </c>
      <c r="C697" s="29" t="s">
        <v>938</v>
      </c>
      <c r="D697" s="29" t="s">
        <v>939</v>
      </c>
      <c r="E697" s="39">
        <v>721</v>
      </c>
      <c r="F697" s="38">
        <v>423780</v>
      </c>
      <c r="G697" s="39" t="s">
        <v>1051</v>
      </c>
      <c r="H697" s="39" t="s">
        <v>994</v>
      </c>
      <c r="I697" s="39">
        <v>5223</v>
      </c>
      <c r="T697" t="s">
        <v>1368</v>
      </c>
      <c r="U697" t="s">
        <v>1196</v>
      </c>
    </row>
    <row r="698" spans="2:21" x14ac:dyDescent="0.3">
      <c r="B698" s="29" t="s">
        <v>15</v>
      </c>
      <c r="C698" s="29" t="s">
        <v>938</v>
      </c>
      <c r="D698" s="29" t="s">
        <v>939</v>
      </c>
      <c r="E698" s="39">
        <v>721</v>
      </c>
      <c r="F698" s="38">
        <v>619320</v>
      </c>
      <c r="G698" s="39" t="s">
        <v>1051</v>
      </c>
      <c r="H698" s="39" t="s">
        <v>997</v>
      </c>
      <c r="I698" s="39">
        <v>5223</v>
      </c>
      <c r="T698" t="s">
        <v>1369</v>
      </c>
      <c r="U698" t="s">
        <v>1319</v>
      </c>
    </row>
    <row r="699" spans="2:21" x14ac:dyDescent="0.3">
      <c r="B699" s="29" t="s">
        <v>15</v>
      </c>
      <c r="C699" s="29" t="s">
        <v>938</v>
      </c>
      <c r="D699" s="29" t="s">
        <v>939</v>
      </c>
      <c r="E699" s="39">
        <v>721</v>
      </c>
      <c r="F699" s="38">
        <v>62220</v>
      </c>
      <c r="G699" s="39" t="s">
        <v>1051</v>
      </c>
      <c r="H699" s="39" t="s">
        <v>997</v>
      </c>
      <c r="I699" s="39">
        <v>5223</v>
      </c>
      <c r="T699" t="s">
        <v>1369</v>
      </c>
      <c r="U699" t="s">
        <v>1319</v>
      </c>
    </row>
    <row r="700" spans="2:21" x14ac:dyDescent="0.3">
      <c r="B700" s="29" t="s">
        <v>15</v>
      </c>
      <c r="C700" s="29" t="s">
        <v>938</v>
      </c>
      <c r="D700" s="29" t="s">
        <v>939</v>
      </c>
      <c r="E700" s="39">
        <v>721</v>
      </c>
      <c r="F700" s="38">
        <v>773760</v>
      </c>
      <c r="G700" s="39" t="s">
        <v>1051</v>
      </c>
      <c r="H700" s="39" t="s">
        <v>1054</v>
      </c>
      <c r="I700" s="39">
        <v>5223</v>
      </c>
      <c r="T700" t="s">
        <v>1370</v>
      </c>
      <c r="U700" t="s">
        <v>1371</v>
      </c>
    </row>
    <row r="701" spans="2:21" x14ac:dyDescent="0.3">
      <c r="B701" s="29" t="s">
        <v>15</v>
      </c>
      <c r="C701" s="29" t="s">
        <v>938</v>
      </c>
      <c r="D701" s="29" t="s">
        <v>939</v>
      </c>
      <c r="E701" s="39">
        <v>721</v>
      </c>
      <c r="F701" s="38">
        <v>77760</v>
      </c>
      <c r="G701" s="39" t="s">
        <v>1051</v>
      </c>
      <c r="H701" s="39" t="s">
        <v>1054</v>
      </c>
      <c r="I701" s="39">
        <v>5223</v>
      </c>
      <c r="T701" t="s">
        <v>1370</v>
      </c>
      <c r="U701" t="s">
        <v>1371</v>
      </c>
    </row>
    <row r="702" spans="2:21" x14ac:dyDescent="0.3">
      <c r="B702" s="29" t="s">
        <v>15</v>
      </c>
      <c r="C702" s="29" t="s">
        <v>938</v>
      </c>
      <c r="D702" s="29" t="s">
        <v>939</v>
      </c>
      <c r="E702" s="39">
        <v>721</v>
      </c>
      <c r="F702" s="38">
        <v>550620</v>
      </c>
      <c r="G702" s="39" t="s">
        <v>1051</v>
      </c>
      <c r="H702" s="39" t="s">
        <v>1021</v>
      </c>
      <c r="I702" s="39">
        <v>5223</v>
      </c>
      <c r="T702" t="s">
        <v>1372</v>
      </c>
      <c r="U702" t="s">
        <v>1124</v>
      </c>
    </row>
    <row r="703" spans="2:21" x14ac:dyDescent="0.3">
      <c r="B703" s="29" t="s">
        <v>15</v>
      </c>
      <c r="C703" s="29" t="s">
        <v>938</v>
      </c>
      <c r="D703" s="29" t="s">
        <v>939</v>
      </c>
      <c r="E703" s="39">
        <v>721</v>
      </c>
      <c r="F703" s="38">
        <v>55380</v>
      </c>
      <c r="G703" s="39" t="s">
        <v>1051</v>
      </c>
      <c r="H703" s="39" t="s">
        <v>1021</v>
      </c>
      <c r="I703" s="39">
        <v>5223</v>
      </c>
      <c r="T703" t="s">
        <v>1372</v>
      </c>
      <c r="U703" t="s">
        <v>1124</v>
      </c>
    </row>
    <row r="704" spans="2:21" x14ac:dyDescent="0.3">
      <c r="B704" s="29" t="s">
        <v>15</v>
      </c>
      <c r="C704" s="29" t="s">
        <v>938</v>
      </c>
      <c r="D704" s="29" t="s">
        <v>939</v>
      </c>
      <c r="E704" s="39">
        <v>721</v>
      </c>
      <c r="F704" s="38">
        <v>1619280</v>
      </c>
      <c r="G704" s="39" t="s">
        <v>1051</v>
      </c>
      <c r="H704" s="39" t="s">
        <v>988</v>
      </c>
      <c r="I704" s="39">
        <v>5223</v>
      </c>
      <c r="T704" t="s">
        <v>1372</v>
      </c>
      <c r="U704" t="s">
        <v>1124</v>
      </c>
    </row>
    <row r="705" spans="2:21" x14ac:dyDescent="0.3">
      <c r="B705" s="29" t="s">
        <v>15</v>
      </c>
      <c r="C705" s="29" t="s">
        <v>938</v>
      </c>
      <c r="D705" s="29" t="s">
        <v>939</v>
      </c>
      <c r="E705" s="39">
        <v>721</v>
      </c>
      <c r="F705" s="38">
        <v>162720</v>
      </c>
      <c r="G705" s="39" t="s">
        <v>1051</v>
      </c>
      <c r="H705" s="39" t="s">
        <v>988</v>
      </c>
      <c r="I705" s="39">
        <v>5223</v>
      </c>
      <c r="T705" t="s">
        <v>1372</v>
      </c>
      <c r="U705" t="s">
        <v>1124</v>
      </c>
    </row>
    <row r="706" spans="2:21" x14ac:dyDescent="0.3">
      <c r="B706" s="29" t="s">
        <v>15</v>
      </c>
      <c r="C706" s="29" t="s">
        <v>938</v>
      </c>
      <c r="D706" s="29" t="s">
        <v>939</v>
      </c>
      <c r="E706" s="39">
        <v>721</v>
      </c>
      <c r="F706" s="38">
        <v>2178240</v>
      </c>
      <c r="G706" s="39" t="s">
        <v>1051</v>
      </c>
      <c r="H706" s="39" t="s">
        <v>1016</v>
      </c>
      <c r="I706" s="39">
        <v>5223</v>
      </c>
      <c r="T706" t="s">
        <v>1373</v>
      </c>
      <c r="U706" t="s">
        <v>1124</v>
      </c>
    </row>
    <row r="707" spans="2:21" x14ac:dyDescent="0.3">
      <c r="B707" s="29" t="s">
        <v>15</v>
      </c>
      <c r="C707" s="29" t="s">
        <v>938</v>
      </c>
      <c r="D707" s="29" t="s">
        <v>939</v>
      </c>
      <c r="E707" s="39">
        <v>721</v>
      </c>
      <c r="F707" s="38">
        <v>218880</v>
      </c>
      <c r="G707" s="39" t="s">
        <v>1051</v>
      </c>
      <c r="H707" s="39" t="s">
        <v>1016</v>
      </c>
      <c r="I707" s="39">
        <v>5223</v>
      </c>
      <c r="T707" t="s">
        <v>1373</v>
      </c>
      <c r="U707" t="s">
        <v>1124</v>
      </c>
    </row>
    <row r="708" spans="2:21" x14ac:dyDescent="0.3">
      <c r="B708" s="29" t="s">
        <v>15</v>
      </c>
      <c r="C708" s="29" t="s">
        <v>938</v>
      </c>
      <c r="D708" s="29" t="s">
        <v>939</v>
      </c>
      <c r="E708" s="39">
        <v>721</v>
      </c>
      <c r="F708" s="38">
        <v>543540</v>
      </c>
      <c r="G708" s="39" t="s">
        <v>1051</v>
      </c>
      <c r="H708" s="39" t="s">
        <v>1059</v>
      </c>
      <c r="I708" s="39">
        <v>5223</v>
      </c>
      <c r="T708" t="s">
        <v>1374</v>
      </c>
      <c r="U708" t="s">
        <v>1375</v>
      </c>
    </row>
    <row r="709" spans="2:21" x14ac:dyDescent="0.3">
      <c r="B709" s="29" t="s">
        <v>15</v>
      </c>
      <c r="C709" s="29" t="s">
        <v>938</v>
      </c>
      <c r="D709" s="29" t="s">
        <v>939</v>
      </c>
      <c r="E709" s="39">
        <v>721</v>
      </c>
      <c r="F709" s="38">
        <v>54660</v>
      </c>
      <c r="G709" s="39" t="s">
        <v>1051</v>
      </c>
      <c r="H709" s="39" t="s">
        <v>1059</v>
      </c>
      <c r="I709" s="39">
        <v>5223</v>
      </c>
      <c r="T709" t="s">
        <v>1374</v>
      </c>
      <c r="U709" t="s">
        <v>1375</v>
      </c>
    </row>
    <row r="710" spans="2:21" x14ac:dyDescent="0.3">
      <c r="B710" s="29" t="s">
        <v>15</v>
      </c>
      <c r="C710" s="29" t="s">
        <v>942</v>
      </c>
      <c r="D710" s="29" t="s">
        <v>943</v>
      </c>
      <c r="E710" s="39">
        <v>721</v>
      </c>
      <c r="F710" s="38">
        <v>419500</v>
      </c>
      <c r="G710" s="39" t="s">
        <v>1051</v>
      </c>
      <c r="H710" s="39" t="s">
        <v>985</v>
      </c>
      <c r="I710" s="39">
        <v>5223</v>
      </c>
      <c r="T710" t="s">
        <v>1376</v>
      </c>
      <c r="U710" t="s">
        <v>1377</v>
      </c>
    </row>
    <row r="711" spans="2:21" x14ac:dyDescent="0.3">
      <c r="B711" s="29" t="s">
        <v>15</v>
      </c>
      <c r="C711" s="29" t="s">
        <v>942</v>
      </c>
      <c r="D711" s="29" t="s">
        <v>943</v>
      </c>
      <c r="E711" s="39">
        <v>721</v>
      </c>
      <c r="F711" s="38">
        <v>316700</v>
      </c>
      <c r="G711" s="39" t="s">
        <v>1051</v>
      </c>
      <c r="H711" s="39" t="s">
        <v>985</v>
      </c>
      <c r="I711" s="39">
        <v>5223</v>
      </c>
      <c r="T711" t="s">
        <v>1376</v>
      </c>
      <c r="U711" t="s">
        <v>1377</v>
      </c>
    </row>
    <row r="712" spans="2:21" x14ac:dyDescent="0.3">
      <c r="B712" s="29" t="s">
        <v>15</v>
      </c>
      <c r="C712" s="29" t="s">
        <v>942</v>
      </c>
      <c r="D712" s="29" t="s">
        <v>943</v>
      </c>
      <c r="E712" s="39">
        <v>721</v>
      </c>
      <c r="F712" s="38">
        <v>693100</v>
      </c>
      <c r="G712" s="39" t="s">
        <v>1051</v>
      </c>
      <c r="H712" s="39" t="s">
        <v>994</v>
      </c>
      <c r="I712" s="39">
        <v>5223</v>
      </c>
      <c r="T712" t="s">
        <v>1376</v>
      </c>
      <c r="U712" t="s">
        <v>1377</v>
      </c>
    </row>
    <row r="713" spans="2:21" x14ac:dyDescent="0.3">
      <c r="B713" s="29" t="s">
        <v>15</v>
      </c>
      <c r="C713" s="29" t="s">
        <v>942</v>
      </c>
      <c r="D713" s="29" t="s">
        <v>943</v>
      </c>
      <c r="E713" s="39">
        <v>721</v>
      </c>
      <c r="F713" s="38">
        <v>523500</v>
      </c>
      <c r="G713" s="39" t="s">
        <v>1051</v>
      </c>
      <c r="H713" s="39" t="s">
        <v>994</v>
      </c>
      <c r="I713" s="39">
        <v>5223</v>
      </c>
      <c r="T713" t="s">
        <v>1376</v>
      </c>
      <c r="U713" t="s">
        <v>1377</v>
      </c>
    </row>
    <row r="714" spans="2:21" x14ac:dyDescent="0.3">
      <c r="B714" s="29" t="s">
        <v>15</v>
      </c>
      <c r="C714" s="29" t="s">
        <v>942</v>
      </c>
      <c r="D714" s="29" t="s">
        <v>943</v>
      </c>
      <c r="E714" s="39">
        <v>721</v>
      </c>
      <c r="F714" s="38">
        <v>65200</v>
      </c>
      <c r="G714" s="39" t="s">
        <v>1051</v>
      </c>
      <c r="H714" s="39" t="s">
        <v>1054</v>
      </c>
      <c r="I714" s="39">
        <v>5223</v>
      </c>
      <c r="T714" t="s">
        <v>1378</v>
      </c>
      <c r="U714" t="s">
        <v>1379</v>
      </c>
    </row>
    <row r="715" spans="2:21" x14ac:dyDescent="0.3">
      <c r="B715" s="29" t="s">
        <v>15</v>
      </c>
      <c r="C715" s="29" t="s">
        <v>942</v>
      </c>
      <c r="D715" s="29" t="s">
        <v>943</v>
      </c>
      <c r="E715" s="39">
        <v>721</v>
      </c>
      <c r="F715" s="38">
        <v>49200</v>
      </c>
      <c r="G715" s="39" t="s">
        <v>1051</v>
      </c>
      <c r="H715" s="39" t="s">
        <v>1054</v>
      </c>
      <c r="I715" s="39">
        <v>5223</v>
      </c>
      <c r="T715" t="s">
        <v>1378</v>
      </c>
      <c r="U715" t="s">
        <v>1379</v>
      </c>
    </row>
    <row r="716" spans="2:21" x14ac:dyDescent="0.3">
      <c r="B716" s="29" t="s">
        <v>15</v>
      </c>
      <c r="C716" s="29" t="s">
        <v>942</v>
      </c>
      <c r="D716" s="29" t="s">
        <v>943</v>
      </c>
      <c r="E716" s="39">
        <v>721</v>
      </c>
      <c r="F716" s="38">
        <v>668600</v>
      </c>
      <c r="G716" s="39" t="s">
        <v>1051</v>
      </c>
      <c r="H716" s="39" t="s">
        <v>1016</v>
      </c>
      <c r="I716" s="39">
        <v>5223</v>
      </c>
      <c r="T716" t="s">
        <v>1380</v>
      </c>
      <c r="U716" t="s">
        <v>1115</v>
      </c>
    </row>
    <row r="717" spans="2:21" x14ac:dyDescent="0.3">
      <c r="B717" s="29" t="s">
        <v>15</v>
      </c>
      <c r="C717" s="29" t="s">
        <v>942</v>
      </c>
      <c r="D717" s="29" t="s">
        <v>943</v>
      </c>
      <c r="E717" s="39">
        <v>721</v>
      </c>
      <c r="F717" s="38">
        <v>172900</v>
      </c>
      <c r="G717" s="39" t="s">
        <v>1051</v>
      </c>
      <c r="H717" s="39" t="s">
        <v>1016</v>
      </c>
      <c r="I717" s="39">
        <v>5223</v>
      </c>
      <c r="T717" t="s">
        <v>1380</v>
      </c>
      <c r="U717" t="s">
        <v>1115</v>
      </c>
    </row>
    <row r="718" spans="2:21" x14ac:dyDescent="0.3">
      <c r="B718" s="29" t="s">
        <v>15</v>
      </c>
      <c r="C718" s="29" t="s">
        <v>942</v>
      </c>
      <c r="D718" s="29" t="s">
        <v>943</v>
      </c>
      <c r="E718" s="39">
        <v>721</v>
      </c>
      <c r="F718" s="38">
        <v>36400</v>
      </c>
      <c r="G718" s="39" t="s">
        <v>1051</v>
      </c>
      <c r="H718" s="39" t="s">
        <v>1101</v>
      </c>
      <c r="I718" s="39">
        <v>5223</v>
      </c>
      <c r="T718" t="s">
        <v>1380</v>
      </c>
      <c r="U718" t="s">
        <v>1115</v>
      </c>
    </row>
    <row r="719" spans="2:21" x14ac:dyDescent="0.3">
      <c r="B719" s="29" t="s">
        <v>15</v>
      </c>
      <c r="C719" s="29" t="s">
        <v>942</v>
      </c>
      <c r="D719" s="29" t="s">
        <v>943</v>
      </c>
      <c r="E719" s="39">
        <v>721</v>
      </c>
      <c r="F719" s="38">
        <v>27500</v>
      </c>
      <c r="G719" s="39" t="s">
        <v>1051</v>
      </c>
      <c r="H719" s="39" t="s">
        <v>1101</v>
      </c>
      <c r="I719" s="39">
        <v>5223</v>
      </c>
      <c r="T719" t="s">
        <v>1380</v>
      </c>
      <c r="U719" t="s">
        <v>1115</v>
      </c>
    </row>
    <row r="720" spans="2:21" x14ac:dyDescent="0.3">
      <c r="B720" s="29" t="s">
        <v>15</v>
      </c>
      <c r="C720" s="29" t="s">
        <v>942</v>
      </c>
      <c r="D720" s="29" t="s">
        <v>943</v>
      </c>
      <c r="E720" s="39">
        <v>721</v>
      </c>
      <c r="F720" s="38">
        <v>224000</v>
      </c>
      <c r="G720" s="39" t="s">
        <v>1051</v>
      </c>
      <c r="H720" s="39" t="s">
        <v>985</v>
      </c>
      <c r="I720" s="39">
        <v>5223</v>
      </c>
      <c r="T720" t="s">
        <v>1380</v>
      </c>
      <c r="U720" t="s">
        <v>1115</v>
      </c>
    </row>
    <row r="721" spans="2:21" x14ac:dyDescent="0.3">
      <c r="B721" s="29" t="s">
        <v>15</v>
      </c>
      <c r="C721" s="29" t="s">
        <v>942</v>
      </c>
      <c r="D721" s="29" t="s">
        <v>943</v>
      </c>
      <c r="E721" s="39">
        <v>721</v>
      </c>
      <c r="F721" s="38">
        <v>332000</v>
      </c>
      <c r="G721" s="39" t="s">
        <v>1051</v>
      </c>
      <c r="H721" s="39" t="s">
        <v>994</v>
      </c>
      <c r="I721" s="39">
        <v>5223</v>
      </c>
      <c r="T721" t="s">
        <v>1380</v>
      </c>
      <c r="U721" t="s">
        <v>1115</v>
      </c>
    </row>
    <row r="722" spans="2:21" x14ac:dyDescent="0.3">
      <c r="B722" s="29" t="s">
        <v>15</v>
      </c>
      <c r="C722" s="29" t="s">
        <v>942</v>
      </c>
      <c r="D722" s="29" t="s">
        <v>943</v>
      </c>
      <c r="E722" s="39">
        <v>721</v>
      </c>
      <c r="F722" s="38">
        <v>26100</v>
      </c>
      <c r="G722" s="39" t="s">
        <v>1051</v>
      </c>
      <c r="H722" s="39" t="s">
        <v>1054</v>
      </c>
      <c r="I722" s="39">
        <v>5223</v>
      </c>
      <c r="T722" t="s">
        <v>1382</v>
      </c>
      <c r="U722" t="s">
        <v>1256</v>
      </c>
    </row>
    <row r="723" spans="2:21" x14ac:dyDescent="0.3">
      <c r="B723" s="29" t="s">
        <v>15</v>
      </c>
      <c r="C723" s="29" t="s">
        <v>942</v>
      </c>
      <c r="D723" s="29" t="s">
        <v>943</v>
      </c>
      <c r="E723" s="39">
        <v>721</v>
      </c>
      <c r="F723" s="38">
        <v>65200</v>
      </c>
      <c r="G723" s="39" t="s">
        <v>1051</v>
      </c>
      <c r="H723" s="39" t="s">
        <v>1016</v>
      </c>
      <c r="I723" s="39">
        <v>5223</v>
      </c>
      <c r="T723" t="s">
        <v>1382</v>
      </c>
      <c r="U723" t="s">
        <v>1256</v>
      </c>
    </row>
    <row r="724" spans="2:21" x14ac:dyDescent="0.3">
      <c r="B724" s="29" t="s">
        <v>15</v>
      </c>
      <c r="C724" s="29" t="s">
        <v>942</v>
      </c>
      <c r="D724" s="29" t="s">
        <v>943</v>
      </c>
      <c r="E724" s="39">
        <v>721</v>
      </c>
      <c r="F724" s="38">
        <v>700</v>
      </c>
      <c r="G724" s="39" t="s">
        <v>1051</v>
      </c>
      <c r="H724" s="39" t="s">
        <v>1101</v>
      </c>
      <c r="I724" s="39">
        <v>5223</v>
      </c>
      <c r="T724" t="s">
        <v>1383</v>
      </c>
      <c r="U724" t="s">
        <v>1384</v>
      </c>
    </row>
    <row r="725" spans="2:21" x14ac:dyDescent="0.3">
      <c r="B725" s="29" t="s">
        <v>15</v>
      </c>
      <c r="C725" s="29" t="s">
        <v>942</v>
      </c>
      <c r="D725" s="29" t="s">
        <v>943</v>
      </c>
      <c r="E725" s="39">
        <v>721</v>
      </c>
      <c r="F725" s="38">
        <v>1151360</v>
      </c>
      <c r="G725" s="39" t="s">
        <v>1051</v>
      </c>
      <c r="H725" s="39" t="s">
        <v>985</v>
      </c>
      <c r="I725" s="39">
        <v>5223</v>
      </c>
      <c r="T725" t="s">
        <v>1383</v>
      </c>
      <c r="U725" t="s">
        <v>1384</v>
      </c>
    </row>
    <row r="726" spans="2:21" x14ac:dyDescent="0.3">
      <c r="B726" s="29" t="s">
        <v>15</v>
      </c>
      <c r="C726" s="29" t="s">
        <v>942</v>
      </c>
      <c r="D726" s="29" t="s">
        <v>943</v>
      </c>
      <c r="E726" s="39">
        <v>721</v>
      </c>
      <c r="F726" s="38">
        <v>115720</v>
      </c>
      <c r="G726" s="39" t="s">
        <v>1051</v>
      </c>
      <c r="H726" s="39" t="s">
        <v>985</v>
      </c>
      <c r="I726" s="39">
        <v>5223</v>
      </c>
      <c r="T726" t="s">
        <v>1385</v>
      </c>
      <c r="U726" t="s">
        <v>1386</v>
      </c>
    </row>
    <row r="727" spans="2:21" x14ac:dyDescent="0.3">
      <c r="B727" s="29" t="s">
        <v>15</v>
      </c>
      <c r="C727" s="29" t="s">
        <v>942</v>
      </c>
      <c r="D727" s="29" t="s">
        <v>943</v>
      </c>
      <c r="E727" s="39">
        <v>721</v>
      </c>
      <c r="F727" s="38">
        <v>2718400</v>
      </c>
      <c r="G727" s="39" t="s">
        <v>1051</v>
      </c>
      <c r="H727" s="39" t="s">
        <v>994</v>
      </c>
      <c r="I727" s="39">
        <v>5223</v>
      </c>
      <c r="T727" t="s">
        <v>1385</v>
      </c>
      <c r="U727" t="s">
        <v>1386</v>
      </c>
    </row>
    <row r="728" spans="2:21" x14ac:dyDescent="0.3">
      <c r="B728" s="29" t="s">
        <v>15</v>
      </c>
      <c r="C728" s="29" t="s">
        <v>942</v>
      </c>
      <c r="D728" s="29" t="s">
        <v>943</v>
      </c>
      <c r="E728" s="39">
        <v>721</v>
      </c>
      <c r="F728" s="38">
        <v>273160</v>
      </c>
      <c r="G728" s="39" t="s">
        <v>1051</v>
      </c>
      <c r="H728" s="39" t="s">
        <v>994</v>
      </c>
      <c r="I728" s="39">
        <v>5223</v>
      </c>
      <c r="T728" t="s">
        <v>1387</v>
      </c>
      <c r="U728" t="s">
        <v>1214</v>
      </c>
    </row>
    <row r="729" spans="2:21" x14ac:dyDescent="0.3">
      <c r="B729" s="29" t="s">
        <v>15</v>
      </c>
      <c r="C729" s="29" t="s">
        <v>942</v>
      </c>
      <c r="D729" s="29" t="s">
        <v>943</v>
      </c>
      <c r="E729" s="39">
        <v>721</v>
      </c>
      <c r="F729" s="38">
        <v>208800</v>
      </c>
      <c r="G729" s="39" t="s">
        <v>1051</v>
      </c>
      <c r="H729" s="39" t="s">
        <v>1054</v>
      </c>
      <c r="I729" s="39">
        <v>5223</v>
      </c>
      <c r="T729" t="s">
        <v>1387</v>
      </c>
      <c r="U729" t="s">
        <v>1214</v>
      </c>
    </row>
    <row r="730" spans="2:21" x14ac:dyDescent="0.3">
      <c r="B730" s="29" t="s">
        <v>15</v>
      </c>
      <c r="C730" s="29" t="s">
        <v>942</v>
      </c>
      <c r="D730" s="29" t="s">
        <v>943</v>
      </c>
      <c r="E730" s="39">
        <v>721</v>
      </c>
      <c r="F730" s="38">
        <v>21000</v>
      </c>
      <c r="G730" s="39" t="s">
        <v>1051</v>
      </c>
      <c r="H730" s="39" t="s">
        <v>1054</v>
      </c>
      <c r="I730" s="39">
        <v>5223</v>
      </c>
      <c r="T730" t="s">
        <v>1388</v>
      </c>
      <c r="U730" t="s">
        <v>1053</v>
      </c>
    </row>
    <row r="731" spans="2:21" x14ac:dyDescent="0.3">
      <c r="B731" s="29" t="s">
        <v>15</v>
      </c>
      <c r="C731" s="29" t="s">
        <v>942</v>
      </c>
      <c r="D731" s="29" t="s">
        <v>943</v>
      </c>
      <c r="E731" s="39">
        <v>721</v>
      </c>
      <c r="F731" s="38">
        <v>1220280</v>
      </c>
      <c r="G731" s="39" t="s">
        <v>1051</v>
      </c>
      <c r="H731" s="39" t="s">
        <v>1016</v>
      </c>
      <c r="I731" s="39">
        <v>5223</v>
      </c>
      <c r="T731" t="s">
        <v>1388</v>
      </c>
      <c r="U731" t="s">
        <v>1053</v>
      </c>
    </row>
    <row r="732" spans="2:21" x14ac:dyDescent="0.3">
      <c r="B732" s="29" t="s">
        <v>15</v>
      </c>
      <c r="C732" s="29" t="s">
        <v>942</v>
      </c>
      <c r="D732" s="29" t="s">
        <v>943</v>
      </c>
      <c r="E732" s="39">
        <v>721</v>
      </c>
      <c r="F732" s="38">
        <v>122640</v>
      </c>
      <c r="G732" s="39" t="s">
        <v>1051</v>
      </c>
      <c r="H732" s="39" t="s">
        <v>1016</v>
      </c>
      <c r="I732" s="39">
        <v>5223</v>
      </c>
      <c r="T732" t="s">
        <v>1388</v>
      </c>
      <c r="U732" t="s">
        <v>1053</v>
      </c>
    </row>
    <row r="733" spans="2:21" x14ac:dyDescent="0.3">
      <c r="B733" s="29" t="s">
        <v>15</v>
      </c>
      <c r="C733" s="29" t="s">
        <v>942</v>
      </c>
      <c r="D733" s="29" t="s">
        <v>943</v>
      </c>
      <c r="E733" s="39">
        <v>721</v>
      </c>
      <c r="F733" s="38">
        <v>10640</v>
      </c>
      <c r="G733" s="39" t="s">
        <v>1051</v>
      </c>
      <c r="H733" s="39" t="s">
        <v>1101</v>
      </c>
      <c r="I733" s="39">
        <v>5223</v>
      </c>
      <c r="T733" t="s">
        <v>1388</v>
      </c>
      <c r="U733" t="s">
        <v>1053</v>
      </c>
    </row>
    <row r="734" spans="2:21" x14ac:dyDescent="0.3">
      <c r="B734" s="29" t="s">
        <v>15</v>
      </c>
      <c r="C734" s="29" t="s">
        <v>942</v>
      </c>
      <c r="D734" s="29" t="s">
        <v>943</v>
      </c>
      <c r="E734" s="39">
        <v>721</v>
      </c>
      <c r="F734" s="38">
        <v>1080</v>
      </c>
      <c r="G734" s="39" t="s">
        <v>1051</v>
      </c>
      <c r="H734" s="39" t="s">
        <v>1101</v>
      </c>
      <c r="I734" s="39">
        <v>5223</v>
      </c>
      <c r="T734" t="s">
        <v>1388</v>
      </c>
      <c r="U734" t="s">
        <v>1053</v>
      </c>
    </row>
    <row r="735" spans="2:21" x14ac:dyDescent="0.3">
      <c r="B735" s="29" t="s">
        <v>15</v>
      </c>
      <c r="C735" s="29" t="s">
        <v>942</v>
      </c>
      <c r="D735" s="29" t="s">
        <v>943</v>
      </c>
      <c r="E735" s="39">
        <v>721</v>
      </c>
      <c r="F735" s="38">
        <v>1727040</v>
      </c>
      <c r="G735" s="39" t="s">
        <v>1051</v>
      </c>
      <c r="H735" s="39" t="s">
        <v>985</v>
      </c>
      <c r="I735" s="39">
        <v>5223</v>
      </c>
      <c r="T735" t="s">
        <v>1388</v>
      </c>
      <c r="U735" t="s">
        <v>1053</v>
      </c>
    </row>
    <row r="736" spans="2:21" x14ac:dyDescent="0.3">
      <c r="B736" s="29" t="s">
        <v>15</v>
      </c>
      <c r="C736" s="29" t="s">
        <v>942</v>
      </c>
      <c r="D736" s="29" t="s">
        <v>943</v>
      </c>
      <c r="E736" s="39">
        <v>721</v>
      </c>
      <c r="F736" s="38">
        <v>173580</v>
      </c>
      <c r="G736" s="39" t="s">
        <v>1051</v>
      </c>
      <c r="H736" s="39" t="s">
        <v>985</v>
      </c>
      <c r="I736" s="39">
        <v>5223</v>
      </c>
      <c r="T736" t="s">
        <v>1388</v>
      </c>
      <c r="U736" t="s">
        <v>1053</v>
      </c>
    </row>
    <row r="737" spans="2:21" x14ac:dyDescent="0.3">
      <c r="B737" s="29" t="s">
        <v>15</v>
      </c>
      <c r="C737" s="29" t="s">
        <v>942</v>
      </c>
      <c r="D737" s="29" t="s">
        <v>943</v>
      </c>
      <c r="E737" s="39">
        <v>721</v>
      </c>
      <c r="F737" s="38">
        <v>4077600</v>
      </c>
      <c r="G737" s="39" t="s">
        <v>1051</v>
      </c>
      <c r="H737" s="39" t="s">
        <v>994</v>
      </c>
      <c r="I737" s="39">
        <v>5223</v>
      </c>
      <c r="T737" t="s">
        <v>1388</v>
      </c>
      <c r="U737" t="s">
        <v>1053</v>
      </c>
    </row>
    <row r="738" spans="2:21" x14ac:dyDescent="0.3">
      <c r="B738" s="29" t="s">
        <v>15</v>
      </c>
      <c r="C738" s="29" t="s">
        <v>942</v>
      </c>
      <c r="D738" s="29" t="s">
        <v>943</v>
      </c>
      <c r="E738" s="39">
        <v>721</v>
      </c>
      <c r="F738" s="38">
        <v>409740</v>
      </c>
      <c r="G738" s="39" t="s">
        <v>1051</v>
      </c>
      <c r="H738" s="39" t="s">
        <v>994</v>
      </c>
      <c r="I738" s="39">
        <v>5223</v>
      </c>
      <c r="T738" t="s">
        <v>1389</v>
      </c>
      <c r="U738" t="s">
        <v>1056</v>
      </c>
    </row>
    <row r="739" spans="2:21" x14ac:dyDescent="0.3">
      <c r="B739" s="29" t="s">
        <v>15</v>
      </c>
      <c r="C739" s="29" t="s">
        <v>942</v>
      </c>
      <c r="D739" s="29" t="s">
        <v>943</v>
      </c>
      <c r="E739" s="39">
        <v>721</v>
      </c>
      <c r="F739" s="38">
        <v>313200</v>
      </c>
      <c r="G739" s="39" t="s">
        <v>1051</v>
      </c>
      <c r="H739" s="39" t="s">
        <v>1054</v>
      </c>
      <c r="I739" s="39">
        <v>5223</v>
      </c>
      <c r="T739" t="s">
        <v>1389</v>
      </c>
      <c r="U739" t="s">
        <v>1056</v>
      </c>
    </row>
    <row r="740" spans="2:21" x14ac:dyDescent="0.3">
      <c r="B740" s="29" t="s">
        <v>15</v>
      </c>
      <c r="C740" s="29" t="s">
        <v>942</v>
      </c>
      <c r="D740" s="29" t="s">
        <v>943</v>
      </c>
      <c r="E740" s="39">
        <v>721</v>
      </c>
      <c r="F740" s="38">
        <v>31500</v>
      </c>
      <c r="G740" s="39" t="s">
        <v>1051</v>
      </c>
      <c r="H740" s="39" t="s">
        <v>1054</v>
      </c>
      <c r="I740" s="39">
        <v>5223</v>
      </c>
      <c r="T740" t="s">
        <v>1389</v>
      </c>
      <c r="U740" t="s">
        <v>1056</v>
      </c>
    </row>
    <row r="741" spans="2:21" x14ac:dyDescent="0.3">
      <c r="B741" s="29" t="s">
        <v>15</v>
      </c>
      <c r="C741" s="29" t="s">
        <v>942</v>
      </c>
      <c r="D741" s="29" t="s">
        <v>943</v>
      </c>
      <c r="E741" s="39">
        <v>721</v>
      </c>
      <c r="F741" s="38">
        <v>1830420</v>
      </c>
      <c r="G741" s="39" t="s">
        <v>1051</v>
      </c>
      <c r="H741" s="39" t="s">
        <v>1016</v>
      </c>
      <c r="I741" s="39">
        <v>5223</v>
      </c>
      <c r="T741" t="s">
        <v>1389</v>
      </c>
      <c r="U741" t="s">
        <v>1056</v>
      </c>
    </row>
    <row r="742" spans="2:21" x14ac:dyDescent="0.3">
      <c r="B742" s="29" t="s">
        <v>15</v>
      </c>
      <c r="C742" s="29" t="s">
        <v>942</v>
      </c>
      <c r="D742" s="29" t="s">
        <v>943</v>
      </c>
      <c r="E742" s="39">
        <v>721</v>
      </c>
      <c r="F742" s="38">
        <v>183960</v>
      </c>
      <c r="G742" s="39" t="s">
        <v>1051</v>
      </c>
      <c r="H742" s="39" t="s">
        <v>1016</v>
      </c>
      <c r="I742" s="39">
        <v>5223</v>
      </c>
      <c r="T742" t="s">
        <v>1389</v>
      </c>
      <c r="U742" t="s">
        <v>1056</v>
      </c>
    </row>
    <row r="743" spans="2:21" x14ac:dyDescent="0.3">
      <c r="B743" s="29" t="s">
        <v>15</v>
      </c>
      <c r="C743" s="29" t="s">
        <v>942</v>
      </c>
      <c r="D743" s="29" t="s">
        <v>943</v>
      </c>
      <c r="E743" s="39">
        <v>721</v>
      </c>
      <c r="F743" s="38">
        <v>687360</v>
      </c>
      <c r="G743" s="39" t="s">
        <v>1051</v>
      </c>
      <c r="H743" s="39" t="s">
        <v>1362</v>
      </c>
      <c r="I743" s="39">
        <v>5223</v>
      </c>
      <c r="T743" t="s">
        <v>1389</v>
      </c>
      <c r="U743" t="s">
        <v>1056</v>
      </c>
    </row>
    <row r="744" spans="2:21" x14ac:dyDescent="0.3">
      <c r="B744" s="29" t="s">
        <v>15</v>
      </c>
      <c r="C744" s="29" t="s">
        <v>942</v>
      </c>
      <c r="D744" s="29" t="s">
        <v>943</v>
      </c>
      <c r="E744" s="39">
        <v>721</v>
      </c>
      <c r="F744" s="38">
        <v>69060</v>
      </c>
      <c r="G744" s="39" t="s">
        <v>1051</v>
      </c>
      <c r="H744" s="39" t="s">
        <v>1362</v>
      </c>
      <c r="I744" s="39">
        <v>5223</v>
      </c>
      <c r="T744" t="s">
        <v>1389</v>
      </c>
      <c r="U744" t="s">
        <v>1056</v>
      </c>
    </row>
    <row r="745" spans="2:21" x14ac:dyDescent="0.3">
      <c r="B745" s="29" t="s">
        <v>15</v>
      </c>
      <c r="C745" s="29" t="s">
        <v>942</v>
      </c>
      <c r="D745" s="29" t="s">
        <v>943</v>
      </c>
      <c r="E745" s="39">
        <v>721</v>
      </c>
      <c r="F745" s="38">
        <v>15960</v>
      </c>
      <c r="G745" s="39" t="s">
        <v>1051</v>
      </c>
      <c r="H745" s="39" t="s">
        <v>1101</v>
      </c>
      <c r="I745" s="39">
        <v>5223</v>
      </c>
      <c r="T745" t="s">
        <v>1389</v>
      </c>
      <c r="U745" t="s">
        <v>1056</v>
      </c>
    </row>
    <row r="746" spans="2:21" x14ac:dyDescent="0.3">
      <c r="B746" s="29" t="s">
        <v>15</v>
      </c>
      <c r="C746" s="29" t="s">
        <v>942</v>
      </c>
      <c r="D746" s="29" t="s">
        <v>943</v>
      </c>
      <c r="E746" s="39">
        <v>721</v>
      </c>
      <c r="F746" s="38">
        <v>1620</v>
      </c>
      <c r="G746" s="39" t="s">
        <v>1051</v>
      </c>
      <c r="H746" s="39" t="s">
        <v>1101</v>
      </c>
      <c r="I746" s="39">
        <v>5223</v>
      </c>
      <c r="T746" t="s">
        <v>1390</v>
      </c>
      <c r="U746" t="s">
        <v>1058</v>
      </c>
    </row>
    <row r="747" spans="2:21" x14ac:dyDescent="0.3">
      <c r="B747" s="29" t="s">
        <v>15</v>
      </c>
      <c r="C747" s="29" t="s">
        <v>394</v>
      </c>
      <c r="D747" s="29" t="s">
        <v>395</v>
      </c>
      <c r="E747" s="39">
        <v>736</v>
      </c>
      <c r="F747" s="38">
        <v>25600</v>
      </c>
      <c r="G747" s="39" t="s">
        <v>1051</v>
      </c>
      <c r="H747" s="39" t="s">
        <v>994</v>
      </c>
      <c r="I747" s="39">
        <v>5222</v>
      </c>
      <c r="T747" t="s">
        <v>1390</v>
      </c>
      <c r="U747" t="s">
        <v>1058</v>
      </c>
    </row>
    <row r="748" spans="2:21" x14ac:dyDescent="0.3">
      <c r="B748" s="29" t="s">
        <v>15</v>
      </c>
      <c r="C748" s="29" t="s">
        <v>394</v>
      </c>
      <c r="D748" s="29" t="s">
        <v>395</v>
      </c>
      <c r="E748" s="39">
        <v>736</v>
      </c>
      <c r="F748" s="38">
        <v>19400</v>
      </c>
      <c r="G748" s="39" t="s">
        <v>1051</v>
      </c>
      <c r="H748" s="39" t="s">
        <v>994</v>
      </c>
      <c r="I748" s="39">
        <v>5222</v>
      </c>
      <c r="T748" t="s">
        <v>1390</v>
      </c>
      <c r="U748" t="s">
        <v>1058</v>
      </c>
    </row>
    <row r="749" spans="2:21" x14ac:dyDescent="0.3">
      <c r="B749" s="29" t="s">
        <v>15</v>
      </c>
      <c r="C749" s="29" t="s">
        <v>394</v>
      </c>
      <c r="D749" s="29" t="s">
        <v>395</v>
      </c>
      <c r="E749" s="39">
        <v>736</v>
      </c>
      <c r="F749" s="38">
        <v>21200</v>
      </c>
      <c r="G749" s="39" t="s">
        <v>1051</v>
      </c>
      <c r="H749" s="39" t="s">
        <v>994</v>
      </c>
      <c r="I749" s="39">
        <v>5222</v>
      </c>
      <c r="T749" t="s">
        <v>1390</v>
      </c>
      <c r="U749" t="s">
        <v>1058</v>
      </c>
    </row>
    <row r="750" spans="2:21" x14ac:dyDescent="0.3">
      <c r="B750" s="29" t="s">
        <v>15</v>
      </c>
      <c r="C750" s="29" t="s">
        <v>394</v>
      </c>
      <c r="D750" s="29" t="s">
        <v>395</v>
      </c>
      <c r="E750" s="39">
        <v>736</v>
      </c>
      <c r="F750" s="38">
        <v>168920</v>
      </c>
      <c r="G750" s="39" t="s">
        <v>1051</v>
      </c>
      <c r="H750" s="39" t="s">
        <v>994</v>
      </c>
      <c r="I750" s="39">
        <v>5222</v>
      </c>
      <c r="T750" t="s">
        <v>1390</v>
      </c>
      <c r="U750" t="s">
        <v>1058</v>
      </c>
    </row>
    <row r="751" spans="2:21" x14ac:dyDescent="0.3">
      <c r="B751" s="29" t="s">
        <v>15</v>
      </c>
      <c r="C751" s="29" t="s">
        <v>394</v>
      </c>
      <c r="D751" s="29" t="s">
        <v>395</v>
      </c>
      <c r="E751" s="39">
        <v>736</v>
      </c>
      <c r="F751" s="38">
        <v>17000</v>
      </c>
      <c r="G751" s="39" t="s">
        <v>1051</v>
      </c>
      <c r="H751" s="39" t="s">
        <v>994</v>
      </c>
      <c r="I751" s="39">
        <v>5222</v>
      </c>
      <c r="T751" t="s">
        <v>1390</v>
      </c>
      <c r="U751" t="s">
        <v>1058</v>
      </c>
    </row>
    <row r="752" spans="2:21" x14ac:dyDescent="0.3">
      <c r="B752" s="29" t="s">
        <v>15</v>
      </c>
      <c r="C752" s="29" t="s">
        <v>394</v>
      </c>
      <c r="D752" s="29" t="s">
        <v>395</v>
      </c>
      <c r="E752" s="39">
        <v>736</v>
      </c>
      <c r="F752" s="38">
        <v>761400</v>
      </c>
      <c r="G752" s="39" t="s">
        <v>1051</v>
      </c>
      <c r="H752" s="39" t="s">
        <v>1016</v>
      </c>
      <c r="I752" s="39">
        <v>5222</v>
      </c>
      <c r="T752" t="s">
        <v>1390</v>
      </c>
      <c r="U752" t="s">
        <v>1058</v>
      </c>
    </row>
    <row r="753" spans="2:21" x14ac:dyDescent="0.3">
      <c r="B753" s="29" t="s">
        <v>15</v>
      </c>
      <c r="C753" s="29" t="s">
        <v>394</v>
      </c>
      <c r="D753" s="29" t="s">
        <v>395</v>
      </c>
      <c r="E753" s="39">
        <v>736</v>
      </c>
      <c r="F753" s="38">
        <v>76560</v>
      </c>
      <c r="G753" s="39" t="s">
        <v>1051</v>
      </c>
      <c r="H753" s="39" t="s">
        <v>1016</v>
      </c>
      <c r="I753" s="39">
        <v>5222</v>
      </c>
      <c r="T753" t="s">
        <v>1390</v>
      </c>
      <c r="U753" t="s">
        <v>1058</v>
      </c>
    </row>
    <row r="754" spans="2:21" x14ac:dyDescent="0.3">
      <c r="B754" s="29" t="s">
        <v>15</v>
      </c>
      <c r="C754" s="29" t="s">
        <v>394</v>
      </c>
      <c r="D754" s="29" t="s">
        <v>395</v>
      </c>
      <c r="E754" s="39">
        <v>736</v>
      </c>
      <c r="F754" s="38">
        <v>253380</v>
      </c>
      <c r="G754" s="39" t="s">
        <v>1051</v>
      </c>
      <c r="H754" s="39" t="s">
        <v>994</v>
      </c>
      <c r="I754" s="39">
        <v>5222</v>
      </c>
      <c r="T754" t="s">
        <v>1390</v>
      </c>
      <c r="U754" t="s">
        <v>1058</v>
      </c>
    </row>
    <row r="755" spans="2:21" x14ac:dyDescent="0.3">
      <c r="B755" s="29" t="s">
        <v>15</v>
      </c>
      <c r="C755" s="29" t="s">
        <v>394</v>
      </c>
      <c r="D755" s="29" t="s">
        <v>395</v>
      </c>
      <c r="E755" s="39">
        <v>736</v>
      </c>
      <c r="F755" s="38">
        <v>25500</v>
      </c>
      <c r="G755" s="39" t="s">
        <v>1051</v>
      </c>
      <c r="H755" s="39" t="s">
        <v>994</v>
      </c>
      <c r="I755" s="39">
        <v>5222</v>
      </c>
      <c r="T755" t="s">
        <v>1390</v>
      </c>
      <c r="U755" t="s">
        <v>1058</v>
      </c>
    </row>
    <row r="756" spans="2:21" x14ac:dyDescent="0.3">
      <c r="B756" s="29" t="s">
        <v>15</v>
      </c>
      <c r="C756" s="29" t="s">
        <v>394</v>
      </c>
      <c r="D756" s="29" t="s">
        <v>395</v>
      </c>
      <c r="E756" s="39">
        <v>736</v>
      </c>
      <c r="F756" s="38">
        <v>1142100</v>
      </c>
      <c r="G756" s="39" t="s">
        <v>1051</v>
      </c>
      <c r="H756" s="39" t="s">
        <v>1016</v>
      </c>
      <c r="I756" s="39">
        <v>5222</v>
      </c>
      <c r="T756" t="s">
        <v>1390</v>
      </c>
      <c r="U756" t="s">
        <v>1058</v>
      </c>
    </row>
    <row r="757" spans="2:21" x14ac:dyDescent="0.3">
      <c r="B757" s="29" t="s">
        <v>15</v>
      </c>
      <c r="C757" s="29" t="s">
        <v>394</v>
      </c>
      <c r="D757" s="29" t="s">
        <v>395</v>
      </c>
      <c r="E757" s="39">
        <v>736</v>
      </c>
      <c r="F757" s="38">
        <v>114840</v>
      </c>
      <c r="G757" s="39" t="s">
        <v>1051</v>
      </c>
      <c r="H757" s="39" t="s">
        <v>1016</v>
      </c>
      <c r="I757" s="39">
        <v>5222</v>
      </c>
      <c r="T757" t="s">
        <v>1390</v>
      </c>
      <c r="U757" t="s">
        <v>1058</v>
      </c>
    </row>
    <row r="758" spans="2:21" x14ac:dyDescent="0.3">
      <c r="B758" s="29" t="s">
        <v>15</v>
      </c>
      <c r="C758" s="29" t="s">
        <v>968</v>
      </c>
      <c r="D758" s="29" t="s">
        <v>969</v>
      </c>
      <c r="E758" s="39">
        <v>141</v>
      </c>
      <c r="F758" s="38">
        <v>154480</v>
      </c>
      <c r="G758" s="39" t="s">
        <v>1051</v>
      </c>
      <c r="H758" s="39" t="s">
        <v>991</v>
      </c>
      <c r="I758" s="39">
        <v>5221</v>
      </c>
      <c r="T758" t="s">
        <v>1390</v>
      </c>
      <c r="U758" t="s">
        <v>1058</v>
      </c>
    </row>
    <row r="759" spans="2:21" x14ac:dyDescent="0.3">
      <c r="B759" s="29" t="s">
        <v>15</v>
      </c>
      <c r="C759" s="29" t="s">
        <v>968</v>
      </c>
      <c r="D759" s="29" t="s">
        <v>969</v>
      </c>
      <c r="E759" s="39">
        <v>141</v>
      </c>
      <c r="F759" s="38">
        <v>15520</v>
      </c>
      <c r="G759" s="39" t="s">
        <v>1051</v>
      </c>
      <c r="H759" s="39" t="s">
        <v>991</v>
      </c>
      <c r="I759" s="39">
        <v>5221</v>
      </c>
      <c r="T759" t="s">
        <v>1390</v>
      </c>
      <c r="U759" t="s">
        <v>1058</v>
      </c>
    </row>
    <row r="760" spans="2:21" x14ac:dyDescent="0.3">
      <c r="B760" s="29" t="s">
        <v>15</v>
      </c>
      <c r="C760" s="29" t="s">
        <v>968</v>
      </c>
      <c r="D760" s="29" t="s">
        <v>969</v>
      </c>
      <c r="E760" s="39">
        <v>141</v>
      </c>
      <c r="F760" s="38">
        <v>127200</v>
      </c>
      <c r="G760" s="39" t="s">
        <v>1051</v>
      </c>
      <c r="H760" s="39" t="s">
        <v>982</v>
      </c>
      <c r="I760" s="39">
        <v>5221</v>
      </c>
      <c r="T760" t="s">
        <v>1390</v>
      </c>
      <c r="U760" t="s">
        <v>1058</v>
      </c>
    </row>
    <row r="761" spans="2:21" x14ac:dyDescent="0.3">
      <c r="B761" s="29" t="s">
        <v>15</v>
      </c>
      <c r="C761" s="29" t="s">
        <v>968</v>
      </c>
      <c r="D761" s="29" t="s">
        <v>969</v>
      </c>
      <c r="E761" s="39">
        <v>141</v>
      </c>
      <c r="F761" s="38">
        <v>12800</v>
      </c>
      <c r="G761" s="39" t="s">
        <v>1051</v>
      </c>
      <c r="H761" s="39" t="s">
        <v>982</v>
      </c>
      <c r="I761" s="39">
        <v>5221</v>
      </c>
      <c r="T761" t="s">
        <v>1390</v>
      </c>
      <c r="U761" t="s">
        <v>1058</v>
      </c>
    </row>
    <row r="762" spans="2:21" x14ac:dyDescent="0.3">
      <c r="B762" s="29" t="s">
        <v>15</v>
      </c>
      <c r="C762" s="29" t="s">
        <v>968</v>
      </c>
      <c r="D762" s="29" t="s">
        <v>969</v>
      </c>
      <c r="E762" s="39">
        <v>141</v>
      </c>
      <c r="F762" s="38">
        <v>231720</v>
      </c>
      <c r="G762" s="39" t="s">
        <v>1051</v>
      </c>
      <c r="H762" s="39" t="s">
        <v>991</v>
      </c>
      <c r="I762" s="39">
        <v>5221</v>
      </c>
      <c r="T762" t="s">
        <v>1390</v>
      </c>
      <c r="U762" t="s">
        <v>1058</v>
      </c>
    </row>
    <row r="763" spans="2:21" x14ac:dyDescent="0.3">
      <c r="B763" s="29" t="s">
        <v>15</v>
      </c>
      <c r="C763" s="29" t="s">
        <v>968</v>
      </c>
      <c r="D763" s="29" t="s">
        <v>969</v>
      </c>
      <c r="E763" s="39">
        <v>141</v>
      </c>
      <c r="F763" s="38">
        <v>23280</v>
      </c>
      <c r="G763" s="39" t="s">
        <v>1051</v>
      </c>
      <c r="H763" s="39" t="s">
        <v>991</v>
      </c>
      <c r="I763" s="39">
        <v>5221</v>
      </c>
      <c r="T763" t="s">
        <v>1390</v>
      </c>
      <c r="U763" t="s">
        <v>1058</v>
      </c>
    </row>
    <row r="764" spans="2:21" x14ac:dyDescent="0.3">
      <c r="B764" s="29" t="s">
        <v>15</v>
      </c>
      <c r="C764" s="29" t="s">
        <v>968</v>
      </c>
      <c r="D764" s="29" t="s">
        <v>969</v>
      </c>
      <c r="E764" s="39">
        <v>141</v>
      </c>
      <c r="F764" s="38">
        <v>190800</v>
      </c>
      <c r="G764" s="39" t="s">
        <v>1051</v>
      </c>
      <c r="H764" s="39" t="s">
        <v>982</v>
      </c>
      <c r="I764" s="39">
        <v>5221</v>
      </c>
      <c r="T764" t="s">
        <v>1391</v>
      </c>
      <c r="U764" t="s">
        <v>1392</v>
      </c>
    </row>
    <row r="765" spans="2:21" x14ac:dyDescent="0.3">
      <c r="B765" s="29" t="s">
        <v>15</v>
      </c>
      <c r="C765" s="29" t="s">
        <v>968</v>
      </c>
      <c r="D765" s="29" t="s">
        <v>969</v>
      </c>
      <c r="E765" s="39">
        <v>141</v>
      </c>
      <c r="F765" s="38">
        <v>19200</v>
      </c>
      <c r="G765" s="39" t="s">
        <v>1051</v>
      </c>
      <c r="H765" s="39" t="s">
        <v>982</v>
      </c>
      <c r="I765" s="39">
        <v>5221</v>
      </c>
      <c r="T765" t="s">
        <v>1391</v>
      </c>
      <c r="U765" t="s">
        <v>1392</v>
      </c>
    </row>
    <row r="766" spans="2:21" x14ac:dyDescent="0.3">
      <c r="B766" s="29" t="s">
        <v>15</v>
      </c>
      <c r="C766" s="29" t="s">
        <v>1042</v>
      </c>
      <c r="D766" s="29" t="s">
        <v>1043</v>
      </c>
      <c r="E766" s="39">
        <v>706</v>
      </c>
      <c r="F766" s="38">
        <v>82480</v>
      </c>
      <c r="G766" s="39" t="s">
        <v>1051</v>
      </c>
      <c r="H766" s="39" t="s">
        <v>979</v>
      </c>
      <c r="I766" s="39">
        <v>5222</v>
      </c>
      <c r="T766" t="s">
        <v>1391</v>
      </c>
      <c r="U766" t="s">
        <v>1392</v>
      </c>
    </row>
    <row r="767" spans="2:21" x14ac:dyDescent="0.3">
      <c r="B767" s="29" t="s">
        <v>15</v>
      </c>
      <c r="C767" s="29" t="s">
        <v>1042</v>
      </c>
      <c r="D767" s="29" t="s">
        <v>1043</v>
      </c>
      <c r="E767" s="39">
        <v>706</v>
      </c>
      <c r="F767" s="38">
        <v>8320</v>
      </c>
      <c r="G767" s="39" t="s">
        <v>1051</v>
      </c>
      <c r="H767" s="39" t="s">
        <v>979</v>
      </c>
      <c r="I767" s="39">
        <v>5222</v>
      </c>
      <c r="T767" t="s">
        <v>1391</v>
      </c>
      <c r="U767" t="s">
        <v>1392</v>
      </c>
    </row>
    <row r="768" spans="2:21" x14ac:dyDescent="0.3">
      <c r="B768" s="29" t="s">
        <v>15</v>
      </c>
      <c r="C768" s="29" t="s">
        <v>1042</v>
      </c>
      <c r="D768" s="29" t="s">
        <v>1043</v>
      </c>
      <c r="E768" s="39">
        <v>706</v>
      </c>
      <c r="F768" s="38">
        <v>123720</v>
      </c>
      <c r="G768" s="39" t="s">
        <v>1051</v>
      </c>
      <c r="H768" s="39" t="s">
        <v>979</v>
      </c>
      <c r="I768" s="39">
        <v>5222</v>
      </c>
      <c r="T768" t="s">
        <v>1393</v>
      </c>
      <c r="U768" t="s">
        <v>1394</v>
      </c>
    </row>
    <row r="769" spans="2:21" x14ac:dyDescent="0.3">
      <c r="B769" s="29" t="s">
        <v>15</v>
      </c>
      <c r="C769" s="29" t="s">
        <v>1042</v>
      </c>
      <c r="D769" s="29" t="s">
        <v>1043</v>
      </c>
      <c r="E769" s="39">
        <v>706</v>
      </c>
      <c r="F769" s="38">
        <v>12480</v>
      </c>
      <c r="G769" s="39" t="s">
        <v>1051</v>
      </c>
      <c r="H769" s="39" t="s">
        <v>979</v>
      </c>
      <c r="I769" s="39">
        <v>5222</v>
      </c>
      <c r="T769" t="s">
        <v>1393</v>
      </c>
      <c r="U769" t="s">
        <v>1394</v>
      </c>
    </row>
    <row r="770" spans="2:21" x14ac:dyDescent="0.3">
      <c r="B770" s="29" t="s">
        <v>15</v>
      </c>
      <c r="C770" s="29" t="s">
        <v>1042</v>
      </c>
      <c r="D770" s="29" t="s">
        <v>1043</v>
      </c>
      <c r="E770" s="39">
        <v>706</v>
      </c>
      <c r="F770" s="38">
        <v>381120</v>
      </c>
      <c r="G770" s="39" t="s">
        <v>1051</v>
      </c>
      <c r="H770" s="39" t="s">
        <v>988</v>
      </c>
      <c r="I770" s="39">
        <v>5222</v>
      </c>
      <c r="T770" t="s">
        <v>1393</v>
      </c>
      <c r="U770" t="s">
        <v>1394</v>
      </c>
    </row>
    <row r="771" spans="2:21" x14ac:dyDescent="0.3">
      <c r="B771" s="29" t="s">
        <v>15</v>
      </c>
      <c r="C771" s="29" t="s">
        <v>1042</v>
      </c>
      <c r="D771" s="29" t="s">
        <v>1043</v>
      </c>
      <c r="E771" s="39">
        <v>706</v>
      </c>
      <c r="F771" s="38">
        <v>38340</v>
      </c>
      <c r="G771" s="39" t="s">
        <v>1051</v>
      </c>
      <c r="H771" s="39" t="s">
        <v>988</v>
      </c>
      <c r="I771" s="39">
        <v>5222</v>
      </c>
      <c r="T771" t="s">
        <v>1393</v>
      </c>
      <c r="U771" t="s">
        <v>1394</v>
      </c>
    </row>
    <row r="772" spans="2:21" x14ac:dyDescent="0.3">
      <c r="B772" s="29" t="s">
        <v>15</v>
      </c>
      <c r="C772" s="29" t="s">
        <v>1129</v>
      </c>
      <c r="D772" s="29" t="s">
        <v>1130</v>
      </c>
      <c r="E772" s="39">
        <v>161</v>
      </c>
      <c r="F772" s="38">
        <v>184900</v>
      </c>
      <c r="G772" s="39" t="s">
        <v>1051</v>
      </c>
      <c r="H772" s="39" t="s">
        <v>994</v>
      </c>
      <c r="I772" s="39">
        <v>5229</v>
      </c>
      <c r="T772" t="s">
        <v>1393</v>
      </c>
      <c r="U772" t="s">
        <v>1394</v>
      </c>
    </row>
    <row r="773" spans="2:21" x14ac:dyDescent="0.3">
      <c r="B773" s="29" t="s">
        <v>15</v>
      </c>
      <c r="C773" s="29" t="s">
        <v>1129</v>
      </c>
      <c r="D773" s="29" t="s">
        <v>1130</v>
      </c>
      <c r="E773" s="39">
        <v>161</v>
      </c>
      <c r="F773" s="38">
        <v>139600</v>
      </c>
      <c r="G773" s="39" t="s">
        <v>1051</v>
      </c>
      <c r="H773" s="39" t="s">
        <v>994</v>
      </c>
      <c r="I773" s="39">
        <v>5229</v>
      </c>
      <c r="T773" t="s">
        <v>1393</v>
      </c>
      <c r="U773" t="s">
        <v>1394</v>
      </c>
    </row>
    <row r="774" spans="2:21" x14ac:dyDescent="0.3">
      <c r="B774" s="29" t="s">
        <v>15</v>
      </c>
      <c r="C774" s="29" t="s">
        <v>1129</v>
      </c>
      <c r="D774" s="29" t="s">
        <v>1130</v>
      </c>
      <c r="E774" s="39">
        <v>161</v>
      </c>
      <c r="F774" s="38">
        <v>130000</v>
      </c>
      <c r="G774" s="39" t="s">
        <v>1051</v>
      </c>
      <c r="H774" s="39" t="s">
        <v>994</v>
      </c>
      <c r="I774" s="39">
        <v>5229</v>
      </c>
      <c r="T774" t="s">
        <v>1393</v>
      </c>
      <c r="U774" t="s">
        <v>1394</v>
      </c>
    </row>
    <row r="775" spans="2:21" x14ac:dyDescent="0.3">
      <c r="B775" s="29" t="s">
        <v>15</v>
      </c>
      <c r="C775" s="29" t="s">
        <v>1129</v>
      </c>
      <c r="D775" s="29" t="s">
        <v>1130</v>
      </c>
      <c r="E775" s="39">
        <v>161</v>
      </c>
      <c r="F775" s="38">
        <v>1148280</v>
      </c>
      <c r="G775" s="39" t="s">
        <v>1051</v>
      </c>
      <c r="H775" s="39" t="s">
        <v>994</v>
      </c>
      <c r="I775" s="39">
        <v>5229</v>
      </c>
      <c r="T775" t="s">
        <v>1393</v>
      </c>
      <c r="U775" t="s">
        <v>1394</v>
      </c>
    </row>
    <row r="776" spans="2:21" x14ac:dyDescent="0.3">
      <c r="B776" s="29" t="s">
        <v>15</v>
      </c>
      <c r="C776" s="29" t="s">
        <v>1129</v>
      </c>
      <c r="D776" s="29" t="s">
        <v>1130</v>
      </c>
      <c r="E776" s="39">
        <v>161</v>
      </c>
      <c r="F776" s="38">
        <v>115360</v>
      </c>
      <c r="G776" s="39" t="s">
        <v>1051</v>
      </c>
      <c r="H776" s="39" t="s">
        <v>994</v>
      </c>
      <c r="I776" s="39">
        <v>5229</v>
      </c>
      <c r="T776" t="s">
        <v>1395</v>
      </c>
      <c r="U776" t="s">
        <v>1396</v>
      </c>
    </row>
    <row r="777" spans="2:21" x14ac:dyDescent="0.3">
      <c r="B777" s="29" t="s">
        <v>15</v>
      </c>
      <c r="C777" s="29" t="s">
        <v>1129</v>
      </c>
      <c r="D777" s="29" t="s">
        <v>1130</v>
      </c>
      <c r="E777" s="39">
        <v>161</v>
      </c>
      <c r="F777" s="38">
        <v>1722420</v>
      </c>
      <c r="G777" s="39" t="s">
        <v>1051</v>
      </c>
      <c r="H777" s="39" t="s">
        <v>994</v>
      </c>
      <c r="I777" s="39">
        <v>5229</v>
      </c>
      <c r="T777" t="s">
        <v>1395</v>
      </c>
      <c r="U777" t="s">
        <v>1396</v>
      </c>
    </row>
    <row r="778" spans="2:21" x14ac:dyDescent="0.3">
      <c r="B778" s="29" t="s">
        <v>15</v>
      </c>
      <c r="C778" s="29" t="s">
        <v>1129</v>
      </c>
      <c r="D778" s="29" t="s">
        <v>1130</v>
      </c>
      <c r="E778" s="39">
        <v>161</v>
      </c>
      <c r="F778" s="38">
        <v>173040</v>
      </c>
      <c r="G778" s="39" t="s">
        <v>1051</v>
      </c>
      <c r="H778" s="39" t="s">
        <v>994</v>
      </c>
      <c r="I778" s="39">
        <v>5229</v>
      </c>
      <c r="T778" t="s">
        <v>1395</v>
      </c>
      <c r="U778" t="s">
        <v>1396</v>
      </c>
    </row>
    <row r="779" spans="2:21" x14ac:dyDescent="0.3">
      <c r="B779" s="29" t="s">
        <v>15</v>
      </c>
      <c r="C779" s="29" t="s">
        <v>1316</v>
      </c>
      <c r="D779" s="29" t="s">
        <v>1317</v>
      </c>
      <c r="E779" s="39">
        <v>141</v>
      </c>
      <c r="F779" s="38">
        <v>509840</v>
      </c>
      <c r="G779" s="39" t="s">
        <v>1051</v>
      </c>
      <c r="H779" s="39" t="s">
        <v>1016</v>
      </c>
      <c r="I779" s="39">
        <v>5221</v>
      </c>
      <c r="T779" t="s">
        <v>1395</v>
      </c>
      <c r="U779" t="s">
        <v>1396</v>
      </c>
    </row>
    <row r="780" spans="2:21" x14ac:dyDescent="0.3">
      <c r="B780" s="29" t="s">
        <v>15</v>
      </c>
      <c r="C780" s="29" t="s">
        <v>1316</v>
      </c>
      <c r="D780" s="29" t="s">
        <v>1317</v>
      </c>
      <c r="E780" s="39">
        <v>141</v>
      </c>
      <c r="F780" s="38">
        <v>51240</v>
      </c>
      <c r="G780" s="39" t="s">
        <v>1051</v>
      </c>
      <c r="H780" s="39" t="s">
        <v>1016</v>
      </c>
      <c r="I780" s="39">
        <v>5221</v>
      </c>
      <c r="T780" t="s">
        <v>1395</v>
      </c>
      <c r="U780" t="s">
        <v>1396</v>
      </c>
    </row>
    <row r="781" spans="2:21" x14ac:dyDescent="0.3">
      <c r="B781" s="29" t="s">
        <v>15</v>
      </c>
      <c r="C781" s="29" t="s">
        <v>1316</v>
      </c>
      <c r="D781" s="29" t="s">
        <v>1317</v>
      </c>
      <c r="E781" s="39">
        <v>141</v>
      </c>
      <c r="F781" s="38">
        <v>764760</v>
      </c>
      <c r="G781" s="39" t="s">
        <v>1051</v>
      </c>
      <c r="H781" s="39" t="s">
        <v>1016</v>
      </c>
      <c r="I781" s="39">
        <v>5221</v>
      </c>
      <c r="T781" t="s">
        <v>1395</v>
      </c>
      <c r="U781" t="s">
        <v>1396</v>
      </c>
    </row>
    <row r="782" spans="2:21" x14ac:dyDescent="0.3">
      <c r="B782" s="29" t="s">
        <v>15</v>
      </c>
      <c r="C782" s="29" t="s">
        <v>1316</v>
      </c>
      <c r="D782" s="29" t="s">
        <v>1317</v>
      </c>
      <c r="E782" s="39">
        <v>141</v>
      </c>
      <c r="F782" s="38">
        <v>76860</v>
      </c>
      <c r="G782" s="39" t="s">
        <v>1051</v>
      </c>
      <c r="H782" s="39" t="s">
        <v>1016</v>
      </c>
      <c r="I782" s="39">
        <v>5221</v>
      </c>
      <c r="T782" t="s">
        <v>1397</v>
      </c>
      <c r="U782" t="s">
        <v>1075</v>
      </c>
    </row>
    <row r="783" spans="2:21" x14ac:dyDescent="0.3">
      <c r="B783" s="29" t="s">
        <v>15</v>
      </c>
      <c r="C783" s="29" t="s">
        <v>995</v>
      </c>
      <c r="D783" s="29" t="s">
        <v>996</v>
      </c>
      <c r="E783" s="39">
        <v>736</v>
      </c>
      <c r="F783" s="38">
        <v>12400</v>
      </c>
      <c r="G783" s="39" t="s">
        <v>1051</v>
      </c>
      <c r="H783" s="39" t="s">
        <v>979</v>
      </c>
      <c r="I783" s="39">
        <v>5222</v>
      </c>
      <c r="T783" t="s">
        <v>1397</v>
      </c>
      <c r="U783" t="s">
        <v>1075</v>
      </c>
    </row>
    <row r="784" spans="2:21" x14ac:dyDescent="0.3">
      <c r="B784" s="29" t="s">
        <v>15</v>
      </c>
      <c r="C784" s="29" t="s">
        <v>995</v>
      </c>
      <c r="D784" s="29" t="s">
        <v>996</v>
      </c>
      <c r="E784" s="39">
        <v>736</v>
      </c>
      <c r="F784" s="38">
        <v>9500</v>
      </c>
      <c r="G784" s="39" t="s">
        <v>1051</v>
      </c>
      <c r="H784" s="39" t="s">
        <v>979</v>
      </c>
      <c r="I784" s="39">
        <v>5222</v>
      </c>
      <c r="T784" t="s">
        <v>1397</v>
      </c>
      <c r="U784" t="s">
        <v>1075</v>
      </c>
    </row>
    <row r="785" spans="2:21" x14ac:dyDescent="0.3">
      <c r="B785" s="29" t="s">
        <v>15</v>
      </c>
      <c r="C785" s="29" t="s">
        <v>995</v>
      </c>
      <c r="D785" s="29" t="s">
        <v>996</v>
      </c>
      <c r="E785" s="39">
        <v>736</v>
      </c>
      <c r="F785" s="38">
        <v>12700</v>
      </c>
      <c r="G785" s="39" t="s">
        <v>1051</v>
      </c>
      <c r="H785" s="39" t="s">
        <v>979</v>
      </c>
      <c r="I785" s="39">
        <v>5222</v>
      </c>
      <c r="T785" t="s">
        <v>1397</v>
      </c>
      <c r="U785" t="s">
        <v>1075</v>
      </c>
    </row>
    <row r="786" spans="2:21" x14ac:dyDescent="0.3">
      <c r="B786" s="29" t="s">
        <v>15</v>
      </c>
      <c r="C786" s="29" t="s">
        <v>995</v>
      </c>
      <c r="D786" s="29" t="s">
        <v>996</v>
      </c>
      <c r="E786" s="39">
        <v>736</v>
      </c>
      <c r="F786" s="38">
        <v>174800</v>
      </c>
      <c r="G786" s="39" t="s">
        <v>1051</v>
      </c>
      <c r="H786" s="39" t="s">
        <v>979</v>
      </c>
      <c r="I786" s="39">
        <v>5222</v>
      </c>
      <c r="T786" t="s">
        <v>1397</v>
      </c>
      <c r="U786" t="s">
        <v>1075</v>
      </c>
    </row>
    <row r="787" spans="2:21" x14ac:dyDescent="0.3">
      <c r="B787" s="29" t="s">
        <v>15</v>
      </c>
      <c r="C787" s="29" t="s">
        <v>995</v>
      </c>
      <c r="D787" s="29" t="s">
        <v>996</v>
      </c>
      <c r="E787" s="39">
        <v>736</v>
      </c>
      <c r="F787" s="38">
        <v>17560</v>
      </c>
      <c r="G787" s="39" t="s">
        <v>1051</v>
      </c>
      <c r="H787" s="39" t="s">
        <v>979</v>
      </c>
      <c r="I787" s="39">
        <v>5222</v>
      </c>
      <c r="T787" t="s">
        <v>1397</v>
      </c>
      <c r="U787" t="s">
        <v>1075</v>
      </c>
    </row>
    <row r="788" spans="2:21" x14ac:dyDescent="0.3">
      <c r="B788" s="29" t="s">
        <v>15</v>
      </c>
      <c r="C788" s="29" t="s">
        <v>995</v>
      </c>
      <c r="D788" s="29" t="s">
        <v>996</v>
      </c>
      <c r="E788" s="39">
        <v>736</v>
      </c>
      <c r="F788" s="38">
        <v>262200</v>
      </c>
      <c r="G788" s="39" t="s">
        <v>1051</v>
      </c>
      <c r="H788" s="39" t="s">
        <v>979</v>
      </c>
      <c r="I788" s="39">
        <v>5222</v>
      </c>
      <c r="T788" t="s">
        <v>1399</v>
      </c>
      <c r="U788" t="s">
        <v>1232</v>
      </c>
    </row>
    <row r="789" spans="2:21" x14ac:dyDescent="0.3">
      <c r="B789" s="29" t="s">
        <v>15</v>
      </c>
      <c r="C789" s="29" t="s">
        <v>995</v>
      </c>
      <c r="D789" s="29" t="s">
        <v>996</v>
      </c>
      <c r="E789" s="39">
        <v>736</v>
      </c>
      <c r="F789" s="38">
        <v>26340</v>
      </c>
      <c r="G789" s="39" t="s">
        <v>1051</v>
      </c>
      <c r="H789" s="39" t="s">
        <v>979</v>
      </c>
      <c r="I789" s="39">
        <v>5222</v>
      </c>
      <c r="T789" t="s">
        <v>1399</v>
      </c>
      <c r="U789" t="s">
        <v>1232</v>
      </c>
    </row>
    <row r="790" spans="2:21" x14ac:dyDescent="0.3">
      <c r="B790" s="29" t="s">
        <v>15</v>
      </c>
      <c r="C790" s="29" t="s">
        <v>992</v>
      </c>
      <c r="D790" s="29" t="s">
        <v>993</v>
      </c>
      <c r="E790" s="39">
        <v>736</v>
      </c>
      <c r="F790" s="38">
        <v>31600</v>
      </c>
      <c r="G790" s="39" t="s">
        <v>1051</v>
      </c>
      <c r="H790" s="39" t="s">
        <v>994</v>
      </c>
      <c r="I790" s="39">
        <v>5222</v>
      </c>
      <c r="T790" t="s">
        <v>1399</v>
      </c>
      <c r="U790" t="s">
        <v>1232</v>
      </c>
    </row>
    <row r="791" spans="2:21" x14ac:dyDescent="0.3">
      <c r="B791" s="29" t="s">
        <v>15</v>
      </c>
      <c r="C791" s="29" t="s">
        <v>992</v>
      </c>
      <c r="D791" s="29" t="s">
        <v>993</v>
      </c>
      <c r="E791" s="39">
        <v>736</v>
      </c>
      <c r="F791" s="38">
        <v>23900</v>
      </c>
      <c r="G791" s="39" t="s">
        <v>1051</v>
      </c>
      <c r="H791" s="39" t="s">
        <v>994</v>
      </c>
      <c r="I791" s="39">
        <v>5222</v>
      </c>
      <c r="T791" t="s">
        <v>1399</v>
      </c>
      <c r="U791" t="s">
        <v>1232</v>
      </c>
    </row>
    <row r="792" spans="2:21" x14ac:dyDescent="0.3">
      <c r="B792" s="29" t="s">
        <v>15</v>
      </c>
      <c r="C792" s="29" t="s">
        <v>992</v>
      </c>
      <c r="D792" s="29" t="s">
        <v>993</v>
      </c>
      <c r="E792" s="39">
        <v>736</v>
      </c>
      <c r="F792" s="38">
        <v>14200</v>
      </c>
      <c r="G792" s="39" t="s">
        <v>1051</v>
      </c>
      <c r="H792" s="39" t="s">
        <v>994</v>
      </c>
      <c r="I792" s="39">
        <v>5222</v>
      </c>
      <c r="T792" t="s">
        <v>1400</v>
      </c>
      <c r="U792" t="s">
        <v>1174</v>
      </c>
    </row>
    <row r="793" spans="2:21" x14ac:dyDescent="0.3">
      <c r="B793" s="29" t="s">
        <v>15</v>
      </c>
      <c r="C793" s="29" t="s">
        <v>992</v>
      </c>
      <c r="D793" s="29" t="s">
        <v>993</v>
      </c>
      <c r="E793" s="39">
        <v>736</v>
      </c>
      <c r="F793" s="38">
        <v>113480</v>
      </c>
      <c r="G793" s="39" t="s">
        <v>1051</v>
      </c>
      <c r="H793" s="39" t="s">
        <v>994</v>
      </c>
      <c r="I793" s="39">
        <v>5222</v>
      </c>
      <c r="T793" t="s">
        <v>1400</v>
      </c>
      <c r="U793" t="s">
        <v>1174</v>
      </c>
    </row>
    <row r="794" spans="2:21" x14ac:dyDescent="0.3">
      <c r="B794" s="29" t="s">
        <v>15</v>
      </c>
      <c r="C794" s="29" t="s">
        <v>992</v>
      </c>
      <c r="D794" s="29" t="s">
        <v>993</v>
      </c>
      <c r="E794" s="39">
        <v>736</v>
      </c>
      <c r="F794" s="38">
        <v>11400</v>
      </c>
      <c r="G794" s="39" t="s">
        <v>1051</v>
      </c>
      <c r="H794" s="39" t="s">
        <v>994</v>
      </c>
      <c r="I794" s="39">
        <v>5222</v>
      </c>
      <c r="T794" t="s">
        <v>1401</v>
      </c>
      <c r="U794" t="s">
        <v>1176</v>
      </c>
    </row>
    <row r="795" spans="2:21" x14ac:dyDescent="0.3">
      <c r="B795" s="29" t="s">
        <v>15</v>
      </c>
      <c r="C795" s="29" t="s">
        <v>992</v>
      </c>
      <c r="D795" s="29" t="s">
        <v>993</v>
      </c>
      <c r="E795" s="39">
        <v>736</v>
      </c>
      <c r="F795" s="38">
        <v>170220</v>
      </c>
      <c r="G795" s="39" t="s">
        <v>1051</v>
      </c>
      <c r="H795" s="39" t="s">
        <v>994</v>
      </c>
      <c r="I795" s="39">
        <v>5222</v>
      </c>
      <c r="T795" t="s">
        <v>1401</v>
      </c>
      <c r="U795" t="s">
        <v>1176</v>
      </c>
    </row>
    <row r="796" spans="2:21" x14ac:dyDescent="0.3">
      <c r="B796" s="29" t="s">
        <v>15</v>
      </c>
      <c r="C796" s="29" t="s">
        <v>992</v>
      </c>
      <c r="D796" s="29" t="s">
        <v>993</v>
      </c>
      <c r="E796" s="39">
        <v>736</v>
      </c>
      <c r="F796" s="38">
        <v>17100</v>
      </c>
      <c r="G796" s="39" t="s">
        <v>1051</v>
      </c>
      <c r="H796" s="39" t="s">
        <v>994</v>
      </c>
      <c r="I796" s="39">
        <v>5222</v>
      </c>
      <c r="T796" t="s">
        <v>1402</v>
      </c>
      <c r="U796" t="s">
        <v>1181</v>
      </c>
    </row>
    <row r="797" spans="2:21" x14ac:dyDescent="0.3">
      <c r="B797" s="29" t="s">
        <v>15</v>
      </c>
      <c r="C797" s="29" t="s">
        <v>1121</v>
      </c>
      <c r="D797" s="29" t="s">
        <v>1122</v>
      </c>
      <c r="E797" s="39">
        <v>141</v>
      </c>
      <c r="F797" s="38">
        <v>42100</v>
      </c>
      <c r="G797" s="39" t="s">
        <v>1051</v>
      </c>
      <c r="H797" s="39" t="s">
        <v>979</v>
      </c>
      <c r="I797" s="39">
        <v>5221</v>
      </c>
      <c r="T797" t="s">
        <v>1402</v>
      </c>
      <c r="U797" t="s">
        <v>1181</v>
      </c>
    </row>
    <row r="798" spans="2:21" x14ac:dyDescent="0.3">
      <c r="B798" s="29" t="s">
        <v>15</v>
      </c>
      <c r="C798" s="29" t="s">
        <v>1121</v>
      </c>
      <c r="D798" s="29" t="s">
        <v>1122</v>
      </c>
      <c r="E798" s="39">
        <v>141</v>
      </c>
      <c r="F798" s="38">
        <v>31800</v>
      </c>
      <c r="G798" s="39" t="s">
        <v>1051</v>
      </c>
      <c r="H798" s="39" t="s">
        <v>979</v>
      </c>
      <c r="I798" s="39">
        <v>5221</v>
      </c>
      <c r="T798" t="s">
        <v>1403</v>
      </c>
      <c r="U798" t="s">
        <v>1337</v>
      </c>
    </row>
    <row r="799" spans="2:21" x14ac:dyDescent="0.3">
      <c r="B799" s="29" t="s">
        <v>15</v>
      </c>
      <c r="C799" s="29" t="s">
        <v>1121</v>
      </c>
      <c r="D799" s="29" t="s">
        <v>1122</v>
      </c>
      <c r="E799" s="39">
        <v>141</v>
      </c>
      <c r="F799" s="38">
        <v>78900</v>
      </c>
      <c r="G799" s="39" t="s">
        <v>1051</v>
      </c>
      <c r="H799" s="39" t="s">
        <v>1101</v>
      </c>
      <c r="I799" s="39">
        <v>5221</v>
      </c>
      <c r="T799" t="s">
        <v>1403</v>
      </c>
      <c r="U799" t="s">
        <v>1337</v>
      </c>
    </row>
    <row r="800" spans="2:21" x14ac:dyDescent="0.3">
      <c r="B800" s="29" t="s">
        <v>15</v>
      </c>
      <c r="C800" s="29" t="s">
        <v>1121</v>
      </c>
      <c r="D800" s="29" t="s">
        <v>1122</v>
      </c>
      <c r="E800" s="39">
        <v>141</v>
      </c>
      <c r="F800" s="38">
        <v>59800</v>
      </c>
      <c r="G800" s="39" t="s">
        <v>1051</v>
      </c>
      <c r="H800" s="39" t="s">
        <v>1101</v>
      </c>
      <c r="I800" s="39">
        <v>5221</v>
      </c>
      <c r="T800" t="s">
        <v>1404</v>
      </c>
      <c r="U800" t="s">
        <v>1185</v>
      </c>
    </row>
    <row r="801" spans="2:21" x14ac:dyDescent="0.3">
      <c r="B801" s="29" t="s">
        <v>15</v>
      </c>
      <c r="C801" s="29" t="s">
        <v>1121</v>
      </c>
      <c r="D801" s="29" t="s">
        <v>1122</v>
      </c>
      <c r="E801" s="39">
        <v>141</v>
      </c>
      <c r="F801" s="38">
        <v>20500</v>
      </c>
      <c r="G801" s="39" t="s">
        <v>1051</v>
      </c>
      <c r="H801" s="39" t="s">
        <v>979</v>
      </c>
      <c r="I801" s="39">
        <v>5221</v>
      </c>
      <c r="T801" t="s">
        <v>1404</v>
      </c>
      <c r="U801" t="s">
        <v>1185</v>
      </c>
    </row>
    <row r="802" spans="2:21" x14ac:dyDescent="0.3">
      <c r="B802" s="29" t="s">
        <v>15</v>
      </c>
      <c r="C802" s="29" t="s">
        <v>1121</v>
      </c>
      <c r="D802" s="29" t="s">
        <v>1122</v>
      </c>
      <c r="E802" s="39">
        <v>141</v>
      </c>
      <c r="F802" s="38">
        <v>16900</v>
      </c>
      <c r="G802" s="39" t="s">
        <v>1051</v>
      </c>
      <c r="H802" s="39" t="s">
        <v>1101</v>
      </c>
      <c r="I802" s="39">
        <v>5221</v>
      </c>
      <c r="T802" t="s">
        <v>1404</v>
      </c>
      <c r="U802" t="s">
        <v>1185</v>
      </c>
    </row>
    <row r="803" spans="2:21" x14ac:dyDescent="0.3">
      <c r="B803" s="29" t="s">
        <v>15</v>
      </c>
      <c r="C803" s="29" t="s">
        <v>1121</v>
      </c>
      <c r="D803" s="29" t="s">
        <v>1122</v>
      </c>
      <c r="E803" s="39">
        <v>141</v>
      </c>
      <c r="F803" s="38">
        <v>281240</v>
      </c>
      <c r="G803" s="39" t="s">
        <v>1051</v>
      </c>
      <c r="H803" s="39" t="s">
        <v>979</v>
      </c>
      <c r="I803" s="39">
        <v>5221</v>
      </c>
      <c r="T803" t="s">
        <v>1404</v>
      </c>
      <c r="U803" t="s">
        <v>1185</v>
      </c>
    </row>
    <row r="804" spans="2:21" x14ac:dyDescent="0.3">
      <c r="B804" s="29" t="s">
        <v>15</v>
      </c>
      <c r="C804" s="29" t="s">
        <v>1121</v>
      </c>
      <c r="D804" s="29" t="s">
        <v>1122</v>
      </c>
      <c r="E804" s="39">
        <v>141</v>
      </c>
      <c r="F804" s="38">
        <v>28280</v>
      </c>
      <c r="G804" s="39" t="s">
        <v>1051</v>
      </c>
      <c r="H804" s="39" t="s">
        <v>979</v>
      </c>
      <c r="I804" s="39">
        <v>5221</v>
      </c>
      <c r="T804" t="s">
        <v>1405</v>
      </c>
      <c r="U804" t="s">
        <v>1178</v>
      </c>
    </row>
    <row r="805" spans="2:21" x14ac:dyDescent="0.3">
      <c r="B805" s="29" t="s">
        <v>15</v>
      </c>
      <c r="C805" s="29" t="s">
        <v>1121</v>
      </c>
      <c r="D805" s="29" t="s">
        <v>1122</v>
      </c>
      <c r="E805" s="39">
        <v>141</v>
      </c>
      <c r="F805" s="38">
        <v>280240</v>
      </c>
      <c r="G805" s="39" t="s">
        <v>1051</v>
      </c>
      <c r="H805" s="39" t="s">
        <v>1101</v>
      </c>
      <c r="I805" s="39">
        <v>5221</v>
      </c>
      <c r="T805" t="s">
        <v>1405</v>
      </c>
      <c r="U805" t="s">
        <v>1178</v>
      </c>
    </row>
    <row r="806" spans="2:21" x14ac:dyDescent="0.3">
      <c r="B806" s="29" t="s">
        <v>15</v>
      </c>
      <c r="C806" s="29" t="s">
        <v>1121</v>
      </c>
      <c r="D806" s="29" t="s">
        <v>1122</v>
      </c>
      <c r="E806" s="39">
        <v>141</v>
      </c>
      <c r="F806" s="38">
        <v>28200</v>
      </c>
      <c r="G806" s="39" t="s">
        <v>1051</v>
      </c>
      <c r="H806" s="39" t="s">
        <v>1101</v>
      </c>
      <c r="I806" s="39">
        <v>5221</v>
      </c>
      <c r="T806" t="s">
        <v>1405</v>
      </c>
      <c r="U806" t="s">
        <v>1178</v>
      </c>
    </row>
    <row r="807" spans="2:21" x14ac:dyDescent="0.3">
      <c r="B807" s="29" t="s">
        <v>15</v>
      </c>
      <c r="C807" s="29" t="s">
        <v>1121</v>
      </c>
      <c r="D807" s="29" t="s">
        <v>1122</v>
      </c>
      <c r="E807" s="39">
        <v>141</v>
      </c>
      <c r="F807" s="38">
        <v>421860</v>
      </c>
      <c r="G807" s="39" t="s">
        <v>1051</v>
      </c>
      <c r="H807" s="39" t="s">
        <v>979</v>
      </c>
      <c r="I807" s="39">
        <v>5221</v>
      </c>
      <c r="T807" t="s">
        <v>1405</v>
      </c>
      <c r="U807" t="s">
        <v>1178</v>
      </c>
    </row>
    <row r="808" spans="2:21" x14ac:dyDescent="0.3">
      <c r="B808" s="29" t="s">
        <v>15</v>
      </c>
      <c r="C808" s="29" t="s">
        <v>1121</v>
      </c>
      <c r="D808" s="29" t="s">
        <v>1122</v>
      </c>
      <c r="E808" s="39">
        <v>141</v>
      </c>
      <c r="F808" s="38">
        <v>42420</v>
      </c>
      <c r="G808" s="39" t="s">
        <v>1051</v>
      </c>
      <c r="H808" s="39" t="s">
        <v>979</v>
      </c>
      <c r="I808" s="39">
        <v>5221</v>
      </c>
      <c r="T808" t="s">
        <v>1406</v>
      </c>
      <c r="U808" t="s">
        <v>1172</v>
      </c>
    </row>
    <row r="809" spans="2:21" x14ac:dyDescent="0.3">
      <c r="B809" s="29" t="s">
        <v>15</v>
      </c>
      <c r="C809" s="29" t="s">
        <v>1121</v>
      </c>
      <c r="D809" s="29" t="s">
        <v>1122</v>
      </c>
      <c r="E809" s="39">
        <v>141</v>
      </c>
      <c r="F809" s="38">
        <v>420360</v>
      </c>
      <c r="G809" s="39" t="s">
        <v>1051</v>
      </c>
      <c r="H809" s="39" t="s">
        <v>1101</v>
      </c>
      <c r="I809" s="39">
        <v>5221</v>
      </c>
      <c r="T809" t="s">
        <v>1406</v>
      </c>
      <c r="U809" t="s">
        <v>1172</v>
      </c>
    </row>
    <row r="810" spans="2:21" x14ac:dyDescent="0.3">
      <c r="B810" s="29" t="s">
        <v>15</v>
      </c>
      <c r="C810" s="29" t="s">
        <v>1121</v>
      </c>
      <c r="D810" s="29" t="s">
        <v>1122</v>
      </c>
      <c r="E810" s="39">
        <v>141</v>
      </c>
      <c r="F810" s="38">
        <v>42300</v>
      </c>
      <c r="G810" s="39" t="s">
        <v>1051</v>
      </c>
      <c r="H810" s="39" t="s">
        <v>1101</v>
      </c>
      <c r="I810" s="39">
        <v>5221</v>
      </c>
      <c r="T810" t="s">
        <v>1406</v>
      </c>
      <c r="U810" t="s">
        <v>1172</v>
      </c>
    </row>
    <row r="811" spans="2:21" x14ac:dyDescent="0.3">
      <c r="B811" s="29" t="s">
        <v>15</v>
      </c>
      <c r="C811" s="29" t="s">
        <v>963</v>
      </c>
      <c r="D811" s="29" t="s">
        <v>964</v>
      </c>
      <c r="E811" s="39">
        <v>706</v>
      </c>
      <c r="F811" s="38">
        <v>12100</v>
      </c>
      <c r="G811" s="39" t="s">
        <v>1051</v>
      </c>
      <c r="H811" s="39" t="s">
        <v>1059</v>
      </c>
      <c r="I811" s="39">
        <v>5222</v>
      </c>
      <c r="T811" t="s">
        <v>1406</v>
      </c>
      <c r="U811" t="s">
        <v>1172</v>
      </c>
    </row>
    <row r="812" spans="2:21" x14ac:dyDescent="0.3">
      <c r="B812" s="29" t="s">
        <v>15</v>
      </c>
      <c r="C812" s="29" t="s">
        <v>963</v>
      </c>
      <c r="D812" s="29" t="s">
        <v>964</v>
      </c>
      <c r="E812" s="39">
        <v>706</v>
      </c>
      <c r="F812" s="38">
        <v>9300</v>
      </c>
      <c r="G812" s="39" t="s">
        <v>1051</v>
      </c>
      <c r="H812" s="39" t="s">
        <v>1059</v>
      </c>
      <c r="I812" s="39">
        <v>5222</v>
      </c>
      <c r="T812" t="s">
        <v>1406</v>
      </c>
      <c r="U812" t="s">
        <v>1172</v>
      </c>
    </row>
    <row r="813" spans="2:21" x14ac:dyDescent="0.3">
      <c r="B813" s="29" t="s">
        <v>15</v>
      </c>
      <c r="C813" s="29" t="s">
        <v>963</v>
      </c>
      <c r="D813" s="29" t="s">
        <v>964</v>
      </c>
      <c r="E813" s="39">
        <v>706</v>
      </c>
      <c r="F813" s="38">
        <v>6600</v>
      </c>
      <c r="G813" s="39" t="s">
        <v>1051</v>
      </c>
      <c r="H813" s="39" t="s">
        <v>1059</v>
      </c>
      <c r="I813" s="39">
        <v>5222</v>
      </c>
      <c r="T813" t="s">
        <v>1406</v>
      </c>
      <c r="U813" t="s">
        <v>1172</v>
      </c>
    </row>
    <row r="814" spans="2:21" x14ac:dyDescent="0.3">
      <c r="B814" s="29" t="s">
        <v>15</v>
      </c>
      <c r="C814" s="29" t="s">
        <v>963</v>
      </c>
      <c r="D814" s="29" t="s">
        <v>964</v>
      </c>
      <c r="E814" s="39">
        <v>706</v>
      </c>
      <c r="F814" s="38">
        <v>110280</v>
      </c>
      <c r="G814" s="39" t="s">
        <v>1051</v>
      </c>
      <c r="H814" s="39" t="s">
        <v>1059</v>
      </c>
      <c r="I814" s="39">
        <v>5222</v>
      </c>
      <c r="T814" t="s">
        <v>1407</v>
      </c>
      <c r="U814" t="s">
        <v>1408</v>
      </c>
    </row>
    <row r="815" spans="2:21" x14ac:dyDescent="0.3">
      <c r="B815" s="29" t="s">
        <v>15</v>
      </c>
      <c r="C815" s="29" t="s">
        <v>963</v>
      </c>
      <c r="D815" s="29" t="s">
        <v>964</v>
      </c>
      <c r="E815" s="39">
        <v>706</v>
      </c>
      <c r="F815" s="38">
        <v>11080</v>
      </c>
      <c r="G815" s="39" t="s">
        <v>1051</v>
      </c>
      <c r="H815" s="39" t="s">
        <v>1059</v>
      </c>
      <c r="I815" s="39">
        <v>5222</v>
      </c>
      <c r="T815" t="s">
        <v>1407</v>
      </c>
      <c r="U815" t="s">
        <v>1408</v>
      </c>
    </row>
    <row r="816" spans="2:21" x14ac:dyDescent="0.3">
      <c r="B816" s="29" t="s">
        <v>15</v>
      </c>
      <c r="C816" s="29" t="s">
        <v>963</v>
      </c>
      <c r="D816" s="29" t="s">
        <v>964</v>
      </c>
      <c r="E816" s="39">
        <v>706</v>
      </c>
      <c r="F816" s="38">
        <v>165420</v>
      </c>
      <c r="G816" s="39" t="s">
        <v>1051</v>
      </c>
      <c r="H816" s="39" t="s">
        <v>1059</v>
      </c>
      <c r="I816" s="39">
        <v>5222</v>
      </c>
      <c r="T816" t="s">
        <v>1409</v>
      </c>
      <c r="U816" t="s">
        <v>1410</v>
      </c>
    </row>
    <row r="817" spans="2:21" x14ac:dyDescent="0.3">
      <c r="B817" s="29" t="s">
        <v>15</v>
      </c>
      <c r="C817" s="29" t="s">
        <v>963</v>
      </c>
      <c r="D817" s="29" t="s">
        <v>964</v>
      </c>
      <c r="E817" s="39">
        <v>706</v>
      </c>
      <c r="F817" s="38">
        <v>16620</v>
      </c>
      <c r="G817" s="39" t="s">
        <v>1051</v>
      </c>
      <c r="H817" s="39" t="s">
        <v>1059</v>
      </c>
      <c r="I817" s="39">
        <v>5222</v>
      </c>
      <c r="T817" t="s">
        <v>1409</v>
      </c>
      <c r="U817" t="s">
        <v>1410</v>
      </c>
    </row>
    <row r="818" spans="2:21" x14ac:dyDescent="0.3">
      <c r="B818" s="29" t="s">
        <v>15</v>
      </c>
      <c r="C818" s="29" t="s">
        <v>1040</v>
      </c>
      <c r="D818" s="29" t="s">
        <v>1041</v>
      </c>
      <c r="E818" s="39">
        <v>706</v>
      </c>
      <c r="F818" s="38">
        <v>1588260</v>
      </c>
      <c r="G818" s="39" t="s">
        <v>1051</v>
      </c>
      <c r="H818" s="39" t="s">
        <v>988</v>
      </c>
      <c r="I818" s="39">
        <v>5222</v>
      </c>
      <c r="T818" t="s">
        <v>1411</v>
      </c>
      <c r="U818" t="s">
        <v>1412</v>
      </c>
    </row>
    <row r="819" spans="2:21" x14ac:dyDescent="0.3">
      <c r="B819" s="29" t="s">
        <v>15</v>
      </c>
      <c r="C819" s="29" t="s">
        <v>1040</v>
      </c>
      <c r="D819" s="29" t="s">
        <v>1041</v>
      </c>
      <c r="E819" s="39">
        <v>706</v>
      </c>
      <c r="F819" s="38">
        <v>159540</v>
      </c>
      <c r="G819" s="39" t="s">
        <v>1051</v>
      </c>
      <c r="H819" s="39" t="s">
        <v>988</v>
      </c>
      <c r="I819" s="39">
        <v>5222</v>
      </c>
      <c r="T819" t="s">
        <v>1411</v>
      </c>
      <c r="U819" t="s">
        <v>1412</v>
      </c>
    </row>
    <row r="820" spans="2:21" x14ac:dyDescent="0.3">
      <c r="B820" s="29" t="s">
        <v>15</v>
      </c>
      <c r="C820" s="29" t="s">
        <v>967</v>
      </c>
      <c r="D820" s="29" t="s">
        <v>64</v>
      </c>
      <c r="E820" s="39">
        <v>736</v>
      </c>
      <c r="F820" s="38">
        <v>16600</v>
      </c>
      <c r="G820" s="39" t="s">
        <v>1051</v>
      </c>
      <c r="H820" s="39" t="s">
        <v>1059</v>
      </c>
      <c r="I820" s="39">
        <v>5222</v>
      </c>
      <c r="T820" t="s">
        <v>1413</v>
      </c>
      <c r="U820" t="s">
        <v>1414</v>
      </c>
    </row>
    <row r="821" spans="2:21" x14ac:dyDescent="0.3">
      <c r="B821" s="29" t="s">
        <v>15</v>
      </c>
      <c r="C821" s="29" t="s">
        <v>967</v>
      </c>
      <c r="D821" s="29" t="s">
        <v>64</v>
      </c>
      <c r="E821" s="39">
        <v>736</v>
      </c>
      <c r="F821" s="38">
        <v>275720</v>
      </c>
      <c r="G821" s="39" t="s">
        <v>1051</v>
      </c>
      <c r="H821" s="39" t="s">
        <v>1059</v>
      </c>
      <c r="I821" s="39">
        <v>5222</v>
      </c>
      <c r="T821" t="s">
        <v>1413</v>
      </c>
      <c r="U821" t="s">
        <v>1414</v>
      </c>
    </row>
    <row r="822" spans="2:21" x14ac:dyDescent="0.3">
      <c r="B822" s="29" t="s">
        <v>15</v>
      </c>
      <c r="C822" s="29" t="s">
        <v>967</v>
      </c>
      <c r="D822" s="29" t="s">
        <v>64</v>
      </c>
      <c r="E822" s="39">
        <v>736</v>
      </c>
      <c r="F822" s="38">
        <v>27720</v>
      </c>
      <c r="G822" s="39" t="s">
        <v>1051</v>
      </c>
      <c r="H822" s="39" t="s">
        <v>1059</v>
      </c>
      <c r="I822" s="39">
        <v>5222</v>
      </c>
      <c r="T822" t="s">
        <v>1415</v>
      </c>
      <c r="U822" t="s">
        <v>1416</v>
      </c>
    </row>
    <row r="823" spans="2:21" x14ac:dyDescent="0.3">
      <c r="B823" s="29" t="s">
        <v>15</v>
      </c>
      <c r="C823" s="29" t="s">
        <v>967</v>
      </c>
      <c r="D823" s="29" t="s">
        <v>64</v>
      </c>
      <c r="E823" s="39">
        <v>736</v>
      </c>
      <c r="F823" s="38">
        <v>413580</v>
      </c>
      <c r="G823" s="39" t="s">
        <v>1051</v>
      </c>
      <c r="H823" s="39" t="s">
        <v>1059</v>
      </c>
      <c r="I823" s="39">
        <v>5222</v>
      </c>
      <c r="T823" t="s">
        <v>1415</v>
      </c>
      <c r="U823" t="s">
        <v>1416</v>
      </c>
    </row>
    <row r="824" spans="2:21" x14ac:dyDescent="0.3">
      <c r="B824" s="29" t="s">
        <v>15</v>
      </c>
      <c r="C824" s="29" t="s">
        <v>967</v>
      </c>
      <c r="D824" s="29" t="s">
        <v>64</v>
      </c>
      <c r="E824" s="39">
        <v>736</v>
      </c>
      <c r="F824" s="38">
        <v>41580</v>
      </c>
      <c r="G824" s="39" t="s">
        <v>1051</v>
      </c>
      <c r="H824" s="39" t="s">
        <v>1059</v>
      </c>
      <c r="I824" s="39">
        <v>5222</v>
      </c>
      <c r="T824" t="s">
        <v>1417</v>
      </c>
      <c r="U824" t="s">
        <v>1418</v>
      </c>
    </row>
    <row r="825" spans="2:21" x14ac:dyDescent="0.3">
      <c r="B825" s="29" t="s">
        <v>15</v>
      </c>
      <c r="C825" s="29" t="s">
        <v>63</v>
      </c>
      <c r="D825" s="29" t="s">
        <v>64</v>
      </c>
      <c r="E825" s="39">
        <v>736</v>
      </c>
      <c r="F825" s="38">
        <v>34200</v>
      </c>
      <c r="G825" s="39" t="s">
        <v>1051</v>
      </c>
      <c r="H825" s="39" t="s">
        <v>1059</v>
      </c>
      <c r="I825" s="39">
        <v>5222</v>
      </c>
      <c r="T825" t="s">
        <v>1417</v>
      </c>
      <c r="U825" t="s">
        <v>1418</v>
      </c>
    </row>
    <row r="826" spans="2:21" x14ac:dyDescent="0.3">
      <c r="B826" s="29" t="s">
        <v>15</v>
      </c>
      <c r="C826" s="29" t="s">
        <v>63</v>
      </c>
      <c r="D826" s="29" t="s">
        <v>64</v>
      </c>
      <c r="E826" s="39">
        <v>736</v>
      </c>
      <c r="F826" s="38">
        <v>25800</v>
      </c>
      <c r="G826" s="39" t="s">
        <v>1051</v>
      </c>
      <c r="H826" s="39" t="s">
        <v>1059</v>
      </c>
      <c r="I826" s="39">
        <v>5222</v>
      </c>
      <c r="T826" t="s">
        <v>1417</v>
      </c>
      <c r="U826" t="s">
        <v>1418</v>
      </c>
    </row>
    <row r="827" spans="2:21" x14ac:dyDescent="0.3">
      <c r="B827" s="29" t="s">
        <v>15</v>
      </c>
      <c r="C827" s="29" t="s">
        <v>965</v>
      </c>
      <c r="D827" s="29" t="s">
        <v>966</v>
      </c>
      <c r="E827" s="39">
        <v>141</v>
      </c>
      <c r="F827" s="38">
        <v>30700</v>
      </c>
      <c r="G827" s="39" t="s">
        <v>1051</v>
      </c>
      <c r="H827" s="39" t="s">
        <v>991</v>
      </c>
      <c r="I827" s="39">
        <v>5221</v>
      </c>
      <c r="T827" t="s">
        <v>1417</v>
      </c>
      <c r="U827" t="s">
        <v>1418</v>
      </c>
    </row>
    <row r="828" spans="2:21" x14ac:dyDescent="0.3">
      <c r="B828" s="29" t="s">
        <v>15</v>
      </c>
      <c r="C828" s="29" t="s">
        <v>965</v>
      </c>
      <c r="D828" s="29" t="s">
        <v>966</v>
      </c>
      <c r="E828" s="39">
        <v>141</v>
      </c>
      <c r="F828" s="38">
        <v>23200</v>
      </c>
      <c r="G828" s="39" t="s">
        <v>1051</v>
      </c>
      <c r="H828" s="39" t="s">
        <v>991</v>
      </c>
      <c r="I828" s="39">
        <v>5221</v>
      </c>
      <c r="T828" t="s">
        <v>1419</v>
      </c>
      <c r="U828" t="s">
        <v>1134</v>
      </c>
    </row>
    <row r="829" spans="2:21" x14ac:dyDescent="0.3">
      <c r="B829" s="29" t="s">
        <v>15</v>
      </c>
      <c r="C829" s="29" t="s">
        <v>965</v>
      </c>
      <c r="D829" s="29" t="s">
        <v>966</v>
      </c>
      <c r="E829" s="39">
        <v>141</v>
      </c>
      <c r="F829" s="38">
        <v>18300</v>
      </c>
      <c r="G829" s="39" t="s">
        <v>1051</v>
      </c>
      <c r="H829" s="39" t="s">
        <v>991</v>
      </c>
      <c r="I829" s="39">
        <v>5221</v>
      </c>
      <c r="T829" t="s">
        <v>1419</v>
      </c>
      <c r="U829" t="s">
        <v>1134</v>
      </c>
    </row>
    <row r="830" spans="2:21" x14ac:dyDescent="0.3">
      <c r="B830" s="29" t="s">
        <v>15</v>
      </c>
      <c r="C830" s="29" t="s">
        <v>965</v>
      </c>
      <c r="D830" s="29" t="s">
        <v>966</v>
      </c>
      <c r="E830" s="39">
        <v>141</v>
      </c>
      <c r="F830" s="38">
        <v>236240</v>
      </c>
      <c r="G830" s="39" t="s">
        <v>1051</v>
      </c>
      <c r="H830" s="39" t="s">
        <v>979</v>
      </c>
      <c r="I830" s="39">
        <v>5221</v>
      </c>
      <c r="T830" t="s">
        <v>1419</v>
      </c>
      <c r="U830" t="s">
        <v>1134</v>
      </c>
    </row>
    <row r="831" spans="2:21" x14ac:dyDescent="0.3">
      <c r="B831" s="29" t="s">
        <v>15</v>
      </c>
      <c r="C831" s="29" t="s">
        <v>965</v>
      </c>
      <c r="D831" s="29" t="s">
        <v>966</v>
      </c>
      <c r="E831" s="39">
        <v>141</v>
      </c>
      <c r="F831" s="38">
        <v>23760</v>
      </c>
      <c r="G831" s="39" t="s">
        <v>1051</v>
      </c>
      <c r="H831" s="39" t="s">
        <v>979</v>
      </c>
      <c r="I831" s="39">
        <v>5221</v>
      </c>
      <c r="T831" t="s">
        <v>1419</v>
      </c>
      <c r="U831" t="s">
        <v>1134</v>
      </c>
    </row>
    <row r="832" spans="2:21" x14ac:dyDescent="0.3">
      <c r="B832" s="29" t="s">
        <v>15</v>
      </c>
      <c r="C832" s="29" t="s">
        <v>965</v>
      </c>
      <c r="D832" s="29" t="s">
        <v>966</v>
      </c>
      <c r="E832" s="39">
        <v>141</v>
      </c>
      <c r="F832" s="38">
        <v>305240</v>
      </c>
      <c r="G832" s="39" t="s">
        <v>1051</v>
      </c>
      <c r="H832" s="39" t="s">
        <v>991</v>
      </c>
      <c r="I832" s="39">
        <v>5221</v>
      </c>
      <c r="T832" t="s">
        <v>1420</v>
      </c>
      <c r="U832" t="s">
        <v>1421</v>
      </c>
    </row>
    <row r="833" spans="2:21" x14ac:dyDescent="0.3">
      <c r="B833" s="29" t="s">
        <v>15</v>
      </c>
      <c r="C833" s="29" t="s">
        <v>965</v>
      </c>
      <c r="D833" s="29" t="s">
        <v>966</v>
      </c>
      <c r="E833" s="39">
        <v>141</v>
      </c>
      <c r="F833" s="38">
        <v>30680</v>
      </c>
      <c r="G833" s="39" t="s">
        <v>1051</v>
      </c>
      <c r="H833" s="39" t="s">
        <v>991</v>
      </c>
      <c r="I833" s="39">
        <v>5221</v>
      </c>
      <c r="T833" t="s">
        <v>1420</v>
      </c>
      <c r="U833" t="s">
        <v>1421</v>
      </c>
    </row>
    <row r="834" spans="2:21" x14ac:dyDescent="0.3">
      <c r="B834" s="29" t="s">
        <v>15</v>
      </c>
      <c r="C834" s="29" t="s">
        <v>965</v>
      </c>
      <c r="D834" s="29" t="s">
        <v>966</v>
      </c>
      <c r="E834" s="39">
        <v>141</v>
      </c>
      <c r="F834" s="38">
        <v>354360</v>
      </c>
      <c r="G834" s="39" t="s">
        <v>1051</v>
      </c>
      <c r="H834" s="39" t="s">
        <v>979</v>
      </c>
      <c r="I834" s="39">
        <v>5221</v>
      </c>
      <c r="T834" t="s">
        <v>1420</v>
      </c>
      <c r="U834" t="s">
        <v>1421</v>
      </c>
    </row>
    <row r="835" spans="2:21" x14ac:dyDescent="0.3">
      <c r="B835" s="29" t="s">
        <v>15</v>
      </c>
      <c r="C835" s="29" t="s">
        <v>965</v>
      </c>
      <c r="D835" s="29" t="s">
        <v>966</v>
      </c>
      <c r="E835" s="39">
        <v>141</v>
      </c>
      <c r="F835" s="38">
        <v>35640</v>
      </c>
      <c r="G835" s="39" t="s">
        <v>1051</v>
      </c>
      <c r="H835" s="39" t="s">
        <v>979</v>
      </c>
      <c r="I835" s="39">
        <v>5221</v>
      </c>
      <c r="T835" t="s">
        <v>1420</v>
      </c>
      <c r="U835" t="s">
        <v>1421</v>
      </c>
    </row>
    <row r="836" spans="2:21" x14ac:dyDescent="0.3">
      <c r="B836" s="29" t="s">
        <v>15</v>
      </c>
      <c r="C836" s="29" t="s">
        <v>965</v>
      </c>
      <c r="D836" s="29" t="s">
        <v>966</v>
      </c>
      <c r="E836" s="39">
        <v>141</v>
      </c>
      <c r="F836" s="38">
        <v>457860</v>
      </c>
      <c r="G836" s="39" t="s">
        <v>1051</v>
      </c>
      <c r="H836" s="39" t="s">
        <v>991</v>
      </c>
      <c r="I836" s="39">
        <v>5221</v>
      </c>
      <c r="T836" t="s">
        <v>1422</v>
      </c>
      <c r="U836" t="s">
        <v>1208</v>
      </c>
    </row>
    <row r="837" spans="2:21" x14ac:dyDescent="0.3">
      <c r="B837" s="29" t="s">
        <v>15</v>
      </c>
      <c r="C837" s="29" t="s">
        <v>965</v>
      </c>
      <c r="D837" s="29" t="s">
        <v>966</v>
      </c>
      <c r="E837" s="39">
        <v>141</v>
      </c>
      <c r="F837" s="38">
        <v>46020</v>
      </c>
      <c r="G837" s="39" t="s">
        <v>1051</v>
      </c>
      <c r="H837" s="39" t="s">
        <v>991</v>
      </c>
      <c r="I837" s="39">
        <v>5221</v>
      </c>
      <c r="T837" t="s">
        <v>1422</v>
      </c>
      <c r="U837" t="s">
        <v>1208</v>
      </c>
    </row>
    <row r="838" spans="2:21" x14ac:dyDescent="0.3">
      <c r="B838" s="29" t="s">
        <v>15</v>
      </c>
      <c r="C838" s="29" t="s">
        <v>1326</v>
      </c>
      <c r="D838" s="29" t="s">
        <v>1327</v>
      </c>
      <c r="E838" s="39">
        <v>706</v>
      </c>
      <c r="F838" s="38">
        <v>816520</v>
      </c>
      <c r="G838" s="39" t="s">
        <v>1051</v>
      </c>
      <c r="H838" s="39" t="s">
        <v>1328</v>
      </c>
      <c r="I838" s="39">
        <v>5222</v>
      </c>
      <c r="T838" t="s">
        <v>1422</v>
      </c>
      <c r="U838" t="s">
        <v>1208</v>
      </c>
    </row>
    <row r="839" spans="2:21" x14ac:dyDescent="0.3">
      <c r="B839" s="29" t="s">
        <v>15</v>
      </c>
      <c r="C839" s="29" t="s">
        <v>1326</v>
      </c>
      <c r="D839" s="29" t="s">
        <v>1327</v>
      </c>
      <c r="E839" s="39">
        <v>706</v>
      </c>
      <c r="F839" s="38">
        <v>82080</v>
      </c>
      <c r="G839" s="39" t="s">
        <v>1051</v>
      </c>
      <c r="H839" s="39" t="s">
        <v>1328</v>
      </c>
      <c r="I839" s="39">
        <v>5222</v>
      </c>
      <c r="T839" t="s">
        <v>1422</v>
      </c>
      <c r="U839" t="s">
        <v>1208</v>
      </c>
    </row>
    <row r="840" spans="2:21" x14ac:dyDescent="0.3">
      <c r="B840" s="29" t="s">
        <v>15</v>
      </c>
      <c r="C840" s="29" t="s">
        <v>1326</v>
      </c>
      <c r="D840" s="29" t="s">
        <v>1327</v>
      </c>
      <c r="E840" s="39">
        <v>706</v>
      </c>
      <c r="F840" s="38">
        <v>1224780</v>
      </c>
      <c r="G840" s="39" t="s">
        <v>1051</v>
      </c>
      <c r="H840" s="39" t="s">
        <v>1328</v>
      </c>
      <c r="I840" s="39">
        <v>5222</v>
      </c>
      <c r="T840" t="s">
        <v>1423</v>
      </c>
      <c r="U840" t="s">
        <v>1210</v>
      </c>
    </row>
    <row r="841" spans="2:21" x14ac:dyDescent="0.3">
      <c r="B841" s="29" t="s">
        <v>15</v>
      </c>
      <c r="C841" s="29" t="s">
        <v>1326</v>
      </c>
      <c r="D841" s="29" t="s">
        <v>1327</v>
      </c>
      <c r="E841" s="39">
        <v>706</v>
      </c>
      <c r="F841" s="38">
        <v>123120</v>
      </c>
      <c r="G841" s="39" t="s">
        <v>1051</v>
      </c>
      <c r="H841" s="39" t="s">
        <v>1328</v>
      </c>
      <c r="I841" s="39">
        <v>5222</v>
      </c>
      <c r="T841" t="s">
        <v>1423</v>
      </c>
      <c r="U841" t="s">
        <v>1210</v>
      </c>
    </row>
    <row r="842" spans="2:21" x14ac:dyDescent="0.3">
      <c r="B842" s="29" t="s">
        <v>15</v>
      </c>
      <c r="C842" s="29" t="s">
        <v>1331</v>
      </c>
      <c r="D842" s="29" t="s">
        <v>1332</v>
      </c>
      <c r="E842" s="39">
        <v>141</v>
      </c>
      <c r="F842" s="38">
        <v>162840</v>
      </c>
      <c r="G842" s="39" t="s">
        <v>1051</v>
      </c>
      <c r="H842" s="39" t="s">
        <v>979</v>
      </c>
      <c r="I842" s="39">
        <v>5221</v>
      </c>
      <c r="T842" t="s">
        <v>1424</v>
      </c>
      <c r="U842" t="s">
        <v>1425</v>
      </c>
    </row>
    <row r="843" spans="2:21" x14ac:dyDescent="0.3">
      <c r="B843" s="29" t="s">
        <v>15</v>
      </c>
      <c r="C843" s="29" t="s">
        <v>1331</v>
      </c>
      <c r="D843" s="29" t="s">
        <v>1332</v>
      </c>
      <c r="E843" s="39">
        <v>141</v>
      </c>
      <c r="F843" s="38">
        <v>16360</v>
      </c>
      <c r="G843" s="39" t="s">
        <v>1051</v>
      </c>
      <c r="H843" s="39" t="s">
        <v>979</v>
      </c>
      <c r="I843" s="39">
        <v>5221</v>
      </c>
      <c r="T843" t="s">
        <v>1424</v>
      </c>
      <c r="U843" t="s">
        <v>1425</v>
      </c>
    </row>
    <row r="844" spans="2:21" x14ac:dyDescent="0.3">
      <c r="B844" s="29" t="s">
        <v>15</v>
      </c>
      <c r="C844" s="29" t="s">
        <v>1331</v>
      </c>
      <c r="D844" s="29" t="s">
        <v>1332</v>
      </c>
      <c r="E844" s="39">
        <v>141</v>
      </c>
      <c r="F844" s="38">
        <v>244260</v>
      </c>
      <c r="G844" s="39" t="s">
        <v>1051</v>
      </c>
      <c r="H844" s="39" t="s">
        <v>979</v>
      </c>
      <c r="I844" s="39">
        <v>5221</v>
      </c>
      <c r="T844" t="s">
        <v>1424</v>
      </c>
      <c r="U844" t="s">
        <v>1425</v>
      </c>
    </row>
    <row r="845" spans="2:21" x14ac:dyDescent="0.3">
      <c r="B845" s="29" t="s">
        <v>15</v>
      </c>
      <c r="C845" s="29" t="s">
        <v>1331</v>
      </c>
      <c r="D845" s="29" t="s">
        <v>1332</v>
      </c>
      <c r="E845" s="39">
        <v>141</v>
      </c>
      <c r="F845" s="38">
        <v>24540</v>
      </c>
      <c r="G845" s="39" t="s">
        <v>1051</v>
      </c>
      <c r="H845" s="39" t="s">
        <v>979</v>
      </c>
      <c r="I845" s="39">
        <v>5221</v>
      </c>
      <c r="T845" t="s">
        <v>1424</v>
      </c>
      <c r="U845" t="s">
        <v>1425</v>
      </c>
    </row>
    <row r="846" spans="2:21" x14ac:dyDescent="0.3">
      <c r="B846" s="29" t="s">
        <v>15</v>
      </c>
      <c r="C846" s="29" t="s">
        <v>989</v>
      </c>
      <c r="D846" s="29" t="s">
        <v>990</v>
      </c>
      <c r="E846" s="39">
        <v>706</v>
      </c>
      <c r="F846" s="38">
        <v>136800</v>
      </c>
      <c r="G846" s="39" t="s">
        <v>1051</v>
      </c>
      <c r="H846" s="39" t="s">
        <v>988</v>
      </c>
      <c r="I846" s="39">
        <v>5222</v>
      </c>
      <c r="T846" t="s">
        <v>1426</v>
      </c>
      <c r="U846" t="s">
        <v>1427</v>
      </c>
    </row>
    <row r="847" spans="2:21" x14ac:dyDescent="0.3">
      <c r="B847" s="29" t="s">
        <v>15</v>
      </c>
      <c r="C847" s="29" t="s">
        <v>989</v>
      </c>
      <c r="D847" s="29" t="s">
        <v>990</v>
      </c>
      <c r="E847" s="39">
        <v>706</v>
      </c>
      <c r="F847" s="38">
        <v>103300</v>
      </c>
      <c r="G847" s="39" t="s">
        <v>1051</v>
      </c>
      <c r="H847" s="39" t="s">
        <v>988</v>
      </c>
      <c r="I847" s="39">
        <v>5222</v>
      </c>
      <c r="T847" t="s">
        <v>1426</v>
      </c>
      <c r="U847" t="s">
        <v>1427</v>
      </c>
    </row>
    <row r="848" spans="2:21" x14ac:dyDescent="0.3">
      <c r="B848" s="29" t="s">
        <v>15</v>
      </c>
      <c r="C848" s="29" t="s">
        <v>989</v>
      </c>
      <c r="D848" s="29" t="s">
        <v>990</v>
      </c>
      <c r="E848" s="39">
        <v>706</v>
      </c>
      <c r="F848" s="38">
        <v>55400</v>
      </c>
      <c r="G848" s="39" t="s">
        <v>1051</v>
      </c>
      <c r="H848" s="39" t="s">
        <v>988</v>
      </c>
      <c r="I848" s="39">
        <v>5222</v>
      </c>
      <c r="T848" t="s">
        <v>1428</v>
      </c>
      <c r="U848" t="s">
        <v>1279</v>
      </c>
    </row>
    <row r="849" spans="2:21" x14ac:dyDescent="0.3">
      <c r="B849" s="29" t="s">
        <v>15</v>
      </c>
      <c r="C849" s="29" t="s">
        <v>989</v>
      </c>
      <c r="D849" s="29" t="s">
        <v>990</v>
      </c>
      <c r="E849" s="39">
        <v>706</v>
      </c>
      <c r="F849" s="38">
        <v>920280</v>
      </c>
      <c r="G849" s="39" t="s">
        <v>1051</v>
      </c>
      <c r="H849" s="39" t="s">
        <v>988</v>
      </c>
      <c r="I849" s="39">
        <v>5222</v>
      </c>
      <c r="T849" t="s">
        <v>1428</v>
      </c>
      <c r="U849" t="s">
        <v>1279</v>
      </c>
    </row>
    <row r="850" spans="2:21" x14ac:dyDescent="0.3">
      <c r="B850" s="29" t="s">
        <v>15</v>
      </c>
      <c r="C850" s="29" t="s">
        <v>989</v>
      </c>
      <c r="D850" s="29" t="s">
        <v>990</v>
      </c>
      <c r="E850" s="39">
        <v>706</v>
      </c>
      <c r="F850" s="38">
        <v>92480</v>
      </c>
      <c r="G850" s="39" t="s">
        <v>1051</v>
      </c>
      <c r="H850" s="39" t="s">
        <v>988</v>
      </c>
      <c r="I850" s="39">
        <v>5222</v>
      </c>
      <c r="T850" t="s">
        <v>1429</v>
      </c>
      <c r="U850" t="s">
        <v>1086</v>
      </c>
    </row>
    <row r="851" spans="2:21" x14ac:dyDescent="0.3">
      <c r="B851" s="29" t="s">
        <v>15</v>
      </c>
      <c r="C851" s="29" t="s">
        <v>989</v>
      </c>
      <c r="D851" s="29" t="s">
        <v>990</v>
      </c>
      <c r="E851" s="39">
        <v>706</v>
      </c>
      <c r="F851" s="38">
        <v>1380420</v>
      </c>
      <c r="G851" s="39" t="s">
        <v>1051</v>
      </c>
      <c r="H851" s="39" t="s">
        <v>988</v>
      </c>
      <c r="I851" s="39">
        <v>5222</v>
      </c>
      <c r="T851" t="s">
        <v>1429</v>
      </c>
      <c r="U851" t="s">
        <v>1086</v>
      </c>
    </row>
    <row r="852" spans="2:21" x14ac:dyDescent="0.3">
      <c r="B852" s="29" t="s">
        <v>15</v>
      </c>
      <c r="C852" s="29" t="s">
        <v>989</v>
      </c>
      <c r="D852" s="29" t="s">
        <v>990</v>
      </c>
      <c r="E852" s="39">
        <v>706</v>
      </c>
      <c r="F852" s="38">
        <v>138720</v>
      </c>
      <c r="G852" s="39" t="s">
        <v>1051</v>
      </c>
      <c r="H852" s="39" t="s">
        <v>988</v>
      </c>
      <c r="I852" s="39">
        <v>5222</v>
      </c>
      <c r="T852" t="s">
        <v>1429</v>
      </c>
      <c r="U852" t="s">
        <v>1086</v>
      </c>
    </row>
    <row r="853" spans="2:21" x14ac:dyDescent="0.3">
      <c r="B853" s="29" t="s">
        <v>15</v>
      </c>
      <c r="C853" s="29" t="s">
        <v>986</v>
      </c>
      <c r="D853" s="29" t="s">
        <v>987</v>
      </c>
      <c r="E853" s="39">
        <v>736</v>
      </c>
      <c r="F853" s="38">
        <v>33960</v>
      </c>
      <c r="G853" s="39" t="s">
        <v>1051</v>
      </c>
      <c r="H853" s="39" t="s">
        <v>988</v>
      </c>
      <c r="I853" s="39">
        <v>5222</v>
      </c>
      <c r="T853" t="s">
        <v>1429</v>
      </c>
      <c r="U853" t="s">
        <v>1086</v>
      </c>
    </row>
    <row r="854" spans="2:21" x14ac:dyDescent="0.3">
      <c r="B854" s="29" t="s">
        <v>15</v>
      </c>
      <c r="C854" s="29" t="s">
        <v>986</v>
      </c>
      <c r="D854" s="29" t="s">
        <v>987</v>
      </c>
      <c r="E854" s="39">
        <v>736</v>
      </c>
      <c r="F854" s="38">
        <v>3440</v>
      </c>
      <c r="G854" s="39" t="s">
        <v>1051</v>
      </c>
      <c r="H854" s="39" t="s">
        <v>988</v>
      </c>
      <c r="I854" s="39">
        <v>5222</v>
      </c>
      <c r="T854" t="s">
        <v>1429</v>
      </c>
      <c r="U854" t="s">
        <v>1086</v>
      </c>
    </row>
    <row r="855" spans="2:21" x14ac:dyDescent="0.3">
      <c r="B855" s="29" t="s">
        <v>15</v>
      </c>
      <c r="C855" s="29" t="s">
        <v>986</v>
      </c>
      <c r="D855" s="29" t="s">
        <v>987</v>
      </c>
      <c r="E855" s="39">
        <v>736</v>
      </c>
      <c r="F855" s="38">
        <v>50940</v>
      </c>
      <c r="G855" s="39" t="s">
        <v>1051</v>
      </c>
      <c r="H855" s="39" t="s">
        <v>988</v>
      </c>
      <c r="I855" s="39">
        <v>5222</v>
      </c>
      <c r="T855" t="s">
        <v>1429</v>
      </c>
      <c r="U855" t="s">
        <v>1086</v>
      </c>
    </row>
    <row r="856" spans="2:21" x14ac:dyDescent="0.3">
      <c r="B856" s="29" t="s">
        <v>15</v>
      </c>
      <c r="C856" s="29" t="s">
        <v>986</v>
      </c>
      <c r="D856" s="29" t="s">
        <v>987</v>
      </c>
      <c r="E856" s="39">
        <v>736</v>
      </c>
      <c r="F856" s="38">
        <v>5160</v>
      </c>
      <c r="G856" s="39" t="s">
        <v>1051</v>
      </c>
      <c r="H856" s="39" t="s">
        <v>988</v>
      </c>
      <c r="I856" s="39">
        <v>5222</v>
      </c>
      <c r="T856" t="s">
        <v>1429</v>
      </c>
      <c r="U856" t="s">
        <v>1086</v>
      </c>
    </row>
    <row r="857" spans="2:21" x14ac:dyDescent="0.3">
      <c r="B857" s="29" t="s">
        <v>15</v>
      </c>
      <c r="C857" s="29" t="s">
        <v>1163</v>
      </c>
      <c r="D857" s="29" t="s">
        <v>1164</v>
      </c>
      <c r="E857" s="39">
        <v>736</v>
      </c>
      <c r="F857" s="38">
        <v>28900</v>
      </c>
      <c r="G857" s="39" t="s">
        <v>1051</v>
      </c>
      <c r="H857" s="39" t="s">
        <v>988</v>
      </c>
      <c r="I857" s="39">
        <v>5222</v>
      </c>
      <c r="T857" t="s">
        <v>1429</v>
      </c>
      <c r="U857" t="s">
        <v>1086</v>
      </c>
    </row>
    <row r="858" spans="2:21" x14ac:dyDescent="0.3">
      <c r="B858" s="29" t="s">
        <v>15</v>
      </c>
      <c r="C858" s="29" t="s">
        <v>1163</v>
      </c>
      <c r="D858" s="29" t="s">
        <v>1164</v>
      </c>
      <c r="E858" s="39">
        <v>736</v>
      </c>
      <c r="F858" s="38">
        <v>21900</v>
      </c>
      <c r="G858" s="39" t="s">
        <v>1051</v>
      </c>
      <c r="H858" s="39" t="s">
        <v>988</v>
      </c>
      <c r="I858" s="39">
        <v>5222</v>
      </c>
      <c r="T858" t="s">
        <v>1429</v>
      </c>
      <c r="U858" t="s">
        <v>1086</v>
      </c>
    </row>
    <row r="859" spans="2:21" x14ac:dyDescent="0.3">
      <c r="B859" s="29" t="s">
        <v>15</v>
      </c>
      <c r="C859" s="29" t="s">
        <v>1163</v>
      </c>
      <c r="D859" s="29" t="s">
        <v>1164</v>
      </c>
      <c r="E859" s="39">
        <v>736</v>
      </c>
      <c r="F859" s="38">
        <v>14700</v>
      </c>
      <c r="G859" s="39" t="s">
        <v>1051</v>
      </c>
      <c r="H859" s="39" t="s">
        <v>988</v>
      </c>
      <c r="I859" s="39">
        <v>5222</v>
      </c>
      <c r="T859" t="s">
        <v>1429</v>
      </c>
      <c r="U859" t="s">
        <v>1086</v>
      </c>
    </row>
    <row r="860" spans="2:21" x14ac:dyDescent="0.3">
      <c r="B860" s="29" t="s">
        <v>15</v>
      </c>
      <c r="C860" s="29" t="s">
        <v>1163</v>
      </c>
      <c r="D860" s="29" t="s">
        <v>1164</v>
      </c>
      <c r="E860" s="39">
        <v>736</v>
      </c>
      <c r="F860" s="38">
        <v>244320</v>
      </c>
      <c r="G860" s="39" t="s">
        <v>1051</v>
      </c>
      <c r="H860" s="39" t="s">
        <v>988</v>
      </c>
      <c r="I860" s="39">
        <v>5222</v>
      </c>
      <c r="T860" t="s">
        <v>1429</v>
      </c>
      <c r="U860" t="s">
        <v>1086</v>
      </c>
    </row>
    <row r="861" spans="2:21" x14ac:dyDescent="0.3">
      <c r="B861" s="29" t="s">
        <v>15</v>
      </c>
      <c r="C861" s="29" t="s">
        <v>1163</v>
      </c>
      <c r="D861" s="29" t="s">
        <v>1164</v>
      </c>
      <c r="E861" s="39">
        <v>736</v>
      </c>
      <c r="F861" s="38">
        <v>24560</v>
      </c>
      <c r="G861" s="39" t="s">
        <v>1051</v>
      </c>
      <c r="H861" s="39" t="s">
        <v>988</v>
      </c>
      <c r="I861" s="39">
        <v>5222</v>
      </c>
      <c r="T861" t="s">
        <v>1429</v>
      </c>
      <c r="U861" t="s">
        <v>1086</v>
      </c>
    </row>
    <row r="862" spans="2:21" x14ac:dyDescent="0.3">
      <c r="B862" s="29" t="s">
        <v>15</v>
      </c>
      <c r="C862" s="29" t="s">
        <v>1163</v>
      </c>
      <c r="D862" s="29" t="s">
        <v>1164</v>
      </c>
      <c r="E862" s="39">
        <v>736</v>
      </c>
      <c r="F862" s="38">
        <v>366480</v>
      </c>
      <c r="G862" s="39" t="s">
        <v>1051</v>
      </c>
      <c r="H862" s="39" t="s">
        <v>988</v>
      </c>
      <c r="I862" s="39">
        <v>5222</v>
      </c>
      <c r="T862" t="s">
        <v>1429</v>
      </c>
      <c r="U862" t="s">
        <v>1086</v>
      </c>
    </row>
    <row r="863" spans="2:21" x14ac:dyDescent="0.3">
      <c r="B863" s="29" t="s">
        <v>15</v>
      </c>
      <c r="C863" s="29" t="s">
        <v>1163</v>
      </c>
      <c r="D863" s="29" t="s">
        <v>1164</v>
      </c>
      <c r="E863" s="39">
        <v>736</v>
      </c>
      <c r="F863" s="38">
        <v>36840</v>
      </c>
      <c r="G863" s="39" t="s">
        <v>1051</v>
      </c>
      <c r="H863" s="39" t="s">
        <v>988</v>
      </c>
      <c r="I863" s="39">
        <v>5222</v>
      </c>
      <c r="T863" t="s">
        <v>1429</v>
      </c>
      <c r="U863" t="s">
        <v>1086</v>
      </c>
    </row>
    <row r="864" spans="2:21" x14ac:dyDescent="0.3">
      <c r="B864" s="29" t="s">
        <v>15</v>
      </c>
      <c r="C864" s="29" t="s">
        <v>980</v>
      </c>
      <c r="D864" s="29" t="s">
        <v>981</v>
      </c>
      <c r="E864" s="39">
        <v>706</v>
      </c>
      <c r="F864" s="38">
        <v>15600</v>
      </c>
      <c r="G864" s="39" t="s">
        <v>1051</v>
      </c>
      <c r="H864" s="39" t="s">
        <v>979</v>
      </c>
      <c r="I864" s="39">
        <v>5222</v>
      </c>
      <c r="T864" t="s">
        <v>1430</v>
      </c>
      <c r="U864" t="s">
        <v>1088</v>
      </c>
    </row>
    <row r="865" spans="2:21" x14ac:dyDescent="0.3">
      <c r="B865" s="29" t="s">
        <v>15</v>
      </c>
      <c r="C865" s="29" t="s">
        <v>980</v>
      </c>
      <c r="D865" s="29" t="s">
        <v>981</v>
      </c>
      <c r="E865" s="39">
        <v>706</v>
      </c>
      <c r="F865" s="38">
        <v>11900</v>
      </c>
      <c r="G865" s="39" t="s">
        <v>1051</v>
      </c>
      <c r="H865" s="39" t="s">
        <v>979</v>
      </c>
      <c r="I865" s="39">
        <v>5222</v>
      </c>
      <c r="T865" t="s">
        <v>1430</v>
      </c>
      <c r="U865" t="s">
        <v>1088</v>
      </c>
    </row>
    <row r="866" spans="2:21" x14ac:dyDescent="0.3">
      <c r="B866" s="29" t="s">
        <v>15</v>
      </c>
      <c r="C866" s="29" t="s">
        <v>980</v>
      </c>
      <c r="D866" s="29" t="s">
        <v>981</v>
      </c>
      <c r="E866" s="39">
        <v>706</v>
      </c>
      <c r="F866" s="38">
        <v>35900</v>
      </c>
      <c r="G866" s="39" t="s">
        <v>1051</v>
      </c>
      <c r="H866" s="39" t="s">
        <v>1059</v>
      </c>
      <c r="I866" s="39">
        <v>5222</v>
      </c>
      <c r="T866" t="s">
        <v>1430</v>
      </c>
      <c r="U866" t="s">
        <v>1088</v>
      </c>
    </row>
    <row r="867" spans="2:21" x14ac:dyDescent="0.3">
      <c r="B867" s="29" t="s">
        <v>15</v>
      </c>
      <c r="C867" s="29" t="s">
        <v>980</v>
      </c>
      <c r="D867" s="29" t="s">
        <v>981</v>
      </c>
      <c r="E867" s="39">
        <v>706</v>
      </c>
      <c r="F867" s="38">
        <v>27100</v>
      </c>
      <c r="G867" s="39" t="s">
        <v>1051</v>
      </c>
      <c r="H867" s="39" t="s">
        <v>1059</v>
      </c>
      <c r="I867" s="39">
        <v>5222</v>
      </c>
      <c r="T867" t="s">
        <v>1430</v>
      </c>
      <c r="U867" t="s">
        <v>1088</v>
      </c>
    </row>
    <row r="868" spans="2:21" x14ac:dyDescent="0.3">
      <c r="B868" s="29" t="s">
        <v>15</v>
      </c>
      <c r="C868" s="29" t="s">
        <v>980</v>
      </c>
      <c r="D868" s="29" t="s">
        <v>981</v>
      </c>
      <c r="E868" s="39">
        <v>706</v>
      </c>
      <c r="F868" s="38">
        <v>20200</v>
      </c>
      <c r="G868" s="39" t="s">
        <v>1051</v>
      </c>
      <c r="H868" s="39" t="s">
        <v>982</v>
      </c>
      <c r="I868" s="39">
        <v>5222</v>
      </c>
      <c r="T868" t="s">
        <v>1430</v>
      </c>
      <c r="U868" t="s">
        <v>1088</v>
      </c>
    </row>
    <row r="869" spans="2:21" x14ac:dyDescent="0.3">
      <c r="B869" s="29" t="s">
        <v>15</v>
      </c>
      <c r="C869" s="29" t="s">
        <v>980</v>
      </c>
      <c r="D869" s="29" t="s">
        <v>981</v>
      </c>
      <c r="E869" s="39">
        <v>706</v>
      </c>
      <c r="F869" s="38">
        <v>15400</v>
      </c>
      <c r="G869" s="39" t="s">
        <v>1051</v>
      </c>
      <c r="H869" s="39" t="s">
        <v>982</v>
      </c>
      <c r="I869" s="39">
        <v>5222</v>
      </c>
      <c r="T869" t="s">
        <v>1430</v>
      </c>
      <c r="U869" t="s">
        <v>1088</v>
      </c>
    </row>
    <row r="870" spans="2:21" x14ac:dyDescent="0.3">
      <c r="B870" s="29" t="s">
        <v>15</v>
      </c>
      <c r="C870" s="29" t="s">
        <v>980</v>
      </c>
      <c r="D870" s="29" t="s">
        <v>981</v>
      </c>
      <c r="E870" s="39">
        <v>706</v>
      </c>
      <c r="F870" s="38">
        <v>15900</v>
      </c>
      <c r="G870" s="39" t="s">
        <v>1051</v>
      </c>
      <c r="H870" s="39" t="s">
        <v>979</v>
      </c>
      <c r="I870" s="39">
        <v>5222</v>
      </c>
      <c r="T870" t="s">
        <v>1430</v>
      </c>
      <c r="U870" t="s">
        <v>1088</v>
      </c>
    </row>
    <row r="871" spans="2:21" x14ac:dyDescent="0.3">
      <c r="B871" s="29" t="s">
        <v>15</v>
      </c>
      <c r="C871" s="29" t="s">
        <v>980</v>
      </c>
      <c r="D871" s="29" t="s">
        <v>981</v>
      </c>
      <c r="E871" s="39">
        <v>706</v>
      </c>
      <c r="F871" s="38">
        <v>27100</v>
      </c>
      <c r="G871" s="39" t="s">
        <v>1051</v>
      </c>
      <c r="H871" s="39" t="s">
        <v>1059</v>
      </c>
      <c r="I871" s="39">
        <v>5222</v>
      </c>
      <c r="T871" t="s">
        <v>1430</v>
      </c>
      <c r="U871" t="s">
        <v>1088</v>
      </c>
    </row>
    <row r="872" spans="2:21" x14ac:dyDescent="0.3">
      <c r="B872" s="29" t="s">
        <v>15</v>
      </c>
      <c r="C872" s="29" t="s">
        <v>980</v>
      </c>
      <c r="D872" s="29" t="s">
        <v>981</v>
      </c>
      <c r="E872" s="39">
        <v>706</v>
      </c>
      <c r="F872" s="38">
        <v>12100</v>
      </c>
      <c r="G872" s="39" t="s">
        <v>1051</v>
      </c>
      <c r="H872" s="39" t="s">
        <v>982</v>
      </c>
      <c r="I872" s="39">
        <v>5222</v>
      </c>
      <c r="T872" t="s">
        <v>1431</v>
      </c>
      <c r="U872" t="s">
        <v>1094</v>
      </c>
    </row>
    <row r="873" spans="2:21" x14ac:dyDescent="0.3">
      <c r="B873" s="29" t="s">
        <v>15</v>
      </c>
      <c r="C873" s="29" t="s">
        <v>980</v>
      </c>
      <c r="D873" s="29" t="s">
        <v>981</v>
      </c>
      <c r="E873" s="39">
        <v>706</v>
      </c>
      <c r="F873" s="38">
        <v>217400</v>
      </c>
      <c r="G873" s="39" t="s">
        <v>1051</v>
      </c>
      <c r="H873" s="39" t="s">
        <v>979</v>
      </c>
      <c r="I873" s="39">
        <v>5222</v>
      </c>
      <c r="T873" t="s">
        <v>1431</v>
      </c>
      <c r="U873" t="s">
        <v>1094</v>
      </c>
    </row>
    <row r="874" spans="2:21" x14ac:dyDescent="0.3">
      <c r="B874" s="29" t="s">
        <v>15</v>
      </c>
      <c r="C874" s="29" t="s">
        <v>980</v>
      </c>
      <c r="D874" s="29" t="s">
        <v>981</v>
      </c>
      <c r="E874" s="39">
        <v>706</v>
      </c>
      <c r="F874" s="38">
        <v>21840</v>
      </c>
      <c r="G874" s="39" t="s">
        <v>1051</v>
      </c>
      <c r="H874" s="39" t="s">
        <v>979</v>
      </c>
      <c r="I874" s="39">
        <v>5222</v>
      </c>
      <c r="T874" t="s">
        <v>1431</v>
      </c>
      <c r="U874" t="s">
        <v>1094</v>
      </c>
    </row>
    <row r="875" spans="2:21" x14ac:dyDescent="0.3">
      <c r="B875" s="29" t="s">
        <v>15</v>
      </c>
      <c r="C875" s="29" t="s">
        <v>980</v>
      </c>
      <c r="D875" s="29" t="s">
        <v>981</v>
      </c>
      <c r="E875" s="39">
        <v>706</v>
      </c>
      <c r="F875" s="38">
        <v>729640</v>
      </c>
      <c r="G875" s="39" t="s">
        <v>1051</v>
      </c>
      <c r="H875" s="39" t="s">
        <v>1059</v>
      </c>
      <c r="I875" s="39">
        <v>5222</v>
      </c>
      <c r="T875" t="s">
        <v>1431</v>
      </c>
      <c r="U875" t="s">
        <v>1094</v>
      </c>
    </row>
    <row r="876" spans="2:21" x14ac:dyDescent="0.3">
      <c r="B876" s="29" t="s">
        <v>15</v>
      </c>
      <c r="C876" s="29" t="s">
        <v>980</v>
      </c>
      <c r="D876" s="29" t="s">
        <v>981</v>
      </c>
      <c r="E876" s="39">
        <v>706</v>
      </c>
      <c r="F876" s="38">
        <v>73320</v>
      </c>
      <c r="G876" s="39" t="s">
        <v>1051</v>
      </c>
      <c r="H876" s="39" t="s">
        <v>1059</v>
      </c>
      <c r="I876" s="39">
        <v>5222</v>
      </c>
      <c r="T876" t="s">
        <v>1431</v>
      </c>
      <c r="U876" t="s">
        <v>1094</v>
      </c>
    </row>
    <row r="877" spans="2:21" x14ac:dyDescent="0.3">
      <c r="B877" s="29" t="s">
        <v>15</v>
      </c>
      <c r="C877" s="29" t="s">
        <v>980</v>
      </c>
      <c r="D877" s="29" t="s">
        <v>981</v>
      </c>
      <c r="E877" s="39">
        <v>706</v>
      </c>
      <c r="F877" s="38">
        <v>200520</v>
      </c>
      <c r="G877" s="39" t="s">
        <v>1051</v>
      </c>
      <c r="H877" s="39" t="s">
        <v>982</v>
      </c>
      <c r="I877" s="39">
        <v>5222</v>
      </c>
      <c r="T877" t="s">
        <v>1431</v>
      </c>
      <c r="U877" t="s">
        <v>1094</v>
      </c>
    </row>
    <row r="878" spans="2:21" x14ac:dyDescent="0.3">
      <c r="B878" s="29" t="s">
        <v>15</v>
      </c>
      <c r="C878" s="29" t="s">
        <v>980</v>
      </c>
      <c r="D878" s="29" t="s">
        <v>981</v>
      </c>
      <c r="E878" s="39">
        <v>706</v>
      </c>
      <c r="F878" s="38">
        <v>20160</v>
      </c>
      <c r="G878" s="39" t="s">
        <v>1051</v>
      </c>
      <c r="H878" s="39" t="s">
        <v>982</v>
      </c>
      <c r="I878" s="39">
        <v>5222</v>
      </c>
      <c r="T878" t="s">
        <v>1432</v>
      </c>
      <c r="U878" t="s">
        <v>1096</v>
      </c>
    </row>
    <row r="879" spans="2:21" x14ac:dyDescent="0.3">
      <c r="B879" s="29" t="s">
        <v>15</v>
      </c>
      <c r="C879" s="29" t="s">
        <v>980</v>
      </c>
      <c r="D879" s="29" t="s">
        <v>981</v>
      </c>
      <c r="E879" s="39">
        <v>706</v>
      </c>
      <c r="F879" s="38">
        <v>326100</v>
      </c>
      <c r="G879" s="39" t="s">
        <v>1051</v>
      </c>
      <c r="H879" s="39" t="s">
        <v>979</v>
      </c>
      <c r="I879" s="39">
        <v>5222</v>
      </c>
      <c r="T879" t="s">
        <v>1432</v>
      </c>
      <c r="U879" t="s">
        <v>1096</v>
      </c>
    </row>
    <row r="880" spans="2:21" x14ac:dyDescent="0.3">
      <c r="B880" s="29" t="s">
        <v>15</v>
      </c>
      <c r="C880" s="29" t="s">
        <v>980</v>
      </c>
      <c r="D880" s="29" t="s">
        <v>981</v>
      </c>
      <c r="E880" s="39">
        <v>706</v>
      </c>
      <c r="F880" s="38">
        <v>32760</v>
      </c>
      <c r="G880" s="39" t="s">
        <v>1051</v>
      </c>
      <c r="H880" s="39" t="s">
        <v>979</v>
      </c>
      <c r="I880" s="39">
        <v>5222</v>
      </c>
      <c r="T880" t="s">
        <v>1432</v>
      </c>
      <c r="U880" t="s">
        <v>1096</v>
      </c>
    </row>
    <row r="881" spans="2:21" x14ac:dyDescent="0.3">
      <c r="B881" s="29" t="s">
        <v>15</v>
      </c>
      <c r="C881" s="29" t="s">
        <v>980</v>
      </c>
      <c r="D881" s="29" t="s">
        <v>981</v>
      </c>
      <c r="E881" s="39">
        <v>706</v>
      </c>
      <c r="F881" s="38">
        <v>1094460</v>
      </c>
      <c r="G881" s="39" t="s">
        <v>1051</v>
      </c>
      <c r="H881" s="39" t="s">
        <v>1059</v>
      </c>
      <c r="I881" s="39">
        <v>5222</v>
      </c>
      <c r="T881" t="s">
        <v>1432</v>
      </c>
      <c r="U881" t="s">
        <v>1096</v>
      </c>
    </row>
    <row r="882" spans="2:21" x14ac:dyDescent="0.3">
      <c r="B882" s="29" t="s">
        <v>15</v>
      </c>
      <c r="C882" s="29" t="s">
        <v>980</v>
      </c>
      <c r="D882" s="29" t="s">
        <v>981</v>
      </c>
      <c r="E882" s="39">
        <v>706</v>
      </c>
      <c r="F882" s="38">
        <v>109980</v>
      </c>
      <c r="G882" s="39" t="s">
        <v>1051</v>
      </c>
      <c r="H882" s="39" t="s">
        <v>1059</v>
      </c>
      <c r="I882" s="39">
        <v>5222</v>
      </c>
      <c r="T882" t="s">
        <v>1433</v>
      </c>
      <c r="U882" t="s">
        <v>1245</v>
      </c>
    </row>
    <row r="883" spans="2:21" x14ac:dyDescent="0.3">
      <c r="B883" s="29" t="s">
        <v>15</v>
      </c>
      <c r="C883" s="29" t="s">
        <v>980</v>
      </c>
      <c r="D883" s="29" t="s">
        <v>981</v>
      </c>
      <c r="E883" s="39">
        <v>706</v>
      </c>
      <c r="F883" s="38">
        <v>300780</v>
      </c>
      <c r="G883" s="39" t="s">
        <v>1051</v>
      </c>
      <c r="H883" s="39" t="s">
        <v>982</v>
      </c>
      <c r="I883" s="39">
        <v>5222</v>
      </c>
      <c r="T883" t="s">
        <v>1433</v>
      </c>
      <c r="U883" t="s">
        <v>1245</v>
      </c>
    </row>
    <row r="884" spans="2:21" x14ac:dyDescent="0.3">
      <c r="B884" s="29" t="s">
        <v>15</v>
      </c>
      <c r="C884" s="29" t="s">
        <v>980</v>
      </c>
      <c r="D884" s="29" t="s">
        <v>981</v>
      </c>
      <c r="E884" s="39">
        <v>706</v>
      </c>
      <c r="F884" s="38">
        <v>30240</v>
      </c>
      <c r="G884" s="39" t="s">
        <v>1051</v>
      </c>
      <c r="H884" s="39" t="s">
        <v>982</v>
      </c>
      <c r="I884" s="39">
        <v>5222</v>
      </c>
      <c r="T884" t="s">
        <v>1433</v>
      </c>
      <c r="U884" t="s">
        <v>1245</v>
      </c>
    </row>
    <row r="885" spans="2:21" x14ac:dyDescent="0.3">
      <c r="B885" s="29" t="s">
        <v>15</v>
      </c>
      <c r="C885" s="29" t="s">
        <v>976</v>
      </c>
      <c r="D885" s="29" t="s">
        <v>977</v>
      </c>
      <c r="E885" s="39">
        <v>141</v>
      </c>
      <c r="F885" s="38">
        <v>300</v>
      </c>
      <c r="G885" s="39" t="s">
        <v>1051</v>
      </c>
      <c r="H885" s="39" t="s">
        <v>979</v>
      </c>
      <c r="I885" s="39">
        <v>5221</v>
      </c>
      <c r="T885" t="s">
        <v>1433</v>
      </c>
      <c r="U885" t="s">
        <v>1245</v>
      </c>
    </row>
    <row r="886" spans="2:21" x14ac:dyDescent="0.3">
      <c r="B886" s="29" t="s">
        <v>15</v>
      </c>
      <c r="C886" s="29" t="s">
        <v>976</v>
      </c>
      <c r="D886" s="29" t="s">
        <v>977</v>
      </c>
      <c r="E886" s="39">
        <v>141</v>
      </c>
      <c r="F886" s="38">
        <v>282320</v>
      </c>
      <c r="G886" s="39" t="s">
        <v>1051</v>
      </c>
      <c r="H886" s="39" t="s">
        <v>979</v>
      </c>
      <c r="I886" s="39">
        <v>5221</v>
      </c>
      <c r="T886" t="s">
        <v>1434</v>
      </c>
      <c r="U886" t="s">
        <v>1105</v>
      </c>
    </row>
    <row r="887" spans="2:21" x14ac:dyDescent="0.3">
      <c r="B887" s="29" t="s">
        <v>15</v>
      </c>
      <c r="C887" s="29" t="s">
        <v>976</v>
      </c>
      <c r="D887" s="29" t="s">
        <v>977</v>
      </c>
      <c r="E887" s="39">
        <v>141</v>
      </c>
      <c r="F887" s="38">
        <v>28400</v>
      </c>
      <c r="G887" s="39" t="s">
        <v>1051</v>
      </c>
      <c r="H887" s="39" t="s">
        <v>979</v>
      </c>
      <c r="I887" s="39">
        <v>5221</v>
      </c>
      <c r="T887" t="s">
        <v>1434</v>
      </c>
      <c r="U887" t="s">
        <v>1105</v>
      </c>
    </row>
    <row r="888" spans="2:21" x14ac:dyDescent="0.3">
      <c r="B888" s="29" t="s">
        <v>15</v>
      </c>
      <c r="C888" s="29" t="s">
        <v>976</v>
      </c>
      <c r="D888" s="29" t="s">
        <v>977</v>
      </c>
      <c r="E888" s="39">
        <v>141</v>
      </c>
      <c r="F888" s="38">
        <v>423480</v>
      </c>
      <c r="G888" s="39" t="s">
        <v>1051</v>
      </c>
      <c r="H888" s="39" t="s">
        <v>979</v>
      </c>
      <c r="I888" s="39">
        <v>5221</v>
      </c>
      <c r="T888" t="s">
        <v>1434</v>
      </c>
      <c r="U888" t="s">
        <v>1105</v>
      </c>
    </row>
    <row r="889" spans="2:21" x14ac:dyDescent="0.3">
      <c r="B889" s="29" t="s">
        <v>15</v>
      </c>
      <c r="C889" s="29" t="s">
        <v>976</v>
      </c>
      <c r="D889" s="29" t="s">
        <v>977</v>
      </c>
      <c r="E889" s="39">
        <v>141</v>
      </c>
      <c r="F889" s="38">
        <v>42600</v>
      </c>
      <c r="G889" s="39" t="s">
        <v>1051</v>
      </c>
      <c r="H889" s="39" t="s">
        <v>979</v>
      </c>
      <c r="I889" s="39">
        <v>5221</v>
      </c>
      <c r="T889" t="s">
        <v>1434</v>
      </c>
      <c r="U889" t="s">
        <v>1105</v>
      </c>
    </row>
    <row r="890" spans="2:21" x14ac:dyDescent="0.3">
      <c r="B890" s="29" t="s">
        <v>15</v>
      </c>
      <c r="C890" s="29" t="s">
        <v>976</v>
      </c>
      <c r="D890" s="29" t="s">
        <v>977</v>
      </c>
      <c r="E890" s="39">
        <v>141</v>
      </c>
      <c r="F890" s="38">
        <v>802080</v>
      </c>
      <c r="G890" s="39" t="s">
        <v>1051</v>
      </c>
      <c r="H890" s="39" t="s">
        <v>1362</v>
      </c>
      <c r="I890" s="39">
        <v>5221</v>
      </c>
      <c r="T890" t="s">
        <v>1434</v>
      </c>
      <c r="U890" t="s">
        <v>1105</v>
      </c>
    </row>
    <row r="891" spans="2:21" x14ac:dyDescent="0.3">
      <c r="B891" s="29" t="s">
        <v>15</v>
      </c>
      <c r="C891" s="29" t="s">
        <v>976</v>
      </c>
      <c r="D891" s="29" t="s">
        <v>977</v>
      </c>
      <c r="E891" s="39">
        <v>141</v>
      </c>
      <c r="F891" s="38">
        <v>80580</v>
      </c>
      <c r="G891" s="39" t="s">
        <v>1051</v>
      </c>
      <c r="H891" s="39" t="s">
        <v>1362</v>
      </c>
      <c r="I891" s="39">
        <v>5221</v>
      </c>
      <c r="T891" t="s">
        <v>1434</v>
      </c>
      <c r="U891" t="s">
        <v>1105</v>
      </c>
    </row>
    <row r="892" spans="2:21" x14ac:dyDescent="0.3">
      <c r="B892" s="29" t="s">
        <v>15</v>
      </c>
      <c r="C892" s="29" t="s">
        <v>970</v>
      </c>
      <c r="D892" s="29" t="s">
        <v>971</v>
      </c>
      <c r="E892" s="39">
        <v>141</v>
      </c>
      <c r="F892" s="38">
        <v>44100</v>
      </c>
      <c r="G892" s="39" t="s">
        <v>1051</v>
      </c>
      <c r="H892" s="39" t="s">
        <v>1059</v>
      </c>
      <c r="I892" s="39">
        <v>5221</v>
      </c>
      <c r="T892" t="s">
        <v>1435</v>
      </c>
      <c r="U892" t="s">
        <v>1107</v>
      </c>
    </row>
    <row r="893" spans="2:21" x14ac:dyDescent="0.3">
      <c r="B893" s="29" t="s">
        <v>15</v>
      </c>
      <c r="C893" s="29" t="s">
        <v>970</v>
      </c>
      <c r="D893" s="29" t="s">
        <v>971</v>
      </c>
      <c r="E893" s="39">
        <v>141</v>
      </c>
      <c r="F893" s="38">
        <v>33300</v>
      </c>
      <c r="G893" s="39" t="s">
        <v>1051</v>
      </c>
      <c r="H893" s="39" t="s">
        <v>1059</v>
      </c>
      <c r="I893" s="39">
        <v>5221</v>
      </c>
      <c r="T893" t="s">
        <v>1435</v>
      </c>
      <c r="U893" t="s">
        <v>1107</v>
      </c>
    </row>
    <row r="894" spans="2:21" x14ac:dyDescent="0.3">
      <c r="B894" s="29" t="s">
        <v>15</v>
      </c>
      <c r="C894" s="29" t="s">
        <v>970</v>
      </c>
      <c r="D894" s="29" t="s">
        <v>971</v>
      </c>
      <c r="E894" s="39">
        <v>141</v>
      </c>
      <c r="F894" s="38">
        <v>40500</v>
      </c>
      <c r="G894" s="39" t="s">
        <v>1051</v>
      </c>
      <c r="H894" s="39" t="s">
        <v>1059</v>
      </c>
      <c r="I894" s="39">
        <v>5221</v>
      </c>
      <c r="T894" t="s">
        <v>1435</v>
      </c>
      <c r="U894" t="s">
        <v>1107</v>
      </c>
    </row>
    <row r="895" spans="2:21" x14ac:dyDescent="0.3">
      <c r="B895" s="29" t="s">
        <v>15</v>
      </c>
      <c r="C895" s="29" t="s">
        <v>970</v>
      </c>
      <c r="D895" s="29" t="s">
        <v>971</v>
      </c>
      <c r="E895" s="39">
        <v>141</v>
      </c>
      <c r="F895" s="38">
        <v>672800</v>
      </c>
      <c r="G895" s="39" t="s">
        <v>1051</v>
      </c>
      <c r="H895" s="39" t="s">
        <v>1059</v>
      </c>
      <c r="I895" s="39">
        <v>5221</v>
      </c>
      <c r="T895" t="s">
        <v>1435</v>
      </c>
      <c r="U895" t="s">
        <v>1107</v>
      </c>
    </row>
    <row r="896" spans="2:21" x14ac:dyDescent="0.3">
      <c r="B896" s="29" t="s">
        <v>15</v>
      </c>
      <c r="C896" s="29" t="s">
        <v>970</v>
      </c>
      <c r="D896" s="29" t="s">
        <v>971</v>
      </c>
      <c r="E896" s="39">
        <v>141</v>
      </c>
      <c r="F896" s="38">
        <v>67600</v>
      </c>
      <c r="G896" s="39" t="s">
        <v>1051</v>
      </c>
      <c r="H896" s="39" t="s">
        <v>1059</v>
      </c>
      <c r="I896" s="39">
        <v>5221</v>
      </c>
      <c r="T896" t="s">
        <v>1435</v>
      </c>
      <c r="U896" t="s">
        <v>1107</v>
      </c>
    </row>
    <row r="897" spans="2:21" x14ac:dyDescent="0.3">
      <c r="B897" s="29" t="s">
        <v>15</v>
      </c>
      <c r="C897" s="29" t="s">
        <v>970</v>
      </c>
      <c r="D897" s="29" t="s">
        <v>971</v>
      </c>
      <c r="E897" s="39">
        <v>141</v>
      </c>
      <c r="F897" s="38">
        <v>1009200</v>
      </c>
      <c r="G897" s="39" t="s">
        <v>1051</v>
      </c>
      <c r="H897" s="39" t="s">
        <v>1059</v>
      </c>
      <c r="I897" s="39">
        <v>5221</v>
      </c>
      <c r="T897" t="s">
        <v>1435</v>
      </c>
      <c r="U897" t="s">
        <v>1107</v>
      </c>
    </row>
    <row r="898" spans="2:21" x14ac:dyDescent="0.3">
      <c r="B898" s="29" t="s">
        <v>15</v>
      </c>
      <c r="C898" s="29" t="s">
        <v>970</v>
      </c>
      <c r="D898" s="29" t="s">
        <v>971</v>
      </c>
      <c r="E898" s="39">
        <v>141</v>
      </c>
      <c r="F898" s="38">
        <v>101400</v>
      </c>
      <c r="G898" s="39" t="s">
        <v>1051</v>
      </c>
      <c r="H898" s="39" t="s">
        <v>1059</v>
      </c>
      <c r="I898" s="39">
        <v>5221</v>
      </c>
      <c r="T898" t="s">
        <v>1435</v>
      </c>
      <c r="U898" t="s">
        <v>1107</v>
      </c>
    </row>
    <row r="899" spans="2:21" x14ac:dyDescent="0.3">
      <c r="B899" s="29" t="s">
        <v>15</v>
      </c>
      <c r="C899" s="29" t="s">
        <v>1157</v>
      </c>
      <c r="D899" s="29" t="s">
        <v>1158</v>
      </c>
      <c r="E899" s="39">
        <v>706</v>
      </c>
      <c r="F899" s="38">
        <v>131400</v>
      </c>
      <c r="G899" s="39" t="s">
        <v>1051</v>
      </c>
      <c r="H899" s="39" t="s">
        <v>988</v>
      </c>
      <c r="I899" s="39">
        <v>5222</v>
      </c>
      <c r="T899" t="s">
        <v>1435</v>
      </c>
      <c r="U899" t="s">
        <v>1107</v>
      </c>
    </row>
    <row r="900" spans="2:21" x14ac:dyDescent="0.3">
      <c r="B900" s="29" t="s">
        <v>15</v>
      </c>
      <c r="C900" s="29" t="s">
        <v>1157</v>
      </c>
      <c r="D900" s="29" t="s">
        <v>1158</v>
      </c>
      <c r="E900" s="39">
        <v>706</v>
      </c>
      <c r="F900" s="38">
        <v>99200</v>
      </c>
      <c r="G900" s="39" t="s">
        <v>1051</v>
      </c>
      <c r="H900" s="39" t="s">
        <v>988</v>
      </c>
      <c r="I900" s="39">
        <v>5222</v>
      </c>
      <c r="T900" t="s">
        <v>1436</v>
      </c>
      <c r="U900" t="s">
        <v>1261</v>
      </c>
    </row>
    <row r="901" spans="2:21" x14ac:dyDescent="0.3">
      <c r="B901" s="29" t="s">
        <v>15</v>
      </c>
      <c r="C901" s="29" t="s">
        <v>1157</v>
      </c>
      <c r="D901" s="29" t="s">
        <v>1158</v>
      </c>
      <c r="E901" s="39">
        <v>706</v>
      </c>
      <c r="F901" s="38">
        <v>22600</v>
      </c>
      <c r="G901" s="39" t="s">
        <v>1051</v>
      </c>
      <c r="H901" s="39" t="s">
        <v>988</v>
      </c>
      <c r="I901" s="39">
        <v>5222</v>
      </c>
      <c r="T901" t="s">
        <v>1436</v>
      </c>
      <c r="U901" t="s">
        <v>1261</v>
      </c>
    </row>
    <row r="902" spans="2:21" x14ac:dyDescent="0.3">
      <c r="B902" s="29" t="s">
        <v>15</v>
      </c>
      <c r="C902" s="29" t="s">
        <v>1157</v>
      </c>
      <c r="D902" s="29" t="s">
        <v>1158</v>
      </c>
      <c r="E902" s="39">
        <v>706</v>
      </c>
      <c r="F902" s="38">
        <v>375320</v>
      </c>
      <c r="G902" s="39" t="s">
        <v>1051</v>
      </c>
      <c r="H902" s="39" t="s">
        <v>988</v>
      </c>
      <c r="I902" s="39">
        <v>5222</v>
      </c>
      <c r="T902" t="s">
        <v>1437</v>
      </c>
      <c r="U902" t="s">
        <v>1100</v>
      </c>
    </row>
    <row r="903" spans="2:21" x14ac:dyDescent="0.3">
      <c r="B903" s="29" t="s">
        <v>15</v>
      </c>
      <c r="C903" s="29" t="s">
        <v>1157</v>
      </c>
      <c r="D903" s="29" t="s">
        <v>1158</v>
      </c>
      <c r="E903" s="39">
        <v>706</v>
      </c>
      <c r="F903" s="38">
        <v>37720</v>
      </c>
      <c r="G903" s="39" t="s">
        <v>1051</v>
      </c>
      <c r="H903" s="39" t="s">
        <v>988</v>
      </c>
      <c r="I903" s="39">
        <v>5222</v>
      </c>
      <c r="T903" t="s">
        <v>1437</v>
      </c>
      <c r="U903" t="s">
        <v>1100</v>
      </c>
    </row>
    <row r="904" spans="2:21" x14ac:dyDescent="0.3">
      <c r="B904" s="29" t="s">
        <v>15</v>
      </c>
      <c r="C904" s="29" t="s">
        <v>1157</v>
      </c>
      <c r="D904" s="29" t="s">
        <v>1158</v>
      </c>
      <c r="E904" s="39">
        <v>706</v>
      </c>
      <c r="F904" s="38">
        <v>562980</v>
      </c>
      <c r="G904" s="39" t="s">
        <v>1051</v>
      </c>
      <c r="H904" s="39" t="s">
        <v>988</v>
      </c>
      <c r="I904" s="39">
        <v>5222</v>
      </c>
      <c r="T904" t="s">
        <v>1437</v>
      </c>
      <c r="U904" t="s">
        <v>1100</v>
      </c>
    </row>
    <row r="905" spans="2:21" x14ac:dyDescent="0.3">
      <c r="B905" s="29" t="s">
        <v>15</v>
      </c>
      <c r="C905" s="29" t="s">
        <v>1157</v>
      </c>
      <c r="D905" s="29" t="s">
        <v>1158</v>
      </c>
      <c r="E905" s="39">
        <v>706</v>
      </c>
      <c r="F905" s="38">
        <v>56580</v>
      </c>
      <c r="G905" s="39" t="s">
        <v>1051</v>
      </c>
      <c r="H905" s="39" t="s">
        <v>988</v>
      </c>
      <c r="I905" s="39">
        <v>5222</v>
      </c>
      <c r="T905" t="s">
        <v>1437</v>
      </c>
      <c r="U905" t="s">
        <v>1100</v>
      </c>
    </row>
    <row r="906" spans="2:21" s="1" customFormat="1" x14ac:dyDescent="0.3">
      <c r="B906" s="34" t="s">
        <v>18</v>
      </c>
      <c r="C906" s="34"/>
      <c r="D906" s="34"/>
      <c r="E906" s="35"/>
      <c r="F906" s="40">
        <f>SUM(F8:F905)</f>
        <v>280118115</v>
      </c>
      <c r="G906" s="35"/>
      <c r="H906" s="35"/>
      <c r="I906" s="35"/>
    </row>
  </sheetData>
  <sortState ref="A8:I906">
    <sortCondition ref="C8"/>
  </sortState>
  <pageMargins left="0.7" right="0.7" top="0.78740157499999996" bottom="0.78740157499999996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"/>
  <sheetViews>
    <sheetView topLeftCell="A31" zoomScaleNormal="100" workbookViewId="0">
      <selection activeCell="N31" sqref="N1:Q1048576"/>
    </sheetView>
  </sheetViews>
  <sheetFormatPr defaultRowHeight="14.4" x14ac:dyDescent="0.3"/>
  <cols>
    <col min="1" max="1" width="3.44140625" customWidth="1"/>
    <col min="2" max="2" width="36.88671875" customWidth="1"/>
    <col min="3" max="3" width="36.33203125" customWidth="1"/>
    <col min="5" max="5" width="6.33203125" style="37" bestFit="1" customWidth="1"/>
    <col min="6" max="6" width="12.33203125" bestFit="1" customWidth="1"/>
    <col min="7" max="7" width="8.88671875" style="37" bestFit="1" customWidth="1"/>
    <col min="8" max="8" width="7.5546875" style="37" bestFit="1" customWidth="1"/>
    <col min="9" max="9" width="7" style="37" bestFit="1" customWidth="1"/>
    <col min="14" max="14" width="14.109375" bestFit="1" customWidth="1"/>
    <col min="15" max="15" width="11" bestFit="1" customWidth="1"/>
    <col min="16" max="16" width="14.77734375" bestFit="1" customWidth="1"/>
  </cols>
  <sheetData>
    <row r="1" spans="1:9" x14ac:dyDescent="0.3">
      <c r="B1" t="s">
        <v>1465</v>
      </c>
    </row>
    <row r="3" spans="1:9" x14ac:dyDescent="0.3">
      <c r="B3" t="s">
        <v>0</v>
      </c>
    </row>
    <row r="4" spans="1:9" x14ac:dyDescent="0.3">
      <c r="B4" t="s">
        <v>1</v>
      </c>
    </row>
    <row r="6" spans="1:9" s="1" customFormat="1" x14ac:dyDescent="0.3">
      <c r="B6" s="34" t="s">
        <v>2</v>
      </c>
      <c r="C6" s="34" t="s">
        <v>133</v>
      </c>
      <c r="D6" s="35" t="s">
        <v>20</v>
      </c>
      <c r="E6" s="35" t="s">
        <v>134</v>
      </c>
      <c r="F6" s="36" t="s">
        <v>1047</v>
      </c>
      <c r="G6" s="35" t="s">
        <v>135</v>
      </c>
      <c r="H6" s="35" t="s">
        <v>136</v>
      </c>
      <c r="I6" s="35" t="s">
        <v>21</v>
      </c>
    </row>
    <row r="7" spans="1:9" x14ac:dyDescent="0.3">
      <c r="A7" s="29">
        <v>15</v>
      </c>
      <c r="B7" s="29" t="s">
        <v>611</v>
      </c>
      <c r="C7" s="29" t="s">
        <v>610</v>
      </c>
      <c r="D7" s="29">
        <v>27744485</v>
      </c>
      <c r="E7" s="39">
        <v>141</v>
      </c>
      <c r="F7" s="38">
        <v>7655000</v>
      </c>
      <c r="G7" s="39" t="s">
        <v>613</v>
      </c>
      <c r="H7" s="39">
        <v>5221</v>
      </c>
      <c r="I7" s="39" t="s">
        <v>612</v>
      </c>
    </row>
    <row r="8" spans="1:9" x14ac:dyDescent="0.3">
      <c r="A8" s="29">
        <v>23</v>
      </c>
      <c r="B8" s="29" t="s">
        <v>710</v>
      </c>
      <c r="C8" s="29" t="s">
        <v>710</v>
      </c>
      <c r="D8" s="29" t="s">
        <v>711</v>
      </c>
      <c r="E8" s="39">
        <v>141</v>
      </c>
      <c r="F8" s="38">
        <v>4738000</v>
      </c>
      <c r="G8" s="39" t="s">
        <v>713</v>
      </c>
      <c r="H8" s="39">
        <v>5221</v>
      </c>
      <c r="I8" s="39" t="s">
        <v>712</v>
      </c>
    </row>
    <row r="9" spans="1:9" x14ac:dyDescent="0.3">
      <c r="A9" s="29">
        <v>24</v>
      </c>
      <c r="B9" s="29" t="s">
        <v>714</v>
      </c>
      <c r="C9" s="29" t="s">
        <v>714</v>
      </c>
      <c r="D9" s="29" t="s">
        <v>715</v>
      </c>
      <c r="E9" s="39">
        <v>141</v>
      </c>
      <c r="F9" s="38">
        <v>21750000</v>
      </c>
      <c r="G9" s="39" t="s">
        <v>717</v>
      </c>
      <c r="H9" s="39">
        <v>5221</v>
      </c>
      <c r="I9" s="39" t="s">
        <v>716</v>
      </c>
    </row>
    <row r="13" spans="1:9" x14ac:dyDescent="0.3">
      <c r="A13" s="29">
        <v>16</v>
      </c>
      <c r="B13" s="34" t="s">
        <v>2</v>
      </c>
      <c r="C13" s="34" t="s">
        <v>133</v>
      </c>
      <c r="D13" s="35" t="s">
        <v>20</v>
      </c>
      <c r="E13" s="35" t="s">
        <v>134</v>
      </c>
      <c r="F13" s="36" t="s">
        <v>1047</v>
      </c>
      <c r="G13" s="35" t="s">
        <v>135</v>
      </c>
      <c r="H13" s="35" t="s">
        <v>136</v>
      </c>
      <c r="I13" s="35" t="s">
        <v>21</v>
      </c>
    </row>
    <row r="14" spans="1:9" x14ac:dyDescent="0.3">
      <c r="B14" s="28" t="s">
        <v>840</v>
      </c>
      <c r="C14" s="28" t="s">
        <v>838</v>
      </c>
      <c r="D14" s="28" t="s">
        <v>839</v>
      </c>
      <c r="E14" s="49">
        <v>141</v>
      </c>
      <c r="F14" s="48">
        <v>123800</v>
      </c>
      <c r="G14" s="49" t="s">
        <v>842</v>
      </c>
      <c r="H14" s="49">
        <v>5221</v>
      </c>
      <c r="I14" s="49" t="s">
        <v>841</v>
      </c>
    </row>
    <row r="17" spans="1:9" x14ac:dyDescent="0.3">
      <c r="A17" s="29">
        <v>21</v>
      </c>
      <c r="B17" s="34" t="s">
        <v>2</v>
      </c>
      <c r="C17" s="34" t="s">
        <v>133</v>
      </c>
      <c r="D17" s="35" t="s">
        <v>20</v>
      </c>
      <c r="E17" s="35" t="s">
        <v>134</v>
      </c>
      <c r="F17" s="36" t="s">
        <v>1047</v>
      </c>
      <c r="G17" s="35" t="s">
        <v>135</v>
      </c>
      <c r="H17" s="35" t="s">
        <v>136</v>
      </c>
      <c r="I17" s="35" t="s">
        <v>21</v>
      </c>
    </row>
    <row r="18" spans="1:9" x14ac:dyDescent="0.3">
      <c r="B18" s="29" t="s">
        <v>626</v>
      </c>
      <c r="C18" s="29" t="s">
        <v>702</v>
      </c>
      <c r="D18" s="29" t="s">
        <v>703</v>
      </c>
      <c r="E18" s="39">
        <v>706</v>
      </c>
      <c r="F18" s="38">
        <v>50000</v>
      </c>
      <c r="G18" s="39" t="s">
        <v>631</v>
      </c>
      <c r="H18" s="39">
        <v>5222</v>
      </c>
      <c r="I18" s="39" t="s">
        <v>627</v>
      </c>
    </row>
    <row r="19" spans="1:9" x14ac:dyDescent="0.3">
      <c r="B19" s="29" t="s">
        <v>626</v>
      </c>
      <c r="C19" s="29" t="s">
        <v>656</v>
      </c>
      <c r="D19" s="29" t="s">
        <v>657</v>
      </c>
      <c r="E19" s="39">
        <v>706</v>
      </c>
      <c r="F19" s="38">
        <v>50000</v>
      </c>
      <c r="G19" s="39" t="s">
        <v>631</v>
      </c>
      <c r="H19" s="39">
        <v>5222</v>
      </c>
      <c r="I19" s="39" t="s">
        <v>627</v>
      </c>
    </row>
    <row r="20" spans="1:9" x14ac:dyDescent="0.3">
      <c r="B20" s="29" t="s">
        <v>626</v>
      </c>
      <c r="C20" s="29" t="s">
        <v>700</v>
      </c>
      <c r="D20" s="29" t="s">
        <v>701</v>
      </c>
      <c r="E20" s="39">
        <v>141</v>
      </c>
      <c r="F20" s="38">
        <v>30000</v>
      </c>
      <c r="G20" s="39" t="s">
        <v>631</v>
      </c>
      <c r="H20" s="39">
        <v>5221</v>
      </c>
      <c r="I20" s="39" t="s">
        <v>627</v>
      </c>
    </row>
    <row r="21" spans="1:9" x14ac:dyDescent="0.3">
      <c r="B21" s="29" t="s">
        <v>626</v>
      </c>
      <c r="C21" s="29" t="s">
        <v>644</v>
      </c>
      <c r="D21" s="29" t="s">
        <v>645</v>
      </c>
      <c r="E21" s="39">
        <v>706</v>
      </c>
      <c r="F21" s="38">
        <v>50000</v>
      </c>
      <c r="G21" s="39" t="s">
        <v>631</v>
      </c>
      <c r="H21" s="39">
        <v>5222</v>
      </c>
      <c r="I21" s="39" t="s">
        <v>627</v>
      </c>
    </row>
    <row r="22" spans="1:9" x14ac:dyDescent="0.3">
      <c r="B22" s="29" t="s">
        <v>626</v>
      </c>
      <c r="C22" s="29" t="s">
        <v>688</v>
      </c>
      <c r="D22" s="29" t="s">
        <v>689</v>
      </c>
      <c r="E22" s="39">
        <v>706</v>
      </c>
      <c r="F22" s="38">
        <v>50000</v>
      </c>
      <c r="G22" s="39" t="s">
        <v>631</v>
      </c>
      <c r="H22" s="39">
        <v>5222</v>
      </c>
      <c r="I22" s="39" t="s">
        <v>627</v>
      </c>
    </row>
    <row r="23" spans="1:9" x14ac:dyDescent="0.3">
      <c r="B23" s="29" t="s">
        <v>626</v>
      </c>
      <c r="C23" s="29" t="s">
        <v>670</v>
      </c>
      <c r="D23" s="29" t="s">
        <v>671</v>
      </c>
      <c r="E23" s="39">
        <v>706</v>
      </c>
      <c r="F23" s="38">
        <v>42500</v>
      </c>
      <c r="G23" s="39" t="s">
        <v>631</v>
      </c>
      <c r="H23" s="39">
        <v>5222</v>
      </c>
      <c r="I23" s="39" t="s">
        <v>627</v>
      </c>
    </row>
    <row r="24" spans="1:9" x14ac:dyDescent="0.3">
      <c r="B24" s="29" t="s">
        <v>626</v>
      </c>
      <c r="C24" s="29" t="s">
        <v>670</v>
      </c>
      <c r="D24" s="29" t="s">
        <v>671</v>
      </c>
      <c r="E24" s="39">
        <v>706</v>
      </c>
      <c r="F24" s="38">
        <v>20000</v>
      </c>
      <c r="G24" s="39" t="s">
        <v>631</v>
      </c>
      <c r="H24" s="39">
        <v>5222</v>
      </c>
      <c r="I24" s="39" t="s">
        <v>627</v>
      </c>
    </row>
    <row r="25" spans="1:9" x14ac:dyDescent="0.3">
      <c r="B25" s="29" t="s">
        <v>626</v>
      </c>
      <c r="C25" s="29" t="s">
        <v>670</v>
      </c>
      <c r="D25" s="29" t="s">
        <v>671</v>
      </c>
      <c r="E25" s="39">
        <v>706</v>
      </c>
      <c r="F25" s="38">
        <v>30000</v>
      </c>
      <c r="G25" s="39" t="s">
        <v>631</v>
      </c>
      <c r="H25" s="39">
        <v>5222</v>
      </c>
      <c r="I25" s="39" t="s">
        <v>627</v>
      </c>
    </row>
    <row r="26" spans="1:9" x14ac:dyDescent="0.3">
      <c r="B26" s="29" t="s">
        <v>626</v>
      </c>
      <c r="C26" s="29" t="s">
        <v>682</v>
      </c>
      <c r="D26" s="29" t="s">
        <v>683</v>
      </c>
      <c r="E26" s="39">
        <v>736</v>
      </c>
      <c r="F26" s="38">
        <v>15000</v>
      </c>
      <c r="G26" s="39" t="s">
        <v>631</v>
      </c>
      <c r="H26" s="39">
        <v>5222</v>
      </c>
      <c r="I26" s="39" t="s">
        <v>627</v>
      </c>
    </row>
    <row r="27" spans="1:9" x14ac:dyDescent="0.3">
      <c r="B27" s="29" t="s">
        <v>626</v>
      </c>
      <c r="C27" s="29" t="s">
        <v>682</v>
      </c>
      <c r="D27" s="29" t="s">
        <v>683</v>
      </c>
      <c r="E27" s="39">
        <v>736</v>
      </c>
      <c r="F27" s="38">
        <v>5000</v>
      </c>
      <c r="G27" s="39" t="s">
        <v>631</v>
      </c>
      <c r="H27" s="39">
        <v>5222</v>
      </c>
      <c r="I27" s="39" t="s">
        <v>627</v>
      </c>
    </row>
    <row r="28" spans="1:9" x14ac:dyDescent="0.3">
      <c r="B28" s="29" t="s">
        <v>626</v>
      </c>
      <c r="C28" s="29" t="s">
        <v>686</v>
      </c>
      <c r="D28" s="29" t="s">
        <v>687</v>
      </c>
      <c r="E28" s="39">
        <v>706</v>
      </c>
      <c r="F28" s="38">
        <v>50000</v>
      </c>
      <c r="G28" s="39" t="s">
        <v>631</v>
      </c>
      <c r="H28" s="39">
        <v>5222</v>
      </c>
      <c r="I28" s="39" t="s">
        <v>627</v>
      </c>
    </row>
    <row r="29" spans="1:9" x14ac:dyDescent="0.3">
      <c r="B29" s="29" t="s">
        <v>626</v>
      </c>
      <c r="C29" s="29" t="s">
        <v>678</v>
      </c>
      <c r="D29" s="29" t="s">
        <v>679</v>
      </c>
      <c r="E29" s="39">
        <v>706</v>
      </c>
      <c r="F29" s="38">
        <v>20000</v>
      </c>
      <c r="G29" s="39" t="s">
        <v>631</v>
      </c>
      <c r="H29" s="39">
        <v>5222</v>
      </c>
      <c r="I29" s="39" t="s">
        <v>627</v>
      </c>
    </row>
    <row r="30" spans="1:9" x14ac:dyDescent="0.3">
      <c r="B30" s="29" t="s">
        <v>626</v>
      </c>
      <c r="C30" s="29" t="s">
        <v>708</v>
      </c>
      <c r="D30" s="29" t="s">
        <v>709</v>
      </c>
      <c r="E30" s="39">
        <v>706</v>
      </c>
      <c r="F30" s="38">
        <v>39000</v>
      </c>
      <c r="G30" s="39" t="s">
        <v>631</v>
      </c>
      <c r="H30" s="39">
        <v>5222</v>
      </c>
      <c r="I30" s="39" t="s">
        <v>627</v>
      </c>
    </row>
    <row r="31" spans="1:9" x14ac:dyDescent="0.3">
      <c r="B31" s="29" t="s">
        <v>626</v>
      </c>
      <c r="C31" s="29" t="s">
        <v>642</v>
      </c>
      <c r="D31" s="29" t="s">
        <v>643</v>
      </c>
      <c r="E31" s="39">
        <v>706</v>
      </c>
      <c r="F31" s="38">
        <v>50000</v>
      </c>
      <c r="G31" s="39" t="s">
        <v>631</v>
      </c>
      <c r="H31" s="39">
        <v>5222</v>
      </c>
      <c r="I31" s="39" t="s">
        <v>627</v>
      </c>
    </row>
    <row r="32" spans="1:9" x14ac:dyDescent="0.3">
      <c r="B32" s="29" t="s">
        <v>626</v>
      </c>
      <c r="C32" s="29" t="s">
        <v>692</v>
      </c>
      <c r="D32" s="29" t="s">
        <v>693</v>
      </c>
      <c r="E32" s="39">
        <v>706</v>
      </c>
      <c r="F32" s="38">
        <v>20000</v>
      </c>
      <c r="G32" s="39" t="s">
        <v>631</v>
      </c>
      <c r="H32" s="39">
        <v>5222</v>
      </c>
      <c r="I32" s="39" t="s">
        <v>627</v>
      </c>
    </row>
    <row r="33" spans="2:9" x14ac:dyDescent="0.3">
      <c r="B33" s="29" t="s">
        <v>626</v>
      </c>
      <c r="C33" s="29" t="s">
        <v>624</v>
      </c>
      <c r="D33" s="29" t="s">
        <v>625</v>
      </c>
      <c r="E33" s="39">
        <v>141</v>
      </c>
      <c r="F33" s="38">
        <v>198320.9</v>
      </c>
      <c r="G33" s="39" t="s">
        <v>628</v>
      </c>
      <c r="H33" s="39">
        <v>5221</v>
      </c>
      <c r="I33" s="39" t="s">
        <v>627</v>
      </c>
    </row>
    <row r="34" spans="2:9" x14ac:dyDescent="0.3">
      <c r="B34" s="29" t="s">
        <v>626</v>
      </c>
      <c r="C34" s="29" t="s">
        <v>55</v>
      </c>
      <c r="D34" s="29" t="s">
        <v>56</v>
      </c>
      <c r="E34" s="39">
        <v>706</v>
      </c>
      <c r="F34" s="38">
        <v>20000</v>
      </c>
      <c r="G34" s="39" t="s">
        <v>631</v>
      </c>
      <c r="H34" s="39">
        <v>5222</v>
      </c>
      <c r="I34" s="39" t="s">
        <v>627</v>
      </c>
    </row>
    <row r="35" spans="2:9" x14ac:dyDescent="0.3">
      <c r="B35" s="29" t="s">
        <v>626</v>
      </c>
      <c r="C35" s="29" t="s">
        <v>664</v>
      </c>
      <c r="D35" s="29" t="s">
        <v>665</v>
      </c>
      <c r="E35" s="39">
        <v>706</v>
      </c>
      <c r="F35" s="38">
        <v>30000</v>
      </c>
      <c r="G35" s="39" t="s">
        <v>631</v>
      </c>
      <c r="H35" s="39">
        <v>5222</v>
      </c>
      <c r="I35" s="39" t="s">
        <v>627</v>
      </c>
    </row>
    <row r="36" spans="2:9" x14ac:dyDescent="0.3">
      <c r="B36" s="29" t="s">
        <v>626</v>
      </c>
      <c r="C36" s="29" t="s">
        <v>664</v>
      </c>
      <c r="D36" s="29" t="s">
        <v>665</v>
      </c>
      <c r="E36" s="39">
        <v>706</v>
      </c>
      <c r="F36" s="38">
        <v>15000</v>
      </c>
      <c r="G36" s="39" t="s">
        <v>631</v>
      </c>
      <c r="H36" s="39">
        <v>5222</v>
      </c>
      <c r="I36" s="39" t="s">
        <v>627</v>
      </c>
    </row>
    <row r="37" spans="2:9" x14ac:dyDescent="0.3">
      <c r="B37" s="29" t="s">
        <v>626</v>
      </c>
      <c r="C37" s="29" t="s">
        <v>664</v>
      </c>
      <c r="D37" s="29" t="s">
        <v>665</v>
      </c>
      <c r="E37" s="39">
        <v>706</v>
      </c>
      <c r="F37" s="38">
        <v>5000</v>
      </c>
      <c r="G37" s="39" t="s">
        <v>631</v>
      </c>
      <c r="H37" s="39">
        <v>5222</v>
      </c>
      <c r="I37" s="39" t="s">
        <v>627</v>
      </c>
    </row>
    <row r="38" spans="2:9" x14ac:dyDescent="0.3">
      <c r="B38" s="29" t="s">
        <v>626</v>
      </c>
      <c r="C38" s="29" t="s">
        <v>674</v>
      </c>
      <c r="D38" s="29" t="s">
        <v>675</v>
      </c>
      <c r="E38" s="39">
        <v>706</v>
      </c>
      <c r="F38" s="38">
        <v>50000</v>
      </c>
      <c r="G38" s="39" t="s">
        <v>631</v>
      </c>
      <c r="H38" s="39">
        <v>5222</v>
      </c>
      <c r="I38" s="39" t="s">
        <v>627</v>
      </c>
    </row>
    <row r="39" spans="2:9" x14ac:dyDescent="0.3">
      <c r="B39" s="29" t="s">
        <v>626</v>
      </c>
      <c r="C39" s="29" t="s">
        <v>587</v>
      </c>
      <c r="D39" s="29" t="s">
        <v>588</v>
      </c>
      <c r="E39" s="39">
        <v>736</v>
      </c>
      <c r="F39" s="38">
        <v>50000</v>
      </c>
      <c r="G39" s="39" t="s">
        <v>631</v>
      </c>
      <c r="H39" s="39">
        <v>5222</v>
      </c>
      <c r="I39" s="39" t="s">
        <v>627</v>
      </c>
    </row>
    <row r="40" spans="2:9" x14ac:dyDescent="0.3">
      <c r="B40" s="29" t="s">
        <v>626</v>
      </c>
      <c r="C40" s="29" t="s">
        <v>587</v>
      </c>
      <c r="D40" s="29" t="s">
        <v>588</v>
      </c>
      <c r="E40" s="39">
        <v>736</v>
      </c>
      <c r="F40" s="38">
        <v>50000</v>
      </c>
      <c r="G40" s="39" t="s">
        <v>631</v>
      </c>
      <c r="H40" s="39">
        <v>5222</v>
      </c>
      <c r="I40" s="39" t="s">
        <v>627</v>
      </c>
    </row>
    <row r="41" spans="2:9" x14ac:dyDescent="0.3">
      <c r="B41" s="29" t="s">
        <v>626</v>
      </c>
      <c r="C41" s="29" t="s">
        <v>587</v>
      </c>
      <c r="D41" s="29" t="s">
        <v>588</v>
      </c>
      <c r="E41" s="39">
        <v>736</v>
      </c>
      <c r="F41" s="38">
        <v>50000</v>
      </c>
      <c r="G41" s="39" t="s">
        <v>631</v>
      </c>
      <c r="H41" s="39">
        <v>5222</v>
      </c>
      <c r="I41" s="39" t="s">
        <v>627</v>
      </c>
    </row>
    <row r="42" spans="2:9" x14ac:dyDescent="0.3">
      <c r="B42" s="29" t="s">
        <v>626</v>
      </c>
      <c r="C42" s="29" t="s">
        <v>706</v>
      </c>
      <c r="D42" s="29" t="s">
        <v>707</v>
      </c>
      <c r="E42" s="39">
        <v>706</v>
      </c>
      <c r="F42" s="38">
        <v>10000</v>
      </c>
      <c r="G42" s="39" t="s">
        <v>631</v>
      </c>
      <c r="H42" s="39">
        <v>5222</v>
      </c>
      <c r="I42" s="39" t="s">
        <v>627</v>
      </c>
    </row>
    <row r="43" spans="2:9" x14ac:dyDescent="0.3">
      <c r="B43" s="29" t="s">
        <v>626</v>
      </c>
      <c r="C43" s="29" t="s">
        <v>652</v>
      </c>
      <c r="D43" s="29" t="s">
        <v>653</v>
      </c>
      <c r="E43" s="39">
        <v>117</v>
      </c>
      <c r="F43" s="38">
        <v>29700</v>
      </c>
      <c r="G43" s="39" t="s">
        <v>631</v>
      </c>
      <c r="H43" s="39">
        <v>5229</v>
      </c>
      <c r="I43" s="39" t="s">
        <v>627</v>
      </c>
    </row>
    <row r="44" spans="2:9" x14ac:dyDescent="0.3">
      <c r="B44" s="29" t="s">
        <v>626</v>
      </c>
      <c r="C44" s="29" t="s">
        <v>632</v>
      </c>
      <c r="D44" s="29" t="s">
        <v>633</v>
      </c>
      <c r="E44" s="39">
        <v>117</v>
      </c>
      <c r="F44" s="38">
        <v>20000</v>
      </c>
      <c r="G44" s="39" t="s">
        <v>631</v>
      </c>
      <c r="H44" s="39">
        <v>5229</v>
      </c>
      <c r="I44" s="39" t="s">
        <v>627</v>
      </c>
    </row>
    <row r="45" spans="2:9" x14ac:dyDescent="0.3">
      <c r="B45" s="29" t="s">
        <v>626</v>
      </c>
      <c r="C45" s="29" t="s">
        <v>680</v>
      </c>
      <c r="D45" s="29" t="s">
        <v>681</v>
      </c>
      <c r="E45" s="39">
        <v>117</v>
      </c>
      <c r="F45" s="38">
        <v>30000</v>
      </c>
      <c r="G45" s="39" t="s">
        <v>631</v>
      </c>
      <c r="H45" s="39">
        <v>5229</v>
      </c>
      <c r="I45" s="39" t="s">
        <v>627</v>
      </c>
    </row>
    <row r="46" spans="2:9" x14ac:dyDescent="0.3">
      <c r="B46" s="29" t="s">
        <v>626</v>
      </c>
      <c r="C46" s="29" t="s">
        <v>662</v>
      </c>
      <c r="D46" s="29" t="s">
        <v>663</v>
      </c>
      <c r="E46" s="39">
        <v>118</v>
      </c>
      <c r="F46" s="38">
        <v>50000</v>
      </c>
      <c r="G46" s="39" t="s">
        <v>631</v>
      </c>
      <c r="H46" s="39">
        <v>5229</v>
      </c>
      <c r="I46" s="39" t="s">
        <v>627</v>
      </c>
    </row>
    <row r="47" spans="2:9" x14ac:dyDescent="0.3">
      <c r="B47" s="29" t="s">
        <v>626</v>
      </c>
      <c r="C47" s="29" t="s">
        <v>694</v>
      </c>
      <c r="D47" s="29" t="s">
        <v>695</v>
      </c>
      <c r="E47" s="39">
        <v>706</v>
      </c>
      <c r="F47" s="38">
        <v>20000</v>
      </c>
      <c r="G47" s="39" t="s">
        <v>631</v>
      </c>
      <c r="H47" s="39">
        <v>5222</v>
      </c>
      <c r="I47" s="39" t="s">
        <v>627</v>
      </c>
    </row>
    <row r="48" spans="2:9" x14ac:dyDescent="0.3">
      <c r="B48" s="29" t="s">
        <v>626</v>
      </c>
      <c r="C48" s="29" t="s">
        <v>654</v>
      </c>
      <c r="D48" s="29" t="s">
        <v>655</v>
      </c>
      <c r="E48" s="39">
        <v>706</v>
      </c>
      <c r="F48" s="38">
        <v>40000</v>
      </c>
      <c r="G48" s="39" t="s">
        <v>631</v>
      </c>
      <c r="H48" s="39">
        <v>5222</v>
      </c>
      <c r="I48" s="39" t="s">
        <v>627</v>
      </c>
    </row>
    <row r="49" spans="2:9" x14ac:dyDescent="0.3">
      <c r="B49" s="29" t="s">
        <v>626</v>
      </c>
      <c r="C49" s="29" t="s">
        <v>634</v>
      </c>
      <c r="D49" s="29" t="s">
        <v>635</v>
      </c>
      <c r="E49" s="39">
        <v>706</v>
      </c>
      <c r="F49" s="38">
        <v>25000</v>
      </c>
      <c r="G49" s="39" t="s">
        <v>631</v>
      </c>
      <c r="H49" s="39">
        <v>5222</v>
      </c>
      <c r="I49" s="39" t="s">
        <v>627</v>
      </c>
    </row>
    <row r="50" spans="2:9" x14ac:dyDescent="0.3">
      <c r="B50" s="29" t="s">
        <v>626</v>
      </c>
      <c r="C50" s="29" t="s">
        <v>668</v>
      </c>
      <c r="D50" s="29" t="s">
        <v>669</v>
      </c>
      <c r="E50" s="39">
        <v>706</v>
      </c>
      <c r="F50" s="38">
        <v>20000</v>
      </c>
      <c r="G50" s="39" t="s">
        <v>631</v>
      </c>
      <c r="H50" s="39">
        <v>5222</v>
      </c>
      <c r="I50" s="39" t="s">
        <v>627</v>
      </c>
    </row>
    <row r="51" spans="2:9" x14ac:dyDescent="0.3">
      <c r="B51" s="29" t="s">
        <v>626</v>
      </c>
      <c r="C51" s="29" t="s">
        <v>684</v>
      </c>
      <c r="D51" s="29" t="s">
        <v>685</v>
      </c>
      <c r="E51" s="39">
        <v>706</v>
      </c>
      <c r="F51" s="38">
        <v>20000</v>
      </c>
      <c r="G51" s="39" t="s">
        <v>631</v>
      </c>
      <c r="H51" s="39">
        <v>5222</v>
      </c>
      <c r="I51" s="39" t="s">
        <v>627</v>
      </c>
    </row>
    <row r="52" spans="2:9" x14ac:dyDescent="0.3">
      <c r="B52" s="29" t="s">
        <v>626</v>
      </c>
      <c r="C52" s="29" t="s">
        <v>579</v>
      </c>
      <c r="D52" s="29" t="s">
        <v>580</v>
      </c>
      <c r="E52" s="39">
        <v>736</v>
      </c>
      <c r="F52" s="38">
        <v>50000</v>
      </c>
      <c r="G52" s="39" t="s">
        <v>631</v>
      </c>
      <c r="H52" s="39">
        <v>5222</v>
      </c>
      <c r="I52" s="39" t="s">
        <v>627</v>
      </c>
    </row>
    <row r="53" spans="2:9" x14ac:dyDescent="0.3">
      <c r="B53" s="29" t="s">
        <v>626</v>
      </c>
      <c r="C53" s="29" t="s">
        <v>696</v>
      </c>
      <c r="D53" s="29" t="s">
        <v>697</v>
      </c>
      <c r="E53" s="39">
        <v>706</v>
      </c>
      <c r="F53" s="38">
        <v>10000</v>
      </c>
      <c r="G53" s="39" t="s">
        <v>631</v>
      </c>
      <c r="H53" s="39">
        <v>5222</v>
      </c>
      <c r="I53" s="39" t="s">
        <v>627</v>
      </c>
    </row>
    <row r="54" spans="2:9" x14ac:dyDescent="0.3">
      <c r="B54" s="29" t="s">
        <v>626</v>
      </c>
      <c r="C54" s="29" t="s">
        <v>650</v>
      </c>
      <c r="D54" s="29" t="s">
        <v>651</v>
      </c>
      <c r="E54" s="39">
        <v>161</v>
      </c>
      <c r="F54" s="38">
        <v>10000</v>
      </c>
      <c r="G54" s="39" t="s">
        <v>631</v>
      </c>
      <c r="H54" s="39">
        <v>5229</v>
      </c>
      <c r="I54" s="39" t="s">
        <v>627</v>
      </c>
    </row>
    <row r="55" spans="2:9" x14ac:dyDescent="0.3">
      <c r="B55" s="29" t="s">
        <v>626</v>
      </c>
      <c r="C55" s="29" t="s">
        <v>698</v>
      </c>
      <c r="D55" s="29" t="s">
        <v>699</v>
      </c>
      <c r="E55" s="39">
        <v>706</v>
      </c>
      <c r="F55" s="38">
        <v>20000</v>
      </c>
      <c r="G55" s="39" t="s">
        <v>631</v>
      </c>
      <c r="H55" s="39">
        <v>5222</v>
      </c>
      <c r="I55" s="39" t="s">
        <v>627</v>
      </c>
    </row>
    <row r="56" spans="2:9" x14ac:dyDescent="0.3">
      <c r="B56" s="29" t="s">
        <v>626</v>
      </c>
      <c r="C56" s="29" t="s">
        <v>638</v>
      </c>
      <c r="D56" s="29" t="s">
        <v>639</v>
      </c>
      <c r="E56" s="39">
        <v>706</v>
      </c>
      <c r="F56" s="38">
        <v>50000</v>
      </c>
      <c r="G56" s="39" t="s">
        <v>631</v>
      </c>
      <c r="H56" s="39">
        <v>5222</v>
      </c>
      <c r="I56" s="39" t="s">
        <v>627</v>
      </c>
    </row>
    <row r="57" spans="2:9" x14ac:dyDescent="0.3">
      <c r="B57" s="29" t="s">
        <v>626</v>
      </c>
      <c r="C57" s="29" t="s">
        <v>672</v>
      </c>
      <c r="D57" s="29" t="s">
        <v>673</v>
      </c>
      <c r="E57" s="39">
        <v>706</v>
      </c>
      <c r="F57" s="38">
        <v>20000</v>
      </c>
      <c r="G57" s="39" t="s">
        <v>631</v>
      </c>
      <c r="H57" s="39">
        <v>5222</v>
      </c>
      <c r="I57" s="39" t="s">
        <v>627</v>
      </c>
    </row>
    <row r="58" spans="2:9" x14ac:dyDescent="0.3">
      <c r="B58" s="29" t="s">
        <v>626</v>
      </c>
      <c r="C58" s="29" t="s">
        <v>300</v>
      </c>
      <c r="D58" s="29" t="s">
        <v>301</v>
      </c>
      <c r="E58" s="39">
        <v>736</v>
      </c>
      <c r="F58" s="38">
        <v>35000</v>
      </c>
      <c r="G58" s="39" t="s">
        <v>631</v>
      </c>
      <c r="H58" s="39">
        <v>5222</v>
      </c>
      <c r="I58" s="39" t="s">
        <v>627</v>
      </c>
    </row>
    <row r="59" spans="2:9" x14ac:dyDescent="0.3">
      <c r="B59" s="29" t="s">
        <v>626</v>
      </c>
      <c r="C59" s="29" t="s">
        <v>646</v>
      </c>
      <c r="D59" s="29" t="s">
        <v>647</v>
      </c>
      <c r="E59" s="39">
        <v>736</v>
      </c>
      <c r="F59" s="38">
        <v>20000</v>
      </c>
      <c r="G59" s="39" t="s">
        <v>631</v>
      </c>
      <c r="H59" s="39">
        <v>5222</v>
      </c>
      <c r="I59" s="39" t="s">
        <v>627</v>
      </c>
    </row>
    <row r="60" spans="2:9" x14ac:dyDescent="0.3">
      <c r="B60" s="29" t="s">
        <v>626</v>
      </c>
      <c r="C60" s="29" t="s">
        <v>640</v>
      </c>
      <c r="D60" s="29" t="s">
        <v>641</v>
      </c>
      <c r="E60" s="39">
        <v>736</v>
      </c>
      <c r="F60" s="38">
        <v>20000</v>
      </c>
      <c r="G60" s="39" t="s">
        <v>631</v>
      </c>
      <c r="H60" s="39">
        <v>5222</v>
      </c>
      <c r="I60" s="39" t="s">
        <v>627</v>
      </c>
    </row>
    <row r="61" spans="2:9" x14ac:dyDescent="0.3">
      <c r="B61" s="29" t="s">
        <v>626</v>
      </c>
      <c r="C61" s="29" t="s">
        <v>690</v>
      </c>
      <c r="D61" s="29" t="s">
        <v>691</v>
      </c>
      <c r="E61" s="39">
        <v>706</v>
      </c>
      <c r="F61" s="38">
        <v>20000</v>
      </c>
      <c r="G61" s="39" t="s">
        <v>631</v>
      </c>
      <c r="H61" s="39">
        <v>5222</v>
      </c>
      <c r="I61" s="39" t="s">
        <v>627</v>
      </c>
    </row>
    <row r="62" spans="2:9" x14ac:dyDescent="0.3">
      <c r="B62" s="29" t="s">
        <v>626</v>
      </c>
      <c r="C62" s="29" t="s">
        <v>629</v>
      </c>
      <c r="D62" s="29" t="s">
        <v>630</v>
      </c>
      <c r="E62" s="39">
        <v>736</v>
      </c>
      <c r="F62" s="38">
        <v>30000</v>
      </c>
      <c r="G62" s="39" t="s">
        <v>631</v>
      </c>
      <c r="H62" s="39">
        <v>5222</v>
      </c>
      <c r="I62" s="39" t="s">
        <v>627</v>
      </c>
    </row>
    <row r="63" spans="2:9" x14ac:dyDescent="0.3">
      <c r="B63" s="29" t="s">
        <v>626</v>
      </c>
      <c r="C63" s="29" t="s">
        <v>629</v>
      </c>
      <c r="D63" s="29" t="s">
        <v>630</v>
      </c>
      <c r="E63" s="39">
        <v>736</v>
      </c>
      <c r="F63" s="38">
        <v>50000</v>
      </c>
      <c r="G63" s="39" t="s">
        <v>631</v>
      </c>
      <c r="H63" s="39">
        <v>5222</v>
      </c>
      <c r="I63" s="39" t="s">
        <v>627</v>
      </c>
    </row>
    <row r="64" spans="2:9" x14ac:dyDescent="0.3">
      <c r="B64" s="29" t="s">
        <v>626</v>
      </c>
      <c r="C64" s="29" t="s">
        <v>629</v>
      </c>
      <c r="D64" s="29" t="s">
        <v>630</v>
      </c>
      <c r="E64" s="39">
        <v>736</v>
      </c>
      <c r="F64" s="38">
        <v>30000</v>
      </c>
      <c r="G64" s="39" t="s">
        <v>631</v>
      </c>
      <c r="H64" s="39">
        <v>5222</v>
      </c>
      <c r="I64" s="39" t="s">
        <v>627</v>
      </c>
    </row>
    <row r="65" spans="2:9" x14ac:dyDescent="0.3">
      <c r="B65" s="29" t="s">
        <v>626</v>
      </c>
      <c r="C65" s="29" t="s">
        <v>676</v>
      </c>
      <c r="D65" s="29" t="s">
        <v>677</v>
      </c>
      <c r="E65" s="39">
        <v>706</v>
      </c>
      <c r="F65" s="38">
        <v>50000</v>
      </c>
      <c r="G65" s="39" t="s">
        <v>631</v>
      </c>
      <c r="H65" s="39">
        <v>5222</v>
      </c>
      <c r="I65" s="39" t="s">
        <v>627</v>
      </c>
    </row>
    <row r="66" spans="2:9" x14ac:dyDescent="0.3">
      <c r="B66" s="29" t="s">
        <v>626</v>
      </c>
      <c r="C66" s="29" t="s">
        <v>666</v>
      </c>
      <c r="D66" s="29" t="s">
        <v>667</v>
      </c>
      <c r="E66" s="39">
        <v>736</v>
      </c>
      <c r="F66" s="38">
        <v>10000</v>
      </c>
      <c r="G66" s="39" t="s">
        <v>631</v>
      </c>
      <c r="H66" s="39">
        <v>5222</v>
      </c>
      <c r="I66" s="39" t="s">
        <v>627</v>
      </c>
    </row>
    <row r="67" spans="2:9" x14ac:dyDescent="0.3">
      <c r="B67" s="29" t="s">
        <v>626</v>
      </c>
      <c r="C67" s="29" t="s">
        <v>666</v>
      </c>
      <c r="D67" s="29" t="s">
        <v>667</v>
      </c>
      <c r="E67" s="39">
        <v>736</v>
      </c>
      <c r="F67" s="38">
        <v>5000</v>
      </c>
      <c r="G67" s="39" t="s">
        <v>631</v>
      </c>
      <c r="H67" s="39">
        <v>5222</v>
      </c>
      <c r="I67" s="39" t="s">
        <v>627</v>
      </c>
    </row>
    <row r="68" spans="2:9" x14ac:dyDescent="0.3">
      <c r="B68" s="29" t="s">
        <v>626</v>
      </c>
      <c r="C68" s="29" t="s">
        <v>660</v>
      </c>
      <c r="D68" s="29" t="s">
        <v>661</v>
      </c>
      <c r="E68" s="39">
        <v>736</v>
      </c>
      <c r="F68" s="38">
        <v>5000</v>
      </c>
      <c r="G68" s="39" t="s">
        <v>631</v>
      </c>
      <c r="H68" s="39">
        <v>5222</v>
      </c>
      <c r="I68" s="39" t="s">
        <v>627</v>
      </c>
    </row>
    <row r="69" spans="2:9" x14ac:dyDescent="0.3">
      <c r="B69" s="29" t="s">
        <v>626</v>
      </c>
      <c r="C69" s="29" t="s">
        <v>660</v>
      </c>
      <c r="D69" s="29" t="s">
        <v>661</v>
      </c>
      <c r="E69" s="39">
        <v>736</v>
      </c>
      <c r="F69" s="38">
        <v>10000</v>
      </c>
      <c r="G69" s="39" t="s">
        <v>631</v>
      </c>
      <c r="H69" s="39">
        <v>5222</v>
      </c>
      <c r="I69" s="39" t="s">
        <v>627</v>
      </c>
    </row>
    <row r="70" spans="2:9" x14ac:dyDescent="0.3">
      <c r="B70" s="29" t="s">
        <v>626</v>
      </c>
      <c r="C70" s="29" t="s">
        <v>648</v>
      </c>
      <c r="D70" s="29" t="s">
        <v>649</v>
      </c>
      <c r="E70" s="39">
        <v>706</v>
      </c>
      <c r="F70" s="38">
        <v>50000</v>
      </c>
      <c r="G70" s="39" t="s">
        <v>631</v>
      </c>
      <c r="H70" s="39">
        <v>5222</v>
      </c>
      <c r="I70" s="39" t="s">
        <v>627</v>
      </c>
    </row>
    <row r="71" spans="2:9" x14ac:dyDescent="0.3">
      <c r="B71" s="29" t="s">
        <v>626</v>
      </c>
      <c r="C71" s="29" t="s">
        <v>704</v>
      </c>
      <c r="D71" s="29" t="s">
        <v>705</v>
      </c>
      <c r="E71" s="39">
        <v>706</v>
      </c>
      <c r="F71" s="38">
        <v>10000</v>
      </c>
      <c r="G71" s="39" t="s">
        <v>631</v>
      </c>
      <c r="H71" s="39">
        <v>5222</v>
      </c>
      <c r="I71" s="39" t="s">
        <v>627</v>
      </c>
    </row>
    <row r="72" spans="2:9" x14ac:dyDescent="0.3">
      <c r="B72" s="29" t="s">
        <v>626</v>
      </c>
      <c r="C72" s="29" t="s">
        <v>658</v>
      </c>
      <c r="D72" s="29" t="s">
        <v>659</v>
      </c>
      <c r="E72" s="39">
        <v>706</v>
      </c>
      <c r="F72" s="38">
        <v>10000</v>
      </c>
      <c r="G72" s="39" t="s">
        <v>631</v>
      </c>
      <c r="H72" s="39">
        <v>5222</v>
      </c>
      <c r="I72" s="39" t="s">
        <v>627</v>
      </c>
    </row>
    <row r="73" spans="2:9" x14ac:dyDescent="0.3">
      <c r="B73" s="29" t="s">
        <v>626</v>
      </c>
      <c r="C73" s="29" t="s">
        <v>636</v>
      </c>
      <c r="D73" s="29" t="s">
        <v>637</v>
      </c>
      <c r="E73" s="39">
        <v>706</v>
      </c>
      <c r="F73" s="38">
        <v>20000</v>
      </c>
      <c r="G73" s="39" t="s">
        <v>631</v>
      </c>
      <c r="H73" s="39">
        <v>5222</v>
      </c>
      <c r="I73" s="39" t="s">
        <v>627</v>
      </c>
    </row>
    <row r="74" spans="2:9" s="1" customFormat="1" x14ac:dyDescent="0.3">
      <c r="B74" s="34" t="s">
        <v>18</v>
      </c>
      <c r="C74" s="34"/>
      <c r="D74" s="34"/>
      <c r="E74" s="35"/>
      <c r="F74" s="40">
        <f>SUM(F18:F73)</f>
        <v>1789520.9</v>
      </c>
      <c r="G74" s="35"/>
      <c r="H74" s="35"/>
      <c r="I74" s="35"/>
    </row>
  </sheetData>
  <sortState ref="A15:I74">
    <sortCondition ref="C15"/>
  </sortState>
  <pageMargins left="0.7" right="0.7" top="0.78740157499999996" bottom="0.78740157499999996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zoomScaleNormal="100" workbookViewId="0">
      <selection activeCell="S1" sqref="S1:Z1048576"/>
    </sheetView>
  </sheetViews>
  <sheetFormatPr defaultRowHeight="14.4" x14ac:dyDescent="0.3"/>
  <cols>
    <col min="1" max="1" width="3" bestFit="1" customWidth="1"/>
    <col min="2" max="2" width="44.6640625" customWidth="1"/>
    <col min="3" max="3" width="33.109375" customWidth="1"/>
    <col min="5" max="5" width="6.33203125" bestFit="1" customWidth="1"/>
    <col min="6" max="6" width="10" bestFit="1" customWidth="1"/>
    <col min="7" max="7" width="8.109375" bestFit="1" customWidth="1"/>
    <col min="8" max="8" width="7.5546875" bestFit="1" customWidth="1"/>
    <col min="9" max="9" width="7" bestFit="1" customWidth="1"/>
  </cols>
  <sheetData>
    <row r="1" spans="1:9" x14ac:dyDescent="0.3">
      <c r="B1" t="s">
        <v>1465</v>
      </c>
    </row>
    <row r="3" spans="1:9" x14ac:dyDescent="0.3">
      <c r="B3" t="s">
        <v>0</v>
      </c>
    </row>
    <row r="4" spans="1:9" x14ac:dyDescent="0.3">
      <c r="B4" t="s">
        <v>1</v>
      </c>
    </row>
    <row r="6" spans="1:9" x14ac:dyDescent="0.3">
      <c r="A6" s="29">
        <v>25</v>
      </c>
      <c r="B6" s="34" t="s">
        <v>2</v>
      </c>
      <c r="C6" s="34" t="s">
        <v>133</v>
      </c>
      <c r="D6" s="35" t="s">
        <v>20</v>
      </c>
      <c r="E6" s="35" t="s">
        <v>134</v>
      </c>
      <c r="F6" s="36" t="s">
        <v>1045</v>
      </c>
      <c r="G6" s="35" t="s">
        <v>135</v>
      </c>
      <c r="H6" s="35" t="s">
        <v>136</v>
      </c>
      <c r="I6" s="35" t="s">
        <v>21</v>
      </c>
    </row>
    <row r="7" spans="1:9" x14ac:dyDescent="0.3">
      <c r="B7" s="29" t="s">
        <v>1632</v>
      </c>
      <c r="C7" s="29" t="s">
        <v>300</v>
      </c>
      <c r="D7" s="29" t="s">
        <v>301</v>
      </c>
      <c r="E7" s="39">
        <v>736</v>
      </c>
      <c r="F7" s="38">
        <v>49000</v>
      </c>
      <c r="G7" s="39" t="s">
        <v>164</v>
      </c>
      <c r="H7" s="39">
        <v>5222</v>
      </c>
      <c r="I7" s="39" t="s">
        <v>163</v>
      </c>
    </row>
    <row r="8" spans="1:9" x14ac:dyDescent="0.3">
      <c r="B8" s="29" t="s">
        <v>1632</v>
      </c>
      <c r="C8" s="29" t="s">
        <v>302</v>
      </c>
      <c r="D8" s="29" t="s">
        <v>303</v>
      </c>
      <c r="E8" s="39">
        <v>736</v>
      </c>
      <c r="F8" s="38">
        <v>42000</v>
      </c>
      <c r="G8" s="39" t="s">
        <v>164</v>
      </c>
      <c r="H8" s="39">
        <v>5222</v>
      </c>
      <c r="I8" s="39" t="s">
        <v>163</v>
      </c>
    </row>
    <row r="9" spans="1:9" x14ac:dyDescent="0.3">
      <c r="B9" s="29" t="s">
        <v>1632</v>
      </c>
      <c r="C9" s="29" t="s">
        <v>304</v>
      </c>
      <c r="D9" s="29" t="s">
        <v>305</v>
      </c>
      <c r="E9" s="39">
        <v>706</v>
      </c>
      <c r="F9" s="38">
        <v>35000</v>
      </c>
      <c r="G9" s="39" t="s">
        <v>164</v>
      </c>
      <c r="H9" s="39">
        <v>5222</v>
      </c>
      <c r="I9" s="39" t="s">
        <v>163</v>
      </c>
    </row>
    <row r="10" spans="1:9" x14ac:dyDescent="0.3">
      <c r="B10" s="29" t="s">
        <v>1632</v>
      </c>
      <c r="C10" s="29" t="s">
        <v>111</v>
      </c>
      <c r="D10" s="29" t="s">
        <v>112</v>
      </c>
      <c r="E10" s="39">
        <v>706</v>
      </c>
      <c r="F10" s="38">
        <v>35000</v>
      </c>
      <c r="G10" s="39" t="s">
        <v>164</v>
      </c>
      <c r="H10" s="39">
        <v>5222</v>
      </c>
      <c r="I10" s="39" t="s">
        <v>163</v>
      </c>
    </row>
    <row r="11" spans="1:9" x14ac:dyDescent="0.3">
      <c r="B11" s="29" t="s">
        <v>1632</v>
      </c>
      <c r="C11" s="29" t="s">
        <v>306</v>
      </c>
      <c r="D11" s="29" t="s">
        <v>307</v>
      </c>
      <c r="E11" s="39">
        <v>706</v>
      </c>
      <c r="F11" s="38">
        <v>35000</v>
      </c>
      <c r="G11" s="39" t="s">
        <v>164</v>
      </c>
      <c r="H11" s="39">
        <v>5222</v>
      </c>
      <c r="I11" s="39" t="s">
        <v>163</v>
      </c>
    </row>
    <row r="12" spans="1:9" x14ac:dyDescent="0.3">
      <c r="B12" s="29" t="s">
        <v>1632</v>
      </c>
      <c r="C12" s="29" t="s">
        <v>310</v>
      </c>
      <c r="D12" s="29" t="s">
        <v>311</v>
      </c>
      <c r="E12" s="39">
        <v>706</v>
      </c>
      <c r="F12" s="38">
        <v>35000</v>
      </c>
      <c r="G12" s="39" t="s">
        <v>164</v>
      </c>
      <c r="H12" s="39">
        <v>5222</v>
      </c>
      <c r="I12" s="39" t="s">
        <v>163</v>
      </c>
    </row>
    <row r="13" spans="1:9" x14ac:dyDescent="0.3">
      <c r="B13" s="29" t="s">
        <v>1632</v>
      </c>
      <c r="C13" s="29" t="s">
        <v>308</v>
      </c>
      <c r="D13" s="29" t="s">
        <v>309</v>
      </c>
      <c r="E13" s="39">
        <v>736</v>
      </c>
      <c r="F13" s="38">
        <v>35000</v>
      </c>
      <c r="G13" s="39" t="s">
        <v>164</v>
      </c>
      <c r="H13" s="39">
        <v>5222</v>
      </c>
      <c r="I13" s="39" t="s">
        <v>163</v>
      </c>
    </row>
    <row r="14" spans="1:9" x14ac:dyDescent="0.3">
      <c r="B14" s="29" t="s">
        <v>1632</v>
      </c>
      <c r="C14" s="29" t="s">
        <v>312</v>
      </c>
      <c r="D14" s="29" t="s">
        <v>313</v>
      </c>
      <c r="E14" s="39">
        <v>736</v>
      </c>
      <c r="F14" s="38">
        <v>36806</v>
      </c>
      <c r="G14" s="39" t="s">
        <v>164</v>
      </c>
      <c r="H14" s="39">
        <v>5222</v>
      </c>
      <c r="I14" s="39" t="s">
        <v>163</v>
      </c>
    </row>
    <row r="15" spans="1:9" x14ac:dyDescent="0.3">
      <c r="B15" s="29" t="s">
        <v>1632</v>
      </c>
      <c r="C15" s="29" t="s">
        <v>1438</v>
      </c>
      <c r="D15" s="29" t="s">
        <v>1439</v>
      </c>
      <c r="E15" s="39">
        <v>706</v>
      </c>
      <c r="F15" s="38">
        <v>42000</v>
      </c>
      <c r="G15" s="39" t="s">
        <v>164</v>
      </c>
      <c r="H15" s="39">
        <v>5222</v>
      </c>
      <c r="I15" s="39" t="s">
        <v>163</v>
      </c>
    </row>
    <row r="16" spans="1:9" x14ac:dyDescent="0.3">
      <c r="B16" s="29" t="s">
        <v>1632</v>
      </c>
      <c r="C16" s="29" t="s">
        <v>314</v>
      </c>
      <c r="D16" s="29" t="s">
        <v>315</v>
      </c>
      <c r="E16" s="39">
        <v>736</v>
      </c>
      <c r="F16" s="38">
        <v>38500</v>
      </c>
      <c r="G16" s="39" t="s">
        <v>164</v>
      </c>
      <c r="H16" s="39">
        <v>5222</v>
      </c>
      <c r="I16" s="39" t="s">
        <v>163</v>
      </c>
    </row>
    <row r="17" spans="2:9" s="1" customFormat="1" x14ac:dyDescent="0.3">
      <c r="B17" s="56" t="s">
        <v>18</v>
      </c>
      <c r="C17" s="34"/>
      <c r="D17" s="34"/>
      <c r="E17" s="35"/>
      <c r="F17" s="40">
        <f>SUM(F7:F16)</f>
        <v>383306</v>
      </c>
      <c r="G17" s="35"/>
      <c r="H17" s="35"/>
      <c r="I17" s="35"/>
    </row>
  </sheetData>
  <pageMargins left="0.7" right="0.7" top="0.78740157499999996" bottom="0.78740157499999996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9"/>
  <sheetViews>
    <sheetView topLeftCell="A24" zoomScaleNormal="100" workbookViewId="0">
      <selection activeCell="G51" sqref="G51"/>
    </sheetView>
  </sheetViews>
  <sheetFormatPr defaultRowHeight="14.4" x14ac:dyDescent="0.3"/>
  <cols>
    <col min="1" max="1" width="3" bestFit="1" customWidth="1"/>
    <col min="2" max="2" width="25.109375" bestFit="1" customWidth="1"/>
    <col min="3" max="3" width="43.88671875" bestFit="1" customWidth="1"/>
    <col min="4" max="4" width="9" bestFit="1" customWidth="1"/>
    <col min="5" max="5" width="6.33203125" bestFit="1" customWidth="1"/>
    <col min="6" max="6" width="12.33203125" bestFit="1" customWidth="1"/>
    <col min="7" max="7" width="11.33203125" bestFit="1" customWidth="1"/>
    <col min="8" max="8" width="8.109375" style="37" bestFit="1" customWidth="1"/>
    <col min="9" max="9" width="7.5546875" style="37" bestFit="1" customWidth="1"/>
    <col min="10" max="10" width="7" style="37" bestFit="1" customWidth="1"/>
    <col min="12" max="12" width="7.5546875" bestFit="1" customWidth="1"/>
    <col min="13" max="13" width="7" bestFit="1" customWidth="1"/>
  </cols>
  <sheetData>
    <row r="1" spans="1:13" x14ac:dyDescent="0.3">
      <c r="B1" t="s">
        <v>1465</v>
      </c>
    </row>
    <row r="3" spans="1:13" x14ac:dyDescent="0.3">
      <c r="B3" t="s">
        <v>0</v>
      </c>
    </row>
    <row r="4" spans="1:13" x14ac:dyDescent="0.3">
      <c r="B4" t="s">
        <v>1</v>
      </c>
    </row>
    <row r="6" spans="1:13" x14ac:dyDescent="0.3">
      <c r="A6" s="29">
        <v>22</v>
      </c>
      <c r="B6" s="34" t="s">
        <v>2</v>
      </c>
      <c r="C6" s="34" t="s">
        <v>133</v>
      </c>
      <c r="D6" s="35" t="s">
        <v>20</v>
      </c>
      <c r="E6" s="35" t="s">
        <v>134</v>
      </c>
      <c r="F6" s="36" t="s">
        <v>1046</v>
      </c>
      <c r="G6" s="34" t="s">
        <v>1045</v>
      </c>
      <c r="H6" s="35" t="s">
        <v>135</v>
      </c>
      <c r="I6" s="35" t="s">
        <v>136</v>
      </c>
      <c r="J6" s="35" t="s">
        <v>21</v>
      </c>
      <c r="L6" s="35"/>
      <c r="M6" s="35"/>
    </row>
    <row r="7" spans="1:13" x14ac:dyDescent="0.3">
      <c r="B7" s="29" t="s">
        <v>17</v>
      </c>
      <c r="C7" s="29" t="s">
        <v>838</v>
      </c>
      <c r="D7" s="29" t="s">
        <v>839</v>
      </c>
      <c r="E7" s="39">
        <v>141</v>
      </c>
      <c r="F7" s="38">
        <v>1177000</v>
      </c>
      <c r="G7" s="38"/>
      <c r="H7" s="39" t="s">
        <v>1448</v>
      </c>
      <c r="I7" s="39" t="s">
        <v>1442</v>
      </c>
      <c r="J7" s="39">
        <v>5221</v>
      </c>
    </row>
    <row r="8" spans="1:13" x14ac:dyDescent="0.3">
      <c r="B8" s="29" t="s">
        <v>17</v>
      </c>
      <c r="C8" s="29" t="s">
        <v>838</v>
      </c>
      <c r="D8" s="29" t="s">
        <v>839</v>
      </c>
      <c r="E8" s="39">
        <v>141</v>
      </c>
      <c r="F8" s="38">
        <v>1519000</v>
      </c>
      <c r="G8" s="38"/>
      <c r="H8" s="39" t="s">
        <v>1448</v>
      </c>
      <c r="I8" s="39" t="s">
        <v>842</v>
      </c>
      <c r="J8" s="39">
        <v>5221</v>
      </c>
    </row>
    <row r="9" spans="1:13" x14ac:dyDescent="0.3">
      <c r="B9" s="29" t="s">
        <v>17</v>
      </c>
      <c r="C9" s="29" t="s">
        <v>838</v>
      </c>
      <c r="D9" s="29" t="s">
        <v>839</v>
      </c>
      <c r="E9" s="39">
        <v>141</v>
      </c>
      <c r="F9" s="38">
        <v>1599000</v>
      </c>
      <c r="G9" s="38"/>
      <c r="H9" s="39" t="s">
        <v>1448</v>
      </c>
      <c r="I9" s="39" t="s">
        <v>1456</v>
      </c>
      <c r="J9" s="39">
        <v>5221</v>
      </c>
    </row>
    <row r="10" spans="1:13" x14ac:dyDescent="0.3">
      <c r="B10" s="29" t="s">
        <v>17</v>
      </c>
      <c r="C10" s="29" t="s">
        <v>838</v>
      </c>
      <c r="D10" s="29" t="s">
        <v>839</v>
      </c>
      <c r="E10" s="39">
        <v>141</v>
      </c>
      <c r="F10" s="38">
        <v>1172000</v>
      </c>
      <c r="G10" s="38"/>
      <c r="H10" s="39" t="s">
        <v>1448</v>
      </c>
      <c r="I10" s="39" t="s">
        <v>1442</v>
      </c>
      <c r="J10" s="39">
        <v>5221</v>
      </c>
    </row>
    <row r="11" spans="1:13" x14ac:dyDescent="0.3">
      <c r="B11" s="29" t="s">
        <v>17</v>
      </c>
      <c r="C11" s="29" t="s">
        <v>838</v>
      </c>
      <c r="D11" s="29" t="s">
        <v>839</v>
      </c>
      <c r="E11" s="39">
        <v>141</v>
      </c>
      <c r="F11" s="38">
        <v>1514000</v>
      </c>
      <c r="G11" s="38"/>
      <c r="H11" s="39" t="s">
        <v>1448</v>
      </c>
      <c r="I11" s="39" t="s">
        <v>842</v>
      </c>
      <c r="J11" s="39">
        <v>5221</v>
      </c>
    </row>
    <row r="12" spans="1:13" x14ac:dyDescent="0.3">
      <c r="B12" s="29" t="s">
        <v>17</v>
      </c>
      <c r="C12" s="29" t="s">
        <v>838</v>
      </c>
      <c r="D12" s="29" t="s">
        <v>839</v>
      </c>
      <c r="E12" s="39">
        <v>141</v>
      </c>
      <c r="F12" s="38">
        <v>1530000</v>
      </c>
      <c r="G12" s="38"/>
      <c r="H12" s="39" t="s">
        <v>1448</v>
      </c>
      <c r="I12" s="39" t="s">
        <v>1456</v>
      </c>
      <c r="J12" s="39">
        <v>5221</v>
      </c>
    </row>
    <row r="13" spans="1:13" x14ac:dyDescent="0.3">
      <c r="B13" s="29" t="s">
        <v>17</v>
      </c>
      <c r="C13" s="29" t="s">
        <v>838</v>
      </c>
      <c r="D13" s="29" t="s">
        <v>839</v>
      </c>
      <c r="E13" s="39">
        <v>141</v>
      </c>
      <c r="F13" s="38">
        <v>1043491</v>
      </c>
      <c r="G13" s="38"/>
      <c r="H13" s="39" t="s">
        <v>1448</v>
      </c>
      <c r="I13" s="39" t="s">
        <v>1442</v>
      </c>
      <c r="J13" s="39">
        <v>5221</v>
      </c>
      <c r="L13" s="52"/>
    </row>
    <row r="14" spans="1:13" x14ac:dyDescent="0.3">
      <c r="B14" s="29" t="s">
        <v>17</v>
      </c>
      <c r="C14" s="29" t="s">
        <v>838</v>
      </c>
      <c r="D14" s="29" t="s">
        <v>839</v>
      </c>
      <c r="E14" s="39">
        <v>141</v>
      </c>
      <c r="F14" s="38">
        <v>1728550</v>
      </c>
      <c r="G14" s="38"/>
      <c r="H14" s="39" t="s">
        <v>1448</v>
      </c>
      <c r="I14" s="39" t="s">
        <v>842</v>
      </c>
      <c r="J14" s="39">
        <v>5221</v>
      </c>
      <c r="L14" s="52"/>
    </row>
    <row r="15" spans="1:13" x14ac:dyDescent="0.3">
      <c r="B15" s="29" t="s">
        <v>17</v>
      </c>
      <c r="C15" s="29" t="s">
        <v>838</v>
      </c>
      <c r="D15" s="29" t="s">
        <v>839</v>
      </c>
      <c r="E15" s="39">
        <v>141</v>
      </c>
      <c r="F15" s="38">
        <v>1349749</v>
      </c>
      <c r="G15" s="38"/>
      <c r="H15" s="39" t="s">
        <v>1448</v>
      </c>
      <c r="I15" s="39" t="s">
        <v>1456</v>
      </c>
      <c r="J15" s="39">
        <v>5221</v>
      </c>
      <c r="L15" s="52"/>
    </row>
    <row r="16" spans="1:13" x14ac:dyDescent="0.3">
      <c r="A16" s="16"/>
      <c r="B16" s="24" t="s">
        <v>1440</v>
      </c>
      <c r="C16" s="24" t="s">
        <v>838</v>
      </c>
      <c r="D16" s="24" t="s">
        <v>839</v>
      </c>
      <c r="E16" s="39">
        <v>141</v>
      </c>
      <c r="F16" s="24"/>
      <c r="G16" s="63">
        <v>61657</v>
      </c>
      <c r="H16" s="44" t="s">
        <v>1441</v>
      </c>
      <c r="I16" s="44" t="s">
        <v>1442</v>
      </c>
      <c r="J16" s="44">
        <v>5221</v>
      </c>
    </row>
    <row r="17" spans="1:10" x14ac:dyDescent="0.3">
      <c r="B17" s="29" t="s">
        <v>1440</v>
      </c>
      <c r="C17" s="29" t="s">
        <v>838</v>
      </c>
      <c r="D17" s="29" t="s">
        <v>839</v>
      </c>
      <c r="E17" s="39">
        <v>141</v>
      </c>
      <c r="F17" s="29"/>
      <c r="G17" s="64">
        <v>241176</v>
      </c>
      <c r="H17" s="39" t="s">
        <v>1441</v>
      </c>
      <c r="I17" s="39" t="s">
        <v>1442</v>
      </c>
      <c r="J17" s="39">
        <v>5221</v>
      </c>
    </row>
    <row r="18" spans="1:10" x14ac:dyDescent="0.3">
      <c r="B18" s="29" t="s">
        <v>1440</v>
      </c>
      <c r="C18" s="29" t="s">
        <v>838</v>
      </c>
      <c r="D18" s="29" t="s">
        <v>839</v>
      </c>
      <c r="E18" s="39">
        <v>141</v>
      </c>
      <c r="F18" s="29"/>
      <c r="G18" s="64">
        <v>92460</v>
      </c>
      <c r="H18" s="39" t="s">
        <v>1441</v>
      </c>
      <c r="I18" s="39" t="s">
        <v>1442</v>
      </c>
      <c r="J18" s="39">
        <v>5221</v>
      </c>
    </row>
    <row r="19" spans="1:10" x14ac:dyDescent="0.3">
      <c r="B19" s="29" t="s">
        <v>1440</v>
      </c>
      <c r="C19" s="29" t="s">
        <v>838</v>
      </c>
      <c r="D19" s="29" t="s">
        <v>839</v>
      </c>
      <c r="E19" s="39">
        <v>141</v>
      </c>
      <c r="F19" s="29"/>
      <c r="G19" s="64">
        <v>321579</v>
      </c>
      <c r="H19" s="39" t="s">
        <v>1441</v>
      </c>
      <c r="I19" s="39" t="s">
        <v>1442</v>
      </c>
      <c r="J19" s="39">
        <v>5221</v>
      </c>
    </row>
    <row r="20" spans="1:10" x14ac:dyDescent="0.3">
      <c r="B20" s="29" t="s">
        <v>17</v>
      </c>
      <c r="C20" s="29" t="s">
        <v>1452</v>
      </c>
      <c r="D20" s="29" t="s">
        <v>1453</v>
      </c>
      <c r="E20" s="39">
        <v>141</v>
      </c>
      <c r="F20" s="38">
        <v>141000</v>
      </c>
      <c r="G20" s="38"/>
      <c r="H20" s="39" t="s">
        <v>1448</v>
      </c>
      <c r="I20" s="39" t="s">
        <v>1450</v>
      </c>
      <c r="J20" s="39">
        <v>5221</v>
      </c>
    </row>
    <row r="21" spans="1:10" x14ac:dyDescent="0.3">
      <c r="B21" s="29" t="s">
        <v>17</v>
      </c>
      <c r="C21" s="29" t="s">
        <v>1452</v>
      </c>
      <c r="D21" s="29" t="s">
        <v>1453</v>
      </c>
      <c r="E21" s="39">
        <v>141</v>
      </c>
      <c r="F21" s="38">
        <v>17000</v>
      </c>
      <c r="G21" s="38"/>
      <c r="H21" s="39" t="s">
        <v>1448</v>
      </c>
      <c r="I21" s="39" t="s">
        <v>1451</v>
      </c>
      <c r="J21" s="39">
        <v>5221</v>
      </c>
    </row>
    <row r="22" spans="1:10" x14ac:dyDescent="0.3">
      <c r="B22" s="29" t="s">
        <v>17</v>
      </c>
      <c r="C22" s="29" t="s">
        <v>1452</v>
      </c>
      <c r="D22" s="29" t="s">
        <v>1453</v>
      </c>
      <c r="E22" s="39">
        <v>141</v>
      </c>
      <c r="F22" s="38">
        <v>142000</v>
      </c>
      <c r="G22" s="38"/>
      <c r="H22" s="39" t="s">
        <v>1448</v>
      </c>
      <c r="I22" s="39" t="s">
        <v>1450</v>
      </c>
      <c r="J22" s="39">
        <v>5221</v>
      </c>
    </row>
    <row r="23" spans="1:10" x14ac:dyDescent="0.3">
      <c r="B23" s="29" t="s">
        <v>17</v>
      </c>
      <c r="C23" s="29" t="s">
        <v>1452</v>
      </c>
      <c r="D23" s="29" t="s">
        <v>1453</v>
      </c>
      <c r="E23" s="39">
        <v>141</v>
      </c>
      <c r="F23" s="38">
        <v>17000</v>
      </c>
      <c r="G23" s="38"/>
      <c r="H23" s="39" t="s">
        <v>1448</v>
      </c>
      <c r="I23" s="39" t="s">
        <v>1451</v>
      </c>
      <c r="J23" s="39">
        <v>5221</v>
      </c>
    </row>
    <row r="24" spans="1:10" s="16" customFormat="1" x14ac:dyDescent="0.3">
      <c r="A24"/>
      <c r="B24" s="29" t="s">
        <v>17</v>
      </c>
      <c r="C24" s="29" t="s">
        <v>1452</v>
      </c>
      <c r="D24" s="29" t="s">
        <v>1453</v>
      </c>
      <c r="E24" s="39">
        <v>141</v>
      </c>
      <c r="F24" s="38">
        <v>142000</v>
      </c>
      <c r="G24" s="38"/>
      <c r="H24" s="39" t="s">
        <v>1448</v>
      </c>
      <c r="I24" s="39" t="s">
        <v>1450</v>
      </c>
      <c r="J24" s="39">
        <v>5221</v>
      </c>
    </row>
    <row r="25" spans="1:10" s="16" customFormat="1" x14ac:dyDescent="0.3">
      <c r="A25"/>
      <c r="B25" s="29" t="s">
        <v>17</v>
      </c>
      <c r="C25" s="29" t="s">
        <v>1452</v>
      </c>
      <c r="D25" s="29" t="s">
        <v>1453</v>
      </c>
      <c r="E25" s="39">
        <v>141</v>
      </c>
      <c r="F25" s="38">
        <v>17000</v>
      </c>
      <c r="G25" s="38"/>
      <c r="H25" s="39" t="s">
        <v>1448</v>
      </c>
      <c r="I25" s="39" t="s">
        <v>1451</v>
      </c>
      <c r="J25" s="39">
        <v>5221</v>
      </c>
    </row>
    <row r="26" spans="1:10" x14ac:dyDescent="0.3">
      <c r="B26" s="29" t="s">
        <v>17</v>
      </c>
      <c r="C26" s="29" t="s">
        <v>1452</v>
      </c>
      <c r="D26" s="29" t="s">
        <v>1453</v>
      </c>
      <c r="E26" s="39">
        <v>141</v>
      </c>
      <c r="F26" s="38">
        <v>142012</v>
      </c>
      <c r="G26" s="38"/>
      <c r="H26" s="39" t="s">
        <v>1448</v>
      </c>
      <c r="I26" s="39" t="s">
        <v>1450</v>
      </c>
      <c r="J26" s="39">
        <v>5221</v>
      </c>
    </row>
    <row r="27" spans="1:10" x14ac:dyDescent="0.3">
      <c r="B27" s="29" t="s">
        <v>17</v>
      </c>
      <c r="C27" s="29" t="s">
        <v>1452</v>
      </c>
      <c r="D27" s="29" t="s">
        <v>1453</v>
      </c>
      <c r="E27" s="39">
        <v>141</v>
      </c>
      <c r="F27" s="38">
        <v>16416</v>
      </c>
      <c r="G27" s="38"/>
      <c r="H27" s="39" t="s">
        <v>1448</v>
      </c>
      <c r="I27" s="39" t="s">
        <v>1451</v>
      </c>
      <c r="J27" s="39">
        <v>5221</v>
      </c>
    </row>
    <row r="28" spans="1:10" x14ac:dyDescent="0.3">
      <c r="B28" s="29" t="s">
        <v>17</v>
      </c>
      <c r="C28" s="29" t="s">
        <v>1457</v>
      </c>
      <c r="D28" s="29" t="s">
        <v>839</v>
      </c>
      <c r="E28" s="39">
        <v>141</v>
      </c>
      <c r="F28" s="38">
        <v>1297000</v>
      </c>
      <c r="G28" s="38"/>
      <c r="H28" s="39" t="s">
        <v>1448</v>
      </c>
      <c r="I28" s="39" t="s">
        <v>1442</v>
      </c>
      <c r="J28" s="39">
        <v>5221</v>
      </c>
    </row>
    <row r="29" spans="1:10" x14ac:dyDescent="0.3">
      <c r="B29" s="29" t="s">
        <v>17</v>
      </c>
      <c r="C29" s="29" t="s">
        <v>1457</v>
      </c>
      <c r="D29" s="29" t="s">
        <v>839</v>
      </c>
      <c r="E29" s="39">
        <v>141</v>
      </c>
      <c r="F29" s="38">
        <v>1582000</v>
      </c>
      <c r="G29" s="38"/>
      <c r="H29" s="39" t="s">
        <v>1448</v>
      </c>
      <c r="I29" s="39" t="s">
        <v>842</v>
      </c>
      <c r="J29" s="39">
        <v>5221</v>
      </c>
    </row>
    <row r="30" spans="1:10" x14ac:dyDescent="0.3">
      <c r="B30" s="29" t="s">
        <v>17</v>
      </c>
      <c r="C30" s="29" t="s">
        <v>1457</v>
      </c>
      <c r="D30" s="29" t="s">
        <v>839</v>
      </c>
      <c r="E30" s="39">
        <v>141</v>
      </c>
      <c r="F30" s="38">
        <v>1730000</v>
      </c>
      <c r="G30" s="38"/>
      <c r="H30" s="39" t="s">
        <v>1448</v>
      </c>
      <c r="I30" s="39" t="s">
        <v>1456</v>
      </c>
      <c r="J30" s="39">
        <v>5221</v>
      </c>
    </row>
    <row r="31" spans="1:10" x14ac:dyDescent="0.3">
      <c r="B31" s="29" t="s">
        <v>17</v>
      </c>
      <c r="C31" s="29" t="s">
        <v>1444</v>
      </c>
      <c r="D31" s="29" t="s">
        <v>1445</v>
      </c>
      <c r="E31" s="39">
        <v>141</v>
      </c>
      <c r="F31" s="38">
        <v>1762000</v>
      </c>
      <c r="G31" s="38"/>
      <c r="H31" s="39" t="s">
        <v>1448</v>
      </c>
      <c r="I31" s="39" t="s">
        <v>1443</v>
      </c>
      <c r="J31" s="39">
        <v>5221</v>
      </c>
    </row>
    <row r="32" spans="1:10" x14ac:dyDescent="0.3">
      <c r="B32" s="29" t="s">
        <v>17</v>
      </c>
      <c r="C32" s="29" t="s">
        <v>1444</v>
      </c>
      <c r="D32" s="29" t="s">
        <v>1445</v>
      </c>
      <c r="E32" s="39">
        <v>141</v>
      </c>
      <c r="F32" s="38">
        <v>123000</v>
      </c>
      <c r="G32" s="38"/>
      <c r="H32" s="39" t="s">
        <v>1448</v>
      </c>
      <c r="I32" s="39" t="s">
        <v>1454</v>
      </c>
      <c r="J32" s="39">
        <v>5221</v>
      </c>
    </row>
    <row r="33" spans="1:10" x14ac:dyDescent="0.3">
      <c r="B33" s="29" t="s">
        <v>17</v>
      </c>
      <c r="C33" s="29" t="s">
        <v>1444</v>
      </c>
      <c r="D33" s="29" t="s">
        <v>1445</v>
      </c>
      <c r="E33" s="39">
        <v>141</v>
      </c>
      <c r="F33" s="38">
        <v>1766000</v>
      </c>
      <c r="G33" s="38"/>
      <c r="H33" s="39" t="s">
        <v>1448</v>
      </c>
      <c r="I33" s="39" t="s">
        <v>1443</v>
      </c>
      <c r="J33" s="39">
        <v>5221</v>
      </c>
    </row>
    <row r="34" spans="1:10" x14ac:dyDescent="0.3">
      <c r="A34" s="16"/>
      <c r="B34" s="24" t="s">
        <v>17</v>
      </c>
      <c r="C34" s="24" t="s">
        <v>1444</v>
      </c>
      <c r="D34" s="24" t="s">
        <v>1445</v>
      </c>
      <c r="E34" s="39">
        <v>141</v>
      </c>
      <c r="F34" s="43">
        <v>125000</v>
      </c>
      <c r="G34" s="43"/>
      <c r="H34" s="44" t="s">
        <v>1448</v>
      </c>
      <c r="I34" s="44" t="s">
        <v>1454</v>
      </c>
      <c r="J34" s="44">
        <v>5221</v>
      </c>
    </row>
    <row r="35" spans="1:10" x14ac:dyDescent="0.3">
      <c r="B35" s="29" t="s">
        <v>17</v>
      </c>
      <c r="C35" s="29" t="s">
        <v>1444</v>
      </c>
      <c r="D35" s="29" t="s">
        <v>1445</v>
      </c>
      <c r="E35" s="39">
        <v>141</v>
      </c>
      <c r="F35" s="38">
        <v>1775000</v>
      </c>
      <c r="G35" s="38"/>
      <c r="H35" s="39" t="s">
        <v>1448</v>
      </c>
      <c r="I35" s="39" t="s">
        <v>1443</v>
      </c>
      <c r="J35" s="39">
        <v>5221</v>
      </c>
    </row>
    <row r="36" spans="1:10" x14ac:dyDescent="0.3">
      <c r="B36" s="29" t="s">
        <v>17</v>
      </c>
      <c r="C36" s="29" t="s">
        <v>1444</v>
      </c>
      <c r="D36" s="29" t="s">
        <v>1445</v>
      </c>
      <c r="E36" s="39">
        <v>141</v>
      </c>
      <c r="F36" s="38">
        <v>124000</v>
      </c>
      <c r="G36" s="38"/>
      <c r="H36" s="39" t="s">
        <v>1448</v>
      </c>
      <c r="I36" s="39" t="s">
        <v>1454</v>
      </c>
      <c r="J36" s="39">
        <v>5221</v>
      </c>
    </row>
    <row r="37" spans="1:10" x14ac:dyDescent="0.3">
      <c r="B37" s="29" t="s">
        <v>17</v>
      </c>
      <c r="C37" s="29" t="s">
        <v>1444</v>
      </c>
      <c r="D37" s="29" t="s">
        <v>1445</v>
      </c>
      <c r="E37" s="39">
        <v>141</v>
      </c>
      <c r="F37" s="38">
        <v>1738123</v>
      </c>
      <c r="G37" s="38"/>
      <c r="H37" s="39" t="s">
        <v>1448</v>
      </c>
      <c r="I37" s="39" t="s">
        <v>1443</v>
      </c>
      <c r="J37" s="39">
        <v>5221</v>
      </c>
    </row>
    <row r="38" spans="1:10" x14ac:dyDescent="0.3">
      <c r="A38" s="16"/>
      <c r="B38" s="24" t="s">
        <v>17</v>
      </c>
      <c r="C38" s="24" t="s">
        <v>1444</v>
      </c>
      <c r="D38" s="24" t="s">
        <v>1445</v>
      </c>
      <c r="E38" s="39">
        <v>141</v>
      </c>
      <c r="F38" s="43">
        <v>146744</v>
      </c>
      <c r="G38" s="43"/>
      <c r="H38" s="44" t="s">
        <v>1448</v>
      </c>
      <c r="I38" s="44" t="s">
        <v>1454</v>
      </c>
      <c r="J38" s="44">
        <v>5221</v>
      </c>
    </row>
    <row r="39" spans="1:10" x14ac:dyDescent="0.3">
      <c r="B39" s="29" t="s">
        <v>1440</v>
      </c>
      <c r="C39" s="29" t="s">
        <v>1444</v>
      </c>
      <c r="D39" s="29" t="s">
        <v>1445</v>
      </c>
      <c r="E39" s="39">
        <v>141</v>
      </c>
      <c r="F39" s="29"/>
      <c r="G39" s="64">
        <v>321568</v>
      </c>
      <c r="H39" s="39" t="s">
        <v>1441</v>
      </c>
      <c r="I39" s="39" t="s">
        <v>1443</v>
      </c>
      <c r="J39" s="39">
        <v>5221</v>
      </c>
    </row>
    <row r="40" spans="1:10" x14ac:dyDescent="0.3">
      <c r="B40" s="29" t="s">
        <v>1440</v>
      </c>
      <c r="C40" s="29" t="s">
        <v>1444</v>
      </c>
      <c r="D40" s="29" t="s">
        <v>1445</v>
      </c>
      <c r="E40" s="39">
        <v>141</v>
      </c>
      <c r="F40" s="29"/>
      <c r="G40" s="64">
        <v>25764</v>
      </c>
      <c r="H40" s="39" t="s">
        <v>1441</v>
      </c>
      <c r="I40" s="39" t="s">
        <v>1443</v>
      </c>
      <c r="J40" s="39">
        <v>5221</v>
      </c>
    </row>
    <row r="41" spans="1:10" x14ac:dyDescent="0.3">
      <c r="B41" s="29" t="s">
        <v>1440</v>
      </c>
      <c r="C41" s="29" t="s">
        <v>1444</v>
      </c>
      <c r="D41" s="29" t="s">
        <v>1445</v>
      </c>
      <c r="E41" s="39">
        <v>141</v>
      </c>
      <c r="F41" s="29"/>
      <c r="G41" s="64">
        <v>643158</v>
      </c>
      <c r="H41" s="39" t="s">
        <v>1441</v>
      </c>
      <c r="I41" s="39" t="s">
        <v>1443</v>
      </c>
      <c r="J41" s="39">
        <v>5221</v>
      </c>
    </row>
    <row r="42" spans="1:10" s="16" customFormat="1" x14ac:dyDescent="0.3">
      <c r="A42"/>
      <c r="B42" s="29" t="s">
        <v>17</v>
      </c>
      <c r="C42" s="29" t="s">
        <v>724</v>
      </c>
      <c r="D42" s="29" t="s">
        <v>725</v>
      </c>
      <c r="E42" s="39">
        <v>141</v>
      </c>
      <c r="F42" s="38">
        <v>1116000</v>
      </c>
      <c r="G42" s="38"/>
      <c r="H42" s="39" t="s">
        <v>1448</v>
      </c>
      <c r="I42" s="39" t="s">
        <v>1455</v>
      </c>
      <c r="J42" s="39">
        <v>5221</v>
      </c>
    </row>
    <row r="43" spans="1:10" s="16" customFormat="1" x14ac:dyDescent="0.3">
      <c r="A43"/>
      <c r="B43" s="29" t="s">
        <v>17</v>
      </c>
      <c r="C43" s="29" t="s">
        <v>724</v>
      </c>
      <c r="D43" s="29" t="s">
        <v>725</v>
      </c>
      <c r="E43" s="39">
        <v>141</v>
      </c>
      <c r="F43" s="38">
        <v>1162000</v>
      </c>
      <c r="G43" s="38"/>
      <c r="H43" s="39" t="s">
        <v>1448</v>
      </c>
      <c r="I43" s="39" t="s">
        <v>1455</v>
      </c>
      <c r="J43" s="39">
        <v>5221</v>
      </c>
    </row>
    <row r="44" spans="1:10" x14ac:dyDescent="0.3">
      <c r="B44" s="29" t="s">
        <v>17</v>
      </c>
      <c r="C44" s="29" t="s">
        <v>724</v>
      </c>
      <c r="D44" s="29" t="s">
        <v>725</v>
      </c>
      <c r="E44" s="39">
        <v>141</v>
      </c>
      <c r="F44" s="38">
        <v>1138000</v>
      </c>
      <c r="G44" s="38"/>
      <c r="H44" s="39" t="s">
        <v>1448</v>
      </c>
      <c r="I44" s="39" t="s">
        <v>1455</v>
      </c>
      <c r="J44" s="39">
        <v>5221</v>
      </c>
    </row>
    <row r="45" spans="1:10" x14ac:dyDescent="0.3">
      <c r="B45" s="29" t="s">
        <v>17</v>
      </c>
      <c r="C45" s="29" t="s">
        <v>724</v>
      </c>
      <c r="D45" s="29" t="s">
        <v>725</v>
      </c>
      <c r="E45" s="39">
        <v>141</v>
      </c>
      <c r="F45" s="38">
        <v>1368907</v>
      </c>
      <c r="G45" s="38"/>
      <c r="H45" s="39" t="s">
        <v>1448</v>
      </c>
      <c r="I45" s="39" t="s">
        <v>1455</v>
      </c>
      <c r="J45" s="39">
        <v>5221</v>
      </c>
    </row>
    <row r="46" spans="1:10" x14ac:dyDescent="0.3">
      <c r="B46" s="29" t="s">
        <v>17</v>
      </c>
      <c r="C46" s="29" t="s">
        <v>1446</v>
      </c>
      <c r="D46" s="29" t="s">
        <v>1447</v>
      </c>
      <c r="E46" s="39">
        <v>141</v>
      </c>
      <c r="F46" s="38">
        <v>840000</v>
      </c>
      <c r="G46" s="38"/>
      <c r="H46" s="39" t="s">
        <v>1448</v>
      </c>
      <c r="I46" s="39" t="s">
        <v>1449</v>
      </c>
      <c r="J46" s="39">
        <v>5221</v>
      </c>
    </row>
    <row r="47" spans="1:10" x14ac:dyDescent="0.3">
      <c r="B47" s="29" t="s">
        <v>17</v>
      </c>
      <c r="C47" s="29" t="s">
        <v>1446</v>
      </c>
      <c r="D47" s="29" t="s">
        <v>1447</v>
      </c>
      <c r="E47" s="39">
        <v>141</v>
      </c>
      <c r="F47" s="38">
        <v>891000</v>
      </c>
      <c r="G47" s="38"/>
      <c r="H47" s="39" t="s">
        <v>1448</v>
      </c>
      <c r="I47" s="39" t="s">
        <v>1449</v>
      </c>
      <c r="J47" s="39">
        <v>5221</v>
      </c>
    </row>
    <row r="48" spans="1:10" x14ac:dyDescent="0.3">
      <c r="A48" s="16"/>
      <c r="B48" s="24" t="s">
        <v>17</v>
      </c>
      <c r="C48" s="24" t="s">
        <v>1446</v>
      </c>
      <c r="D48" s="24" t="s">
        <v>1447</v>
      </c>
      <c r="E48" s="39">
        <v>141</v>
      </c>
      <c r="F48" s="43">
        <v>831000</v>
      </c>
      <c r="G48" s="43"/>
      <c r="H48" s="44" t="s">
        <v>1448</v>
      </c>
      <c r="I48" s="44" t="s">
        <v>1449</v>
      </c>
      <c r="J48" s="44">
        <v>5221</v>
      </c>
    </row>
    <row r="49" spans="2:13" x14ac:dyDescent="0.3">
      <c r="B49" s="29" t="s">
        <v>17</v>
      </c>
      <c r="C49" s="29" t="s">
        <v>1446</v>
      </c>
      <c r="D49" s="29" t="s">
        <v>1447</v>
      </c>
      <c r="E49" s="39">
        <v>141</v>
      </c>
      <c r="F49" s="38">
        <v>1122579</v>
      </c>
      <c r="G49" s="38"/>
      <c r="H49" s="39" t="s">
        <v>1448</v>
      </c>
      <c r="I49" s="39" t="s">
        <v>1449</v>
      </c>
      <c r="J49" s="39">
        <v>5221</v>
      </c>
    </row>
    <row r="50" spans="2:13" s="1" customFormat="1" x14ac:dyDescent="0.3">
      <c r="B50" s="34" t="s">
        <v>18</v>
      </c>
      <c r="C50" s="34"/>
      <c r="D50" s="34"/>
      <c r="E50" s="34"/>
      <c r="F50" s="36">
        <f>SUM(F7:F49)</f>
        <v>33905571</v>
      </c>
      <c r="G50" s="36">
        <f>SUM(G7:G49)</f>
        <v>1707362</v>
      </c>
      <c r="H50" s="35"/>
      <c r="I50" s="36"/>
      <c r="J50" s="35"/>
      <c r="L50" s="65"/>
      <c r="M50" s="65"/>
    </row>
    <row r="51" spans="2:13" x14ac:dyDescent="0.3">
      <c r="B51" s="53"/>
      <c r="C51" s="53"/>
      <c r="D51" s="53"/>
      <c r="E51" s="53"/>
      <c r="F51" s="54"/>
      <c r="G51" s="54"/>
      <c r="H51" s="54"/>
      <c r="I51" s="58"/>
      <c r="J51" s="54"/>
      <c r="K51" s="53"/>
      <c r="L51" s="54"/>
      <c r="M51" s="54"/>
    </row>
    <row r="52" spans="2:13" x14ac:dyDescent="0.3">
      <c r="B52" s="53"/>
      <c r="C52" s="53"/>
      <c r="D52" s="53"/>
      <c r="E52" s="53"/>
      <c r="F52" s="54"/>
      <c r="G52" s="54"/>
      <c r="H52" s="54"/>
      <c r="I52" s="58"/>
      <c r="J52" s="54"/>
      <c r="K52" s="53"/>
      <c r="L52" s="54"/>
      <c r="M52" s="54"/>
    </row>
    <row r="53" spans="2:13" x14ac:dyDescent="0.3">
      <c r="B53" s="53"/>
      <c r="C53" s="53"/>
      <c r="D53" s="53"/>
      <c r="E53" s="53"/>
      <c r="F53" s="54"/>
      <c r="G53" s="54"/>
      <c r="H53" s="54"/>
      <c r="I53" s="58"/>
      <c r="J53" s="54"/>
      <c r="K53" s="53"/>
      <c r="L53" s="54"/>
      <c r="M53" s="54"/>
    </row>
    <row r="54" spans="2:13" x14ac:dyDescent="0.3">
      <c r="B54" s="53"/>
      <c r="C54" s="53"/>
      <c r="D54" s="53"/>
      <c r="E54" s="53"/>
      <c r="F54" s="54"/>
      <c r="G54" s="54"/>
      <c r="H54" s="54"/>
      <c r="I54" s="58"/>
      <c r="J54" s="54"/>
      <c r="K54" s="53"/>
      <c r="L54" s="54"/>
      <c r="M54" s="54"/>
    </row>
    <row r="55" spans="2:13" x14ac:dyDescent="0.3">
      <c r="B55" s="53"/>
      <c r="C55" s="53"/>
      <c r="D55" s="53"/>
      <c r="E55" s="53"/>
      <c r="F55" s="54"/>
      <c r="G55" s="54"/>
      <c r="H55" s="54"/>
      <c r="I55" s="58"/>
      <c r="J55" s="54"/>
      <c r="K55" s="53"/>
      <c r="L55" s="54"/>
      <c r="M55" s="54"/>
    </row>
    <row r="56" spans="2:13" x14ac:dyDescent="0.3">
      <c r="B56" s="53"/>
      <c r="C56" s="53"/>
      <c r="D56" s="53"/>
      <c r="E56" s="53"/>
      <c r="F56" s="54"/>
      <c r="G56" s="54"/>
      <c r="H56" s="54"/>
      <c r="I56" s="58"/>
      <c r="J56" s="54"/>
      <c r="K56" s="53"/>
      <c r="L56" s="54"/>
      <c r="M56" s="54"/>
    </row>
    <row r="57" spans="2:13" x14ac:dyDescent="0.3">
      <c r="B57" s="53"/>
      <c r="C57" s="53"/>
      <c r="D57" s="53"/>
      <c r="E57" s="53"/>
      <c r="F57" s="54"/>
      <c r="G57" s="54"/>
      <c r="H57" s="54"/>
      <c r="I57" s="58"/>
      <c r="J57" s="54"/>
      <c r="K57" s="53"/>
      <c r="L57" s="54"/>
      <c r="M57" s="54"/>
    </row>
    <row r="58" spans="2:13" x14ac:dyDescent="0.3">
      <c r="B58" s="53"/>
      <c r="C58" s="53"/>
      <c r="D58" s="53"/>
      <c r="E58" s="53"/>
      <c r="F58" s="54"/>
      <c r="G58" s="54"/>
      <c r="H58" s="54"/>
      <c r="I58" s="58"/>
      <c r="J58" s="54"/>
      <c r="K58" s="53"/>
      <c r="L58" s="54"/>
      <c r="M58" s="54"/>
    </row>
    <row r="59" spans="2:13" x14ac:dyDescent="0.3">
      <c r="B59" s="53"/>
      <c r="C59" s="53"/>
      <c r="D59" s="53"/>
      <c r="E59" s="53"/>
      <c r="F59" s="54"/>
      <c r="G59" s="54"/>
      <c r="H59" s="54"/>
      <c r="I59" s="58"/>
      <c r="J59" s="54"/>
      <c r="K59" s="53"/>
      <c r="L59" s="54"/>
      <c r="M59" s="54"/>
    </row>
    <row r="60" spans="2:13" x14ac:dyDescent="0.3">
      <c r="B60" s="53"/>
      <c r="C60" s="53"/>
      <c r="D60" s="53"/>
      <c r="E60" s="53"/>
      <c r="F60" s="54"/>
      <c r="G60" s="54"/>
      <c r="H60" s="54"/>
      <c r="I60" s="58"/>
      <c r="J60" s="54"/>
      <c r="K60" s="53"/>
      <c r="L60" s="54"/>
      <c r="M60" s="54"/>
    </row>
    <row r="61" spans="2:13" x14ac:dyDescent="0.3">
      <c r="B61" s="53"/>
      <c r="C61" s="53"/>
      <c r="D61" s="53"/>
      <c r="E61" s="53"/>
      <c r="F61" s="54"/>
      <c r="G61" s="54"/>
      <c r="H61" s="54"/>
      <c r="I61" s="58"/>
      <c r="J61" s="54"/>
      <c r="K61" s="53"/>
      <c r="L61" s="54"/>
      <c r="M61" s="54"/>
    </row>
    <row r="62" spans="2:13" s="1" customFormat="1" x14ac:dyDescent="0.3">
      <c r="B62" s="59"/>
      <c r="C62" s="59"/>
      <c r="D62" s="60"/>
      <c r="E62" s="59"/>
      <c r="F62" s="61"/>
      <c r="G62" s="61"/>
      <c r="H62" s="61"/>
      <c r="I62" s="62"/>
      <c r="J62" s="61"/>
      <c r="K62" s="59"/>
      <c r="L62" s="61"/>
      <c r="M62" s="61"/>
    </row>
    <row r="63" spans="2:13" x14ac:dyDescent="0.3">
      <c r="B63" s="53"/>
      <c r="C63" s="53"/>
      <c r="D63" s="53"/>
      <c r="E63" s="53"/>
      <c r="F63" s="53"/>
      <c r="G63" s="53"/>
      <c r="H63" s="54"/>
      <c r="I63" s="54"/>
      <c r="J63" s="54"/>
      <c r="K63" s="53"/>
      <c r="L63" s="53"/>
      <c r="M63" s="53"/>
    </row>
    <row r="64" spans="2:13" x14ac:dyDescent="0.3">
      <c r="B64" s="53"/>
      <c r="C64" s="53"/>
      <c r="D64" s="53"/>
      <c r="E64" s="53"/>
      <c r="F64" s="54"/>
      <c r="G64" s="54"/>
      <c r="H64" s="54"/>
      <c r="I64" s="54"/>
      <c r="J64" s="58"/>
      <c r="K64" s="53"/>
      <c r="L64" s="54"/>
      <c r="M64" s="54"/>
    </row>
    <row r="65" spans="2:13" x14ac:dyDescent="0.3">
      <c r="B65" s="53"/>
      <c r="C65" s="53"/>
      <c r="D65" s="53"/>
      <c r="E65" s="53"/>
      <c r="F65" s="54"/>
      <c r="G65" s="54"/>
      <c r="H65" s="54"/>
      <c r="I65" s="54"/>
      <c r="J65" s="58"/>
      <c r="K65" s="53"/>
      <c r="L65" s="54"/>
      <c r="M65" s="54"/>
    </row>
    <row r="66" spans="2:13" x14ac:dyDescent="0.3">
      <c r="B66" s="53"/>
      <c r="C66" s="53"/>
      <c r="D66" s="53"/>
      <c r="E66" s="53"/>
      <c r="F66" s="54"/>
      <c r="G66" s="54"/>
      <c r="H66" s="54"/>
      <c r="I66" s="54"/>
      <c r="J66" s="58"/>
      <c r="K66" s="53"/>
      <c r="L66" s="54"/>
      <c r="M66" s="54"/>
    </row>
    <row r="67" spans="2:13" x14ac:dyDescent="0.3">
      <c r="B67" s="53"/>
      <c r="C67" s="53"/>
      <c r="D67" s="53"/>
      <c r="E67" s="53"/>
      <c r="F67" s="54"/>
      <c r="G67" s="54"/>
      <c r="H67" s="54"/>
      <c r="I67" s="54"/>
      <c r="J67" s="58"/>
      <c r="K67" s="53"/>
      <c r="L67" s="54"/>
      <c r="M67" s="54"/>
    </row>
    <row r="68" spans="2:13" x14ac:dyDescent="0.3">
      <c r="B68" s="53"/>
      <c r="C68" s="53"/>
      <c r="D68" s="53"/>
      <c r="E68" s="53"/>
      <c r="F68" s="54"/>
      <c r="G68" s="54"/>
      <c r="H68" s="54"/>
      <c r="I68" s="54"/>
      <c r="J68" s="58"/>
      <c r="K68" s="53"/>
      <c r="L68" s="54"/>
      <c r="M68" s="54"/>
    </row>
    <row r="69" spans="2:13" x14ac:dyDescent="0.3">
      <c r="B69" s="53"/>
      <c r="C69" s="53"/>
      <c r="D69" s="53"/>
      <c r="E69" s="53"/>
      <c r="F69" s="54"/>
      <c r="G69" s="54"/>
      <c r="H69" s="54"/>
      <c r="I69" s="54"/>
      <c r="J69" s="58"/>
      <c r="K69" s="53"/>
      <c r="L69" s="54"/>
      <c r="M69" s="54"/>
    </row>
    <row r="70" spans="2:13" x14ac:dyDescent="0.3">
      <c r="B70" s="53"/>
      <c r="C70" s="53"/>
      <c r="D70" s="53"/>
      <c r="E70" s="53"/>
      <c r="F70" s="54"/>
      <c r="G70" s="54"/>
      <c r="H70" s="54"/>
      <c r="I70" s="54"/>
      <c r="J70" s="58"/>
      <c r="K70" s="53"/>
      <c r="L70" s="54"/>
      <c r="M70" s="54"/>
    </row>
    <row r="71" spans="2:13" x14ac:dyDescent="0.3">
      <c r="B71" s="53"/>
      <c r="C71" s="53"/>
      <c r="D71" s="53"/>
      <c r="E71" s="53"/>
      <c r="F71" s="54"/>
      <c r="G71" s="54"/>
      <c r="H71" s="54"/>
      <c r="I71" s="54"/>
      <c r="J71" s="58"/>
      <c r="K71" s="53"/>
      <c r="L71" s="54"/>
      <c r="M71" s="54"/>
    </row>
    <row r="72" spans="2:13" x14ac:dyDescent="0.3">
      <c r="B72" s="53"/>
      <c r="C72" s="53"/>
      <c r="D72" s="53"/>
      <c r="E72" s="53"/>
      <c r="F72" s="54"/>
      <c r="G72" s="54"/>
      <c r="H72" s="54"/>
      <c r="I72" s="54"/>
      <c r="J72" s="58"/>
      <c r="K72" s="53"/>
      <c r="L72" s="54"/>
      <c r="M72" s="54"/>
    </row>
    <row r="73" spans="2:13" x14ac:dyDescent="0.3">
      <c r="B73" s="53"/>
      <c r="C73" s="53"/>
      <c r="D73" s="53"/>
      <c r="E73" s="53"/>
      <c r="F73" s="54"/>
      <c r="G73" s="54"/>
      <c r="H73" s="54"/>
      <c r="I73" s="54"/>
      <c r="J73" s="58"/>
      <c r="K73" s="53"/>
      <c r="L73" s="54"/>
      <c r="M73" s="54"/>
    </row>
    <row r="74" spans="2:13" x14ac:dyDescent="0.3">
      <c r="B74" s="53"/>
      <c r="C74" s="53"/>
      <c r="D74" s="53"/>
      <c r="E74" s="53"/>
      <c r="F74" s="54"/>
      <c r="G74" s="54"/>
      <c r="H74" s="54"/>
      <c r="I74" s="54"/>
      <c r="J74" s="58"/>
      <c r="K74" s="53"/>
      <c r="L74" s="54"/>
      <c r="M74" s="54"/>
    </row>
    <row r="75" spans="2:13" x14ac:dyDescent="0.3">
      <c r="B75" s="53"/>
      <c r="C75" s="53"/>
      <c r="D75" s="53"/>
      <c r="E75" s="53"/>
      <c r="F75" s="54"/>
      <c r="G75" s="54"/>
      <c r="H75" s="54"/>
      <c r="I75" s="54"/>
      <c r="J75" s="58"/>
      <c r="K75" s="53"/>
      <c r="L75" s="54"/>
      <c r="M75" s="54"/>
    </row>
    <row r="76" spans="2:13" x14ac:dyDescent="0.3">
      <c r="B76" s="53"/>
      <c r="C76" s="53"/>
      <c r="D76" s="53"/>
      <c r="E76" s="53"/>
      <c r="F76" s="54"/>
      <c r="G76" s="54"/>
      <c r="H76" s="54"/>
      <c r="I76" s="54"/>
      <c r="J76" s="58"/>
      <c r="K76" s="53"/>
      <c r="L76" s="54"/>
      <c r="M76" s="54"/>
    </row>
    <row r="77" spans="2:13" x14ac:dyDescent="0.3">
      <c r="B77" s="53"/>
      <c r="C77" s="53"/>
      <c r="D77" s="53"/>
      <c r="E77" s="53"/>
      <c r="F77" s="53"/>
      <c r="G77" s="53"/>
      <c r="H77" s="54"/>
      <c r="I77" s="54"/>
      <c r="J77" s="54"/>
      <c r="K77" s="53"/>
      <c r="L77" s="53"/>
      <c r="M77" s="53"/>
    </row>
    <row r="78" spans="2:13" x14ac:dyDescent="0.3">
      <c r="B78" s="53"/>
      <c r="C78" s="53"/>
      <c r="D78" s="53"/>
      <c r="E78" s="53"/>
      <c r="F78" s="53"/>
      <c r="G78" s="53"/>
      <c r="H78" s="54"/>
      <c r="I78" s="54"/>
      <c r="J78" s="54"/>
      <c r="K78" s="53"/>
      <c r="L78" s="53"/>
      <c r="M78" s="53"/>
    </row>
    <row r="79" spans="2:13" x14ac:dyDescent="0.3">
      <c r="B79" s="53"/>
      <c r="C79" s="53"/>
      <c r="D79" s="53"/>
      <c r="E79" s="53"/>
      <c r="F79" s="53"/>
      <c r="G79" s="53"/>
      <c r="H79" s="54"/>
      <c r="I79" s="54"/>
      <c r="J79" s="54"/>
      <c r="K79" s="53"/>
      <c r="L79" s="53"/>
      <c r="M79" s="53"/>
    </row>
  </sheetData>
  <sortState ref="A7:J50">
    <sortCondition ref="C7"/>
  </sortState>
  <pageMargins left="0.7" right="0.7" top="0.78740157499999996" bottom="0.78740157499999996" header="0.3" footer="0.3"/>
  <pageSetup paperSize="9" scale="98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1"/>
  <sheetViews>
    <sheetView topLeftCell="A7" zoomScaleNormal="100" workbookViewId="0">
      <selection activeCell="E23" sqref="E23"/>
    </sheetView>
  </sheetViews>
  <sheetFormatPr defaultRowHeight="14.4" x14ac:dyDescent="0.3"/>
  <cols>
    <col min="1" max="1" width="25.21875" bestFit="1" customWidth="1"/>
    <col min="2" max="2" width="64.21875" bestFit="1" customWidth="1"/>
  </cols>
  <sheetData>
    <row r="1" spans="1:2" x14ac:dyDescent="0.3">
      <c r="A1" s="35" t="s">
        <v>1469</v>
      </c>
      <c r="B1" s="34" t="s">
        <v>1470</v>
      </c>
    </row>
    <row r="2" spans="1:2" x14ac:dyDescent="0.3">
      <c r="A2" s="49">
        <v>4116</v>
      </c>
      <c r="B2" s="28" t="s">
        <v>1471</v>
      </c>
    </row>
    <row r="3" spans="1:2" x14ac:dyDescent="0.3">
      <c r="A3" s="39">
        <v>5221</v>
      </c>
      <c r="B3" s="29" t="s">
        <v>1472</v>
      </c>
    </row>
    <row r="4" spans="1:2" x14ac:dyDescent="0.3">
      <c r="A4" s="39">
        <v>5222</v>
      </c>
      <c r="B4" s="29" t="s">
        <v>1473</v>
      </c>
    </row>
    <row r="5" spans="1:2" x14ac:dyDescent="0.3">
      <c r="A5" s="39">
        <v>5223</v>
      </c>
      <c r="B5" s="29" t="s">
        <v>1474</v>
      </c>
    </row>
    <row r="6" spans="1:2" x14ac:dyDescent="0.3">
      <c r="A6" s="39">
        <v>5229</v>
      </c>
      <c r="B6" s="29" t="s">
        <v>1475</v>
      </c>
    </row>
    <row r="7" spans="1:2" x14ac:dyDescent="0.3">
      <c r="A7" s="39">
        <v>6321</v>
      </c>
      <c r="B7" s="29" t="s">
        <v>1476</v>
      </c>
    </row>
    <row r="8" spans="1:2" x14ac:dyDescent="0.3">
      <c r="A8" s="39">
        <v>6322</v>
      </c>
      <c r="B8" s="29" t="s">
        <v>1477</v>
      </c>
    </row>
    <row r="9" spans="1:2" x14ac:dyDescent="0.3">
      <c r="A9" s="39">
        <v>6323</v>
      </c>
      <c r="B9" s="29" t="s">
        <v>1478</v>
      </c>
    </row>
    <row r="10" spans="1:2" x14ac:dyDescent="0.3">
      <c r="A10" s="70"/>
    </row>
    <row r="11" spans="1:2" x14ac:dyDescent="0.3">
      <c r="A11" s="35" t="s">
        <v>1479</v>
      </c>
      <c r="B11" s="34" t="s">
        <v>1480</v>
      </c>
    </row>
    <row r="12" spans="1:2" x14ac:dyDescent="0.3">
      <c r="A12" s="44">
        <v>1031</v>
      </c>
      <c r="B12" s="29" t="s">
        <v>1481</v>
      </c>
    </row>
    <row r="13" spans="1:2" x14ac:dyDescent="0.3">
      <c r="A13" s="44">
        <v>1099</v>
      </c>
      <c r="B13" s="29" t="s">
        <v>1482</v>
      </c>
    </row>
    <row r="14" spans="1:2" x14ac:dyDescent="0.3">
      <c r="A14" s="44">
        <v>2115</v>
      </c>
      <c r="B14" s="29" t="s">
        <v>1483</v>
      </c>
    </row>
    <row r="15" spans="1:2" x14ac:dyDescent="0.3">
      <c r="A15" s="44">
        <v>2143</v>
      </c>
      <c r="B15" s="29" t="s">
        <v>1484</v>
      </c>
    </row>
    <row r="16" spans="1:2" x14ac:dyDescent="0.3">
      <c r="A16" s="44">
        <v>2223</v>
      </c>
      <c r="B16" s="29" t="s">
        <v>1485</v>
      </c>
    </row>
    <row r="17" spans="1:2" x14ac:dyDescent="0.3">
      <c r="A17" s="44">
        <v>3111</v>
      </c>
      <c r="B17" s="29" t="s">
        <v>1486</v>
      </c>
    </row>
    <row r="18" spans="1:2" x14ac:dyDescent="0.3">
      <c r="A18" s="44">
        <v>3113</v>
      </c>
      <c r="B18" s="29" t="s">
        <v>1487</v>
      </c>
    </row>
    <row r="19" spans="1:2" x14ac:dyDescent="0.3">
      <c r="A19" s="44">
        <v>3122</v>
      </c>
      <c r="B19" s="29" t="s">
        <v>1488</v>
      </c>
    </row>
    <row r="20" spans="1:2" x14ac:dyDescent="0.3">
      <c r="A20" s="44">
        <v>3123</v>
      </c>
      <c r="B20" s="29" t="s">
        <v>1489</v>
      </c>
    </row>
    <row r="21" spans="1:2" x14ac:dyDescent="0.3">
      <c r="A21" s="44">
        <v>3124</v>
      </c>
      <c r="B21" s="29" t="s">
        <v>1490</v>
      </c>
    </row>
    <row r="22" spans="1:2" x14ac:dyDescent="0.3">
      <c r="A22" s="44">
        <v>3141</v>
      </c>
      <c r="B22" s="29" t="s">
        <v>1491</v>
      </c>
    </row>
    <row r="23" spans="1:2" x14ac:dyDescent="0.3">
      <c r="A23" s="44">
        <v>3143</v>
      </c>
      <c r="B23" s="29" t="s">
        <v>1492</v>
      </c>
    </row>
    <row r="24" spans="1:2" x14ac:dyDescent="0.3">
      <c r="A24" s="44">
        <v>3150</v>
      </c>
      <c r="B24" s="29" t="s">
        <v>1493</v>
      </c>
    </row>
    <row r="25" spans="1:2" x14ac:dyDescent="0.3">
      <c r="A25" s="44">
        <v>3299</v>
      </c>
      <c r="B25" s="29" t="s">
        <v>1494</v>
      </c>
    </row>
    <row r="26" spans="1:2" x14ac:dyDescent="0.3">
      <c r="A26" s="44">
        <v>3231</v>
      </c>
      <c r="B26" s="29" t="s">
        <v>1495</v>
      </c>
    </row>
    <row r="27" spans="1:2" x14ac:dyDescent="0.3">
      <c r="A27" s="44">
        <v>3312</v>
      </c>
      <c r="B27" s="29" t="s">
        <v>1496</v>
      </c>
    </row>
    <row r="28" spans="1:2" x14ac:dyDescent="0.3">
      <c r="A28" s="44">
        <v>3319</v>
      </c>
      <c r="B28" s="29" t="s">
        <v>1497</v>
      </c>
    </row>
    <row r="29" spans="1:2" x14ac:dyDescent="0.3">
      <c r="A29" s="44">
        <v>3322</v>
      </c>
      <c r="B29" s="29" t="s">
        <v>1498</v>
      </c>
    </row>
    <row r="30" spans="1:2" x14ac:dyDescent="0.3">
      <c r="A30" s="44">
        <v>3419</v>
      </c>
      <c r="B30" s="29" t="s">
        <v>1499</v>
      </c>
    </row>
    <row r="31" spans="1:2" x14ac:dyDescent="0.3">
      <c r="A31" s="44">
        <v>3541</v>
      </c>
      <c r="B31" s="29" t="s">
        <v>1500</v>
      </c>
    </row>
    <row r="32" spans="1:2" x14ac:dyDescent="0.3">
      <c r="A32" s="44">
        <v>3636</v>
      </c>
      <c r="B32" s="29" t="s">
        <v>1501</v>
      </c>
    </row>
    <row r="33" spans="1:2" x14ac:dyDescent="0.3">
      <c r="A33" s="44">
        <v>3741</v>
      </c>
      <c r="B33" s="29" t="s">
        <v>1502</v>
      </c>
    </row>
    <row r="34" spans="1:2" x14ac:dyDescent="0.3">
      <c r="A34" s="44">
        <v>3742</v>
      </c>
      <c r="B34" s="29" t="s">
        <v>1503</v>
      </c>
    </row>
    <row r="35" spans="1:2" x14ac:dyDescent="0.3">
      <c r="A35" s="44">
        <v>3792</v>
      </c>
      <c r="B35" s="29" t="s">
        <v>1504</v>
      </c>
    </row>
    <row r="36" spans="1:2" x14ac:dyDescent="0.3">
      <c r="A36" s="44">
        <v>4324</v>
      </c>
      <c r="B36" s="29" t="s">
        <v>1505</v>
      </c>
    </row>
    <row r="37" spans="1:2" x14ac:dyDescent="0.3">
      <c r="A37" s="44">
        <v>4342</v>
      </c>
      <c r="B37" s="29" t="s">
        <v>1506</v>
      </c>
    </row>
    <row r="38" spans="1:2" x14ac:dyDescent="0.3">
      <c r="A38" s="44">
        <v>4344</v>
      </c>
      <c r="B38" s="29" t="s">
        <v>1507</v>
      </c>
    </row>
    <row r="39" spans="1:2" x14ac:dyDescent="0.3">
      <c r="A39" s="44">
        <v>4350</v>
      </c>
      <c r="B39" s="29" t="s">
        <v>1508</v>
      </c>
    </row>
    <row r="40" spans="1:2" x14ac:dyDescent="0.3">
      <c r="A40" s="44">
        <v>4351</v>
      </c>
      <c r="B40" s="29" t="s">
        <v>1509</v>
      </c>
    </row>
    <row r="41" spans="1:2" x14ac:dyDescent="0.3">
      <c r="A41" s="44">
        <v>4357</v>
      </c>
      <c r="B41" s="29" t="s">
        <v>1510</v>
      </c>
    </row>
    <row r="42" spans="1:2" x14ac:dyDescent="0.3">
      <c r="A42" s="44">
        <v>4371</v>
      </c>
      <c r="B42" s="29" t="s">
        <v>1511</v>
      </c>
    </row>
    <row r="43" spans="1:2" x14ac:dyDescent="0.3">
      <c r="A43" s="44">
        <v>4372</v>
      </c>
      <c r="B43" s="29" t="s">
        <v>1512</v>
      </c>
    </row>
    <row r="44" spans="1:2" x14ac:dyDescent="0.3">
      <c r="A44" s="44">
        <v>4374</v>
      </c>
      <c r="B44" s="29" t="s">
        <v>1513</v>
      </c>
    </row>
    <row r="45" spans="1:2" x14ac:dyDescent="0.3">
      <c r="A45" s="44">
        <v>4377</v>
      </c>
      <c r="B45" s="29" t="s">
        <v>1514</v>
      </c>
    </row>
    <row r="46" spans="1:2" x14ac:dyDescent="0.3">
      <c r="A46" s="44">
        <v>4378</v>
      </c>
      <c r="B46" s="29" t="s">
        <v>1515</v>
      </c>
    </row>
    <row r="47" spans="1:2" x14ac:dyDescent="0.3">
      <c r="A47" s="44">
        <v>4399</v>
      </c>
      <c r="B47" s="29" t="s">
        <v>1516</v>
      </c>
    </row>
    <row r="48" spans="1:2" x14ac:dyDescent="0.3">
      <c r="A48" s="44">
        <v>5512</v>
      </c>
      <c r="B48" s="29" t="s">
        <v>1517</v>
      </c>
    </row>
    <row r="49" spans="1:2" x14ac:dyDescent="0.3">
      <c r="A49" s="44">
        <v>5599</v>
      </c>
      <c r="B49" s="29" t="s">
        <v>1518</v>
      </c>
    </row>
    <row r="50" spans="1:2" x14ac:dyDescent="0.3">
      <c r="A50" s="44">
        <v>6172</v>
      </c>
      <c r="B50" s="29" t="s">
        <v>1519</v>
      </c>
    </row>
    <row r="51" spans="1:2" x14ac:dyDescent="0.3">
      <c r="A51" s="44">
        <v>6409</v>
      </c>
      <c r="B51" s="29" t="s">
        <v>1520</v>
      </c>
    </row>
  </sheetData>
  <pageMargins left="0.7" right="0.7" top="0.78740157499999996" bottom="0.78740157499999996" header="0.3" footer="0.3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"/>
  <sheetViews>
    <sheetView topLeftCell="A58" zoomScaleNormal="100" workbookViewId="0">
      <selection activeCell="N58" sqref="N1:Q1048576"/>
    </sheetView>
  </sheetViews>
  <sheetFormatPr defaultRowHeight="14.4" x14ac:dyDescent="0.3"/>
  <cols>
    <col min="1" max="1" width="3.88671875" customWidth="1"/>
    <col min="2" max="2" width="32.33203125" customWidth="1"/>
    <col min="3" max="3" width="39.21875" customWidth="1"/>
    <col min="5" max="5" width="6.33203125" style="37" bestFit="1" customWidth="1"/>
    <col min="6" max="6" width="11.44140625" bestFit="1" customWidth="1"/>
    <col min="7" max="7" width="8.109375" style="37" bestFit="1" customWidth="1"/>
    <col min="8" max="8" width="7.5546875" style="37" bestFit="1" customWidth="1"/>
    <col min="9" max="9" width="7" style="37" bestFit="1" customWidth="1"/>
    <col min="14" max="14" width="15.6640625" customWidth="1"/>
    <col min="15" max="15" width="11" bestFit="1" customWidth="1"/>
    <col min="16" max="16" width="14.109375" bestFit="1" customWidth="1"/>
  </cols>
  <sheetData>
    <row r="1" spans="1:9" x14ac:dyDescent="0.3">
      <c r="B1" t="s">
        <v>19</v>
      </c>
    </row>
    <row r="3" spans="1:9" x14ac:dyDescent="0.3">
      <c r="B3" t="s">
        <v>0</v>
      </c>
    </row>
    <row r="4" spans="1:9" x14ac:dyDescent="0.3">
      <c r="B4" t="s">
        <v>1</v>
      </c>
    </row>
    <row r="6" spans="1:9" s="1" customFormat="1" x14ac:dyDescent="0.3">
      <c r="A6" s="34">
        <v>1</v>
      </c>
      <c r="B6" s="34" t="s">
        <v>2</v>
      </c>
      <c r="C6" s="34" t="s">
        <v>133</v>
      </c>
      <c r="D6" s="35" t="s">
        <v>20</v>
      </c>
      <c r="E6" s="35" t="s">
        <v>134</v>
      </c>
      <c r="F6" s="36" t="s">
        <v>22</v>
      </c>
      <c r="G6" s="35" t="s">
        <v>135</v>
      </c>
      <c r="H6" s="35" t="s">
        <v>136</v>
      </c>
      <c r="I6" s="35" t="s">
        <v>21</v>
      </c>
    </row>
    <row r="7" spans="1:9" x14ac:dyDescent="0.3">
      <c r="B7" s="120" t="s">
        <v>1627</v>
      </c>
      <c r="C7" s="29" t="s">
        <v>123</v>
      </c>
      <c r="D7" s="29" t="s">
        <v>124</v>
      </c>
      <c r="E7" s="39">
        <v>706</v>
      </c>
      <c r="F7" s="38">
        <v>10000</v>
      </c>
      <c r="G7" s="39" t="s">
        <v>26</v>
      </c>
      <c r="H7" s="39">
        <v>5222</v>
      </c>
      <c r="I7" s="39" t="s">
        <v>25</v>
      </c>
    </row>
    <row r="8" spans="1:9" x14ac:dyDescent="0.3">
      <c r="B8" s="120" t="s">
        <v>1627</v>
      </c>
      <c r="C8" s="29" t="s">
        <v>23</v>
      </c>
      <c r="D8" s="29" t="s">
        <v>24</v>
      </c>
      <c r="E8" s="39">
        <v>706</v>
      </c>
      <c r="F8" s="38">
        <v>42000</v>
      </c>
      <c r="G8" s="39" t="s">
        <v>26</v>
      </c>
      <c r="H8" s="39">
        <v>5222</v>
      </c>
      <c r="I8" s="39" t="s">
        <v>25</v>
      </c>
    </row>
    <row r="9" spans="1:9" x14ac:dyDescent="0.3">
      <c r="B9" s="120" t="s">
        <v>1627</v>
      </c>
      <c r="C9" s="29" t="s">
        <v>103</v>
      </c>
      <c r="D9" s="29" t="s">
        <v>104</v>
      </c>
      <c r="E9" s="39">
        <v>141</v>
      </c>
      <c r="F9" s="38">
        <v>19717</v>
      </c>
      <c r="G9" s="39" t="s">
        <v>26</v>
      </c>
      <c r="H9" s="39">
        <v>5221</v>
      </c>
      <c r="I9" s="39" t="s">
        <v>25</v>
      </c>
    </row>
    <row r="10" spans="1:9" x14ac:dyDescent="0.3">
      <c r="B10" s="120" t="s">
        <v>1627</v>
      </c>
      <c r="C10" s="29" t="s">
        <v>61</v>
      </c>
      <c r="D10" s="29" t="s">
        <v>62</v>
      </c>
      <c r="E10" s="39">
        <v>706</v>
      </c>
      <c r="F10" s="38">
        <v>11400</v>
      </c>
      <c r="G10" s="39" t="s">
        <v>26</v>
      </c>
      <c r="H10" s="39">
        <v>5222</v>
      </c>
      <c r="I10" s="39" t="s">
        <v>25</v>
      </c>
    </row>
    <row r="11" spans="1:9" x14ac:dyDescent="0.3">
      <c r="B11" s="120" t="s">
        <v>1627</v>
      </c>
      <c r="C11" s="29" t="s">
        <v>51</v>
      </c>
      <c r="D11" s="29" t="s">
        <v>52</v>
      </c>
      <c r="E11" s="39">
        <v>706</v>
      </c>
      <c r="F11" s="38">
        <v>41400</v>
      </c>
      <c r="G11" s="39" t="s">
        <v>26</v>
      </c>
      <c r="H11" s="39">
        <v>5222</v>
      </c>
      <c r="I11" s="39" t="s">
        <v>25</v>
      </c>
    </row>
    <row r="12" spans="1:9" x14ac:dyDescent="0.3">
      <c r="B12" s="120" t="s">
        <v>1627</v>
      </c>
      <c r="C12" s="29" t="s">
        <v>101</v>
      </c>
      <c r="D12" s="29" t="s">
        <v>102</v>
      </c>
      <c r="E12" s="39">
        <v>706</v>
      </c>
      <c r="F12" s="38">
        <v>61600</v>
      </c>
      <c r="G12" s="39" t="s">
        <v>26</v>
      </c>
      <c r="H12" s="39">
        <v>5222</v>
      </c>
      <c r="I12" s="39" t="s">
        <v>25</v>
      </c>
    </row>
    <row r="13" spans="1:9" x14ac:dyDescent="0.3">
      <c r="B13" s="120" t="s">
        <v>1627</v>
      </c>
      <c r="C13" s="29" t="s">
        <v>117</v>
      </c>
      <c r="D13" s="29" t="s">
        <v>118</v>
      </c>
      <c r="E13" s="39">
        <v>706</v>
      </c>
      <c r="F13" s="38">
        <v>9176</v>
      </c>
      <c r="G13" s="39" t="s">
        <v>26</v>
      </c>
      <c r="H13" s="39">
        <v>5221</v>
      </c>
      <c r="I13" s="39" t="s">
        <v>25</v>
      </c>
    </row>
    <row r="14" spans="1:9" x14ac:dyDescent="0.3">
      <c r="B14" s="120" t="s">
        <v>1627</v>
      </c>
      <c r="C14" s="29" t="s">
        <v>85</v>
      </c>
      <c r="D14" s="29" t="s">
        <v>86</v>
      </c>
      <c r="E14" s="39">
        <v>736</v>
      </c>
      <c r="F14" s="38">
        <v>9600</v>
      </c>
      <c r="G14" s="39" t="s">
        <v>26</v>
      </c>
      <c r="H14" s="39">
        <v>5222</v>
      </c>
      <c r="I14" s="39" t="s">
        <v>25</v>
      </c>
    </row>
    <row r="15" spans="1:9" x14ac:dyDescent="0.3">
      <c r="B15" s="120" t="s">
        <v>1627</v>
      </c>
      <c r="C15" s="29" t="s">
        <v>71</v>
      </c>
      <c r="D15" s="29" t="s">
        <v>72</v>
      </c>
      <c r="E15" s="39">
        <v>706</v>
      </c>
      <c r="F15" s="38">
        <v>26620</v>
      </c>
      <c r="G15" s="39" t="s">
        <v>26</v>
      </c>
      <c r="H15" s="39">
        <v>5222</v>
      </c>
      <c r="I15" s="39" t="s">
        <v>25</v>
      </c>
    </row>
    <row r="16" spans="1:9" x14ac:dyDescent="0.3">
      <c r="B16" s="120" t="s">
        <v>1627</v>
      </c>
      <c r="C16" s="29" t="s">
        <v>83</v>
      </c>
      <c r="D16" s="29" t="s">
        <v>84</v>
      </c>
      <c r="E16" s="39">
        <v>706</v>
      </c>
      <c r="F16" s="38">
        <v>36000</v>
      </c>
      <c r="G16" s="39" t="s">
        <v>26</v>
      </c>
      <c r="H16" s="39">
        <v>5222</v>
      </c>
      <c r="I16" s="39" t="s">
        <v>25</v>
      </c>
    </row>
    <row r="17" spans="2:9" x14ac:dyDescent="0.3">
      <c r="B17" s="120" t="s">
        <v>1627</v>
      </c>
      <c r="C17" s="29" t="s">
        <v>53</v>
      </c>
      <c r="D17" s="29" t="s">
        <v>54</v>
      </c>
      <c r="E17" s="39">
        <v>141</v>
      </c>
      <c r="F17" s="38">
        <v>17600</v>
      </c>
      <c r="G17" s="39" t="s">
        <v>26</v>
      </c>
      <c r="H17" s="39">
        <v>5221</v>
      </c>
      <c r="I17" s="39" t="s">
        <v>25</v>
      </c>
    </row>
    <row r="18" spans="2:9" x14ac:dyDescent="0.3">
      <c r="B18" s="120" t="s">
        <v>1627</v>
      </c>
      <c r="C18" s="29" t="s">
        <v>53</v>
      </c>
      <c r="D18" s="29" t="s">
        <v>54</v>
      </c>
      <c r="E18" s="39">
        <v>141</v>
      </c>
      <c r="F18" s="38">
        <v>15400</v>
      </c>
      <c r="G18" s="39" t="s">
        <v>26</v>
      </c>
      <c r="H18" s="39">
        <v>5221</v>
      </c>
      <c r="I18" s="39" t="s">
        <v>25</v>
      </c>
    </row>
    <row r="19" spans="2:9" x14ac:dyDescent="0.3">
      <c r="B19" s="120" t="s">
        <v>1627</v>
      </c>
      <c r="C19" s="29" t="s">
        <v>57</v>
      </c>
      <c r="D19" s="29" t="s">
        <v>58</v>
      </c>
      <c r="E19" s="39">
        <v>706</v>
      </c>
      <c r="F19" s="38">
        <v>27200</v>
      </c>
      <c r="G19" s="39" t="s">
        <v>26</v>
      </c>
      <c r="H19" s="39">
        <v>5222</v>
      </c>
      <c r="I19" s="39" t="s">
        <v>25</v>
      </c>
    </row>
    <row r="20" spans="2:9" x14ac:dyDescent="0.3">
      <c r="B20" s="120" t="s">
        <v>1627</v>
      </c>
      <c r="C20" s="29" t="s">
        <v>99</v>
      </c>
      <c r="D20" s="29" t="s">
        <v>100</v>
      </c>
      <c r="E20" s="39">
        <v>706</v>
      </c>
      <c r="F20" s="38">
        <v>15000</v>
      </c>
      <c r="G20" s="39" t="s">
        <v>26</v>
      </c>
      <c r="H20" s="39">
        <v>5222</v>
      </c>
      <c r="I20" s="39" t="s">
        <v>25</v>
      </c>
    </row>
    <row r="21" spans="2:9" x14ac:dyDescent="0.3">
      <c r="B21" s="120" t="s">
        <v>1627</v>
      </c>
      <c r="C21" s="29" t="s">
        <v>99</v>
      </c>
      <c r="D21" s="29" t="s">
        <v>100</v>
      </c>
      <c r="E21" s="39">
        <v>706</v>
      </c>
      <c r="F21" s="38">
        <v>63000</v>
      </c>
      <c r="G21" s="39" t="s">
        <v>26</v>
      </c>
      <c r="H21" s="39">
        <v>5222</v>
      </c>
      <c r="I21" s="39" t="s">
        <v>25</v>
      </c>
    </row>
    <row r="22" spans="2:9" x14ac:dyDescent="0.3">
      <c r="B22" s="120" t="s">
        <v>1627</v>
      </c>
      <c r="C22" s="29" t="s">
        <v>113</v>
      </c>
      <c r="D22" s="29" t="s">
        <v>114</v>
      </c>
      <c r="E22" s="39">
        <v>706</v>
      </c>
      <c r="F22" s="38">
        <v>5140</v>
      </c>
      <c r="G22" s="39" t="s">
        <v>26</v>
      </c>
      <c r="H22" s="39">
        <v>5222</v>
      </c>
      <c r="I22" s="39" t="s">
        <v>25</v>
      </c>
    </row>
    <row r="23" spans="2:9" x14ac:dyDescent="0.3">
      <c r="B23" s="120" t="s">
        <v>1627</v>
      </c>
      <c r="C23" s="29" t="s">
        <v>39</v>
      </c>
      <c r="D23" s="29" t="s">
        <v>40</v>
      </c>
      <c r="E23" s="39">
        <v>706</v>
      </c>
      <c r="F23" s="38">
        <v>59500</v>
      </c>
      <c r="G23" s="39" t="s">
        <v>26</v>
      </c>
      <c r="H23" s="39">
        <v>5222</v>
      </c>
      <c r="I23" s="39" t="s">
        <v>25</v>
      </c>
    </row>
    <row r="24" spans="2:9" x14ac:dyDescent="0.3">
      <c r="B24" s="120" t="s">
        <v>1627</v>
      </c>
      <c r="C24" s="29" t="s">
        <v>37</v>
      </c>
      <c r="D24" s="29" t="s">
        <v>38</v>
      </c>
      <c r="E24" s="39">
        <v>706</v>
      </c>
      <c r="F24" s="38">
        <v>70000</v>
      </c>
      <c r="G24" s="39" t="s">
        <v>26</v>
      </c>
      <c r="H24" s="39">
        <v>5222</v>
      </c>
      <c r="I24" s="39" t="s">
        <v>25</v>
      </c>
    </row>
    <row r="25" spans="2:9" x14ac:dyDescent="0.3">
      <c r="B25" s="120" t="s">
        <v>1627</v>
      </c>
      <c r="C25" s="29" t="s">
        <v>105</v>
      </c>
      <c r="D25" s="29" t="s">
        <v>106</v>
      </c>
      <c r="E25" s="39">
        <v>736</v>
      </c>
      <c r="F25" s="38">
        <v>32400</v>
      </c>
      <c r="G25" s="39" t="s">
        <v>26</v>
      </c>
      <c r="H25" s="39">
        <v>5222</v>
      </c>
      <c r="I25" s="39" t="s">
        <v>25</v>
      </c>
    </row>
    <row r="26" spans="2:9" x14ac:dyDescent="0.3">
      <c r="B26" s="120" t="s">
        <v>1627</v>
      </c>
      <c r="C26" s="29" t="s">
        <v>55</v>
      </c>
      <c r="D26" s="29" t="s">
        <v>56</v>
      </c>
      <c r="E26" s="39">
        <v>706</v>
      </c>
      <c r="F26" s="38">
        <v>29600</v>
      </c>
      <c r="G26" s="39" t="s">
        <v>26</v>
      </c>
      <c r="H26" s="39">
        <v>5222</v>
      </c>
      <c r="I26" s="39" t="s">
        <v>25</v>
      </c>
    </row>
    <row r="27" spans="2:9" x14ac:dyDescent="0.3">
      <c r="B27" s="120" t="s">
        <v>1627</v>
      </c>
      <c r="C27" s="29" t="s">
        <v>125</v>
      </c>
      <c r="D27" s="29" t="s">
        <v>126</v>
      </c>
      <c r="E27" s="39">
        <v>141</v>
      </c>
      <c r="F27" s="38">
        <v>52500</v>
      </c>
      <c r="G27" s="39" t="s">
        <v>26</v>
      </c>
      <c r="H27" s="39">
        <v>5221</v>
      </c>
      <c r="I27" s="39" t="s">
        <v>25</v>
      </c>
    </row>
    <row r="28" spans="2:9" x14ac:dyDescent="0.3">
      <c r="B28" s="120" t="s">
        <v>1627</v>
      </c>
      <c r="C28" s="29" t="s">
        <v>115</v>
      </c>
      <c r="D28" s="29" t="s">
        <v>116</v>
      </c>
      <c r="E28" s="39">
        <v>706</v>
      </c>
      <c r="F28" s="38">
        <v>18000</v>
      </c>
      <c r="G28" s="39" t="s">
        <v>26</v>
      </c>
      <c r="H28" s="39">
        <v>5222</v>
      </c>
      <c r="I28" s="39" t="s">
        <v>25</v>
      </c>
    </row>
    <row r="29" spans="2:9" x14ac:dyDescent="0.3">
      <c r="B29" s="120" t="s">
        <v>1627</v>
      </c>
      <c r="C29" s="29" t="s">
        <v>130</v>
      </c>
      <c r="D29" s="29" t="s">
        <v>131</v>
      </c>
      <c r="E29" s="39">
        <v>706</v>
      </c>
      <c r="F29" s="38">
        <v>6800</v>
      </c>
      <c r="G29" s="39" t="s">
        <v>26</v>
      </c>
      <c r="H29" s="39">
        <v>5222</v>
      </c>
      <c r="I29" s="39" t="s">
        <v>25</v>
      </c>
    </row>
    <row r="30" spans="2:9" x14ac:dyDescent="0.3">
      <c r="B30" s="120" t="s">
        <v>1627</v>
      </c>
      <c r="C30" s="29" t="s">
        <v>29</v>
      </c>
      <c r="D30" s="29" t="s">
        <v>30</v>
      </c>
      <c r="E30" s="39">
        <v>706</v>
      </c>
      <c r="F30" s="38">
        <v>10000</v>
      </c>
      <c r="G30" s="39" t="s">
        <v>26</v>
      </c>
      <c r="H30" s="39">
        <v>5222</v>
      </c>
      <c r="I30" s="39" t="s">
        <v>25</v>
      </c>
    </row>
    <row r="31" spans="2:9" x14ac:dyDescent="0.3">
      <c r="B31" s="120" t="s">
        <v>1627</v>
      </c>
      <c r="C31" s="29" t="s">
        <v>95</v>
      </c>
      <c r="D31" s="29" t="s">
        <v>96</v>
      </c>
      <c r="E31" s="39">
        <v>706</v>
      </c>
      <c r="F31" s="38">
        <v>52200</v>
      </c>
      <c r="G31" s="39" t="s">
        <v>26</v>
      </c>
      <c r="H31" s="39">
        <v>5222</v>
      </c>
      <c r="I31" s="39" t="s">
        <v>25</v>
      </c>
    </row>
    <row r="32" spans="2:9" x14ac:dyDescent="0.3">
      <c r="B32" s="120" t="s">
        <v>1627</v>
      </c>
      <c r="C32" s="29" t="s">
        <v>77</v>
      </c>
      <c r="D32" s="29" t="s">
        <v>78</v>
      </c>
      <c r="E32" s="39">
        <v>117</v>
      </c>
      <c r="F32" s="38">
        <v>35910</v>
      </c>
      <c r="G32" s="39" t="s">
        <v>26</v>
      </c>
      <c r="H32" s="39">
        <v>5229</v>
      </c>
      <c r="I32" s="39" t="s">
        <v>25</v>
      </c>
    </row>
    <row r="33" spans="2:9" x14ac:dyDescent="0.3">
      <c r="B33" s="120" t="s">
        <v>1627</v>
      </c>
      <c r="C33" s="29" t="s">
        <v>41</v>
      </c>
      <c r="D33" s="29" t="s">
        <v>42</v>
      </c>
      <c r="E33" s="39">
        <v>141</v>
      </c>
      <c r="F33" s="38">
        <v>24300</v>
      </c>
      <c r="G33" s="39" t="s">
        <v>26</v>
      </c>
      <c r="H33" s="39">
        <v>5221</v>
      </c>
      <c r="I33" s="39" t="s">
        <v>25</v>
      </c>
    </row>
    <row r="34" spans="2:9" x14ac:dyDescent="0.3">
      <c r="B34" s="120" t="s">
        <v>1627</v>
      </c>
      <c r="C34" s="29" t="s">
        <v>31</v>
      </c>
      <c r="D34" s="29" t="s">
        <v>32</v>
      </c>
      <c r="E34" s="39">
        <v>706</v>
      </c>
      <c r="F34" s="38">
        <v>14800</v>
      </c>
      <c r="G34" s="39" t="s">
        <v>26</v>
      </c>
      <c r="H34" s="39">
        <v>5222</v>
      </c>
      <c r="I34" s="39" t="s">
        <v>25</v>
      </c>
    </row>
    <row r="35" spans="2:9" x14ac:dyDescent="0.3">
      <c r="B35" s="120" t="s">
        <v>1627</v>
      </c>
      <c r="C35" s="29" t="s">
        <v>111</v>
      </c>
      <c r="D35" s="29" t="s">
        <v>112</v>
      </c>
      <c r="E35" s="39">
        <v>706</v>
      </c>
      <c r="F35" s="38">
        <v>10300</v>
      </c>
      <c r="G35" s="39" t="s">
        <v>26</v>
      </c>
      <c r="H35" s="39">
        <v>5222</v>
      </c>
      <c r="I35" s="39" t="s">
        <v>25</v>
      </c>
    </row>
    <row r="36" spans="2:9" x14ac:dyDescent="0.3">
      <c r="B36" s="120" t="s">
        <v>1627</v>
      </c>
      <c r="C36" s="29" t="s">
        <v>67</v>
      </c>
      <c r="D36" s="29" t="s">
        <v>68</v>
      </c>
      <c r="E36" s="39">
        <v>706</v>
      </c>
      <c r="F36" s="38">
        <v>37500</v>
      </c>
      <c r="G36" s="39" t="s">
        <v>26</v>
      </c>
      <c r="H36" s="39">
        <v>5222</v>
      </c>
      <c r="I36" s="39" t="s">
        <v>25</v>
      </c>
    </row>
    <row r="37" spans="2:9" x14ac:dyDescent="0.3">
      <c r="B37" s="120" t="s">
        <v>1627</v>
      </c>
      <c r="C37" s="29" t="s">
        <v>97</v>
      </c>
      <c r="D37" s="29" t="s">
        <v>98</v>
      </c>
      <c r="E37" s="39">
        <v>736</v>
      </c>
      <c r="F37" s="38">
        <v>29600</v>
      </c>
      <c r="G37" s="39" t="s">
        <v>26</v>
      </c>
      <c r="H37" s="39">
        <v>5222</v>
      </c>
      <c r="I37" s="39" t="s">
        <v>25</v>
      </c>
    </row>
    <row r="38" spans="2:9" x14ac:dyDescent="0.3">
      <c r="B38" s="120" t="s">
        <v>1627</v>
      </c>
      <c r="C38" s="29" t="s">
        <v>127</v>
      </c>
      <c r="D38" s="29" t="s">
        <v>128</v>
      </c>
      <c r="E38" s="39">
        <v>141</v>
      </c>
      <c r="F38" s="38">
        <v>20100</v>
      </c>
      <c r="G38" s="39" t="s">
        <v>26</v>
      </c>
      <c r="H38" s="39">
        <v>5221</v>
      </c>
      <c r="I38" s="39" t="s">
        <v>25</v>
      </c>
    </row>
    <row r="39" spans="2:9" x14ac:dyDescent="0.3">
      <c r="B39" s="120" t="s">
        <v>1627</v>
      </c>
      <c r="C39" s="29" t="s">
        <v>121</v>
      </c>
      <c r="D39" s="29" t="s">
        <v>122</v>
      </c>
      <c r="E39" s="39">
        <v>706</v>
      </c>
      <c r="F39" s="38">
        <v>10050</v>
      </c>
      <c r="G39" s="39" t="s">
        <v>26</v>
      </c>
      <c r="H39" s="39">
        <v>5229</v>
      </c>
      <c r="I39" s="39" t="s">
        <v>25</v>
      </c>
    </row>
    <row r="40" spans="2:9" x14ac:dyDescent="0.3">
      <c r="B40" s="120" t="s">
        <v>1627</v>
      </c>
      <c r="C40" s="29" t="s">
        <v>63</v>
      </c>
      <c r="D40" s="29" t="s">
        <v>64</v>
      </c>
      <c r="E40" s="39">
        <v>706</v>
      </c>
      <c r="F40" s="38">
        <v>16000</v>
      </c>
      <c r="G40" s="39" t="s">
        <v>26</v>
      </c>
      <c r="H40" s="39">
        <v>5222</v>
      </c>
      <c r="I40" s="39" t="s">
        <v>25</v>
      </c>
    </row>
    <row r="41" spans="2:9" x14ac:dyDescent="0.3">
      <c r="B41" s="120" t="s">
        <v>1627</v>
      </c>
      <c r="C41" s="29" t="s">
        <v>45</v>
      </c>
      <c r="D41" s="29" t="s">
        <v>46</v>
      </c>
      <c r="E41" s="39">
        <v>706</v>
      </c>
      <c r="F41" s="38">
        <v>45000</v>
      </c>
      <c r="G41" s="39" t="s">
        <v>26</v>
      </c>
      <c r="H41" s="39">
        <v>5222</v>
      </c>
      <c r="I41" s="39" t="s">
        <v>25</v>
      </c>
    </row>
    <row r="42" spans="2:9" x14ac:dyDescent="0.3">
      <c r="B42" s="120" t="s">
        <v>1627</v>
      </c>
      <c r="C42" s="29" t="s">
        <v>129</v>
      </c>
      <c r="D42" s="29" t="s">
        <v>88</v>
      </c>
      <c r="E42" s="39">
        <v>706</v>
      </c>
      <c r="F42" s="38">
        <v>34000</v>
      </c>
      <c r="G42" s="39" t="s">
        <v>26</v>
      </c>
      <c r="H42" s="39">
        <v>5222</v>
      </c>
      <c r="I42" s="39" t="s">
        <v>25</v>
      </c>
    </row>
    <row r="43" spans="2:9" x14ac:dyDescent="0.3">
      <c r="B43" s="120" t="s">
        <v>1627</v>
      </c>
      <c r="C43" s="29" t="s">
        <v>79</v>
      </c>
      <c r="D43" s="29" t="s">
        <v>80</v>
      </c>
      <c r="E43" s="39">
        <v>706</v>
      </c>
      <c r="F43" s="38">
        <v>30000</v>
      </c>
      <c r="G43" s="39" t="s">
        <v>26</v>
      </c>
      <c r="H43" s="39">
        <v>5222</v>
      </c>
      <c r="I43" s="39" t="s">
        <v>25</v>
      </c>
    </row>
    <row r="44" spans="2:9" x14ac:dyDescent="0.3">
      <c r="B44" s="120" t="s">
        <v>1627</v>
      </c>
      <c r="C44" s="29" t="s">
        <v>79</v>
      </c>
      <c r="D44" s="29" t="s">
        <v>80</v>
      </c>
      <c r="E44" s="39">
        <v>706</v>
      </c>
      <c r="F44" s="38">
        <v>34200</v>
      </c>
      <c r="G44" s="39" t="s">
        <v>26</v>
      </c>
      <c r="H44" s="39">
        <v>5222</v>
      </c>
      <c r="I44" s="39" t="s">
        <v>25</v>
      </c>
    </row>
    <row r="45" spans="2:9" x14ac:dyDescent="0.3">
      <c r="B45" s="120" t="s">
        <v>1627</v>
      </c>
      <c r="C45" s="29" t="s">
        <v>93</v>
      </c>
      <c r="D45" s="29" t="s">
        <v>94</v>
      </c>
      <c r="E45" s="39">
        <v>706</v>
      </c>
      <c r="F45" s="38">
        <v>61400</v>
      </c>
      <c r="G45" s="39" t="s">
        <v>26</v>
      </c>
      <c r="H45" s="39">
        <v>5222</v>
      </c>
      <c r="I45" s="39" t="s">
        <v>25</v>
      </c>
    </row>
    <row r="46" spans="2:9" x14ac:dyDescent="0.3">
      <c r="B46" s="120" t="s">
        <v>1627</v>
      </c>
      <c r="C46" s="29" t="s">
        <v>107</v>
      </c>
      <c r="D46" s="29" t="s">
        <v>108</v>
      </c>
      <c r="E46" s="39">
        <v>706</v>
      </c>
      <c r="F46" s="38">
        <v>11283</v>
      </c>
      <c r="G46" s="39" t="s">
        <v>26</v>
      </c>
      <c r="H46" s="39">
        <v>5222</v>
      </c>
      <c r="I46" s="39" t="s">
        <v>25</v>
      </c>
    </row>
    <row r="47" spans="2:9" x14ac:dyDescent="0.3">
      <c r="B47" s="120" t="s">
        <v>1627</v>
      </c>
      <c r="C47" s="29" t="s">
        <v>81</v>
      </c>
      <c r="D47" s="29" t="s">
        <v>82</v>
      </c>
      <c r="E47" s="39">
        <v>706</v>
      </c>
      <c r="F47" s="38">
        <v>26100</v>
      </c>
      <c r="G47" s="39" t="s">
        <v>26</v>
      </c>
      <c r="H47" s="39">
        <v>5222</v>
      </c>
      <c r="I47" s="39" t="s">
        <v>25</v>
      </c>
    </row>
    <row r="48" spans="2:9" x14ac:dyDescent="0.3">
      <c r="B48" s="120" t="s">
        <v>1627</v>
      </c>
      <c r="C48" s="29" t="s">
        <v>65</v>
      </c>
      <c r="D48" s="29" t="s">
        <v>66</v>
      </c>
      <c r="E48" s="39">
        <v>706</v>
      </c>
      <c r="F48" s="38">
        <v>12545</v>
      </c>
      <c r="G48" s="39" t="s">
        <v>26</v>
      </c>
      <c r="H48" s="39">
        <v>5222</v>
      </c>
      <c r="I48" s="39" t="s">
        <v>25</v>
      </c>
    </row>
    <row r="49" spans="2:9" x14ac:dyDescent="0.3">
      <c r="B49" s="120" t="s">
        <v>1627</v>
      </c>
      <c r="C49" s="29" t="s">
        <v>49</v>
      </c>
      <c r="D49" s="29" t="s">
        <v>50</v>
      </c>
      <c r="E49" s="39">
        <v>706</v>
      </c>
      <c r="F49" s="38">
        <v>36000</v>
      </c>
      <c r="G49" s="39" t="s">
        <v>26</v>
      </c>
      <c r="H49" s="39">
        <v>5222</v>
      </c>
      <c r="I49" s="39" t="s">
        <v>25</v>
      </c>
    </row>
    <row r="50" spans="2:9" x14ac:dyDescent="0.3">
      <c r="B50" s="120" t="s">
        <v>1627</v>
      </c>
      <c r="C50" s="29" t="s">
        <v>47</v>
      </c>
      <c r="D50" s="29" t="s">
        <v>48</v>
      </c>
      <c r="E50" s="39">
        <v>706</v>
      </c>
      <c r="F50" s="38">
        <v>18632</v>
      </c>
      <c r="G50" s="39" t="s">
        <v>26</v>
      </c>
      <c r="H50" s="39">
        <v>5222</v>
      </c>
      <c r="I50" s="39" t="s">
        <v>25</v>
      </c>
    </row>
    <row r="51" spans="2:9" x14ac:dyDescent="0.3">
      <c r="B51" s="120" t="s">
        <v>1627</v>
      </c>
      <c r="C51" s="29" t="s">
        <v>69</v>
      </c>
      <c r="D51" s="29" t="s">
        <v>70</v>
      </c>
      <c r="E51" s="39">
        <v>706</v>
      </c>
      <c r="F51" s="38">
        <v>18713</v>
      </c>
      <c r="G51" s="39" t="s">
        <v>26</v>
      </c>
      <c r="H51" s="39">
        <v>5222</v>
      </c>
      <c r="I51" s="39" t="s">
        <v>25</v>
      </c>
    </row>
    <row r="52" spans="2:9" x14ac:dyDescent="0.3">
      <c r="B52" s="120" t="s">
        <v>1627</v>
      </c>
      <c r="C52" s="29" t="s">
        <v>132</v>
      </c>
      <c r="D52" s="29" t="s">
        <v>102</v>
      </c>
      <c r="E52" s="39">
        <v>706</v>
      </c>
      <c r="F52" s="38">
        <v>40000</v>
      </c>
      <c r="G52" s="39" t="s">
        <v>26</v>
      </c>
      <c r="H52" s="39">
        <v>5222</v>
      </c>
      <c r="I52" s="39" t="s">
        <v>25</v>
      </c>
    </row>
    <row r="53" spans="2:9" x14ac:dyDescent="0.3">
      <c r="B53" s="120" t="s">
        <v>1627</v>
      </c>
      <c r="C53" s="29" t="s">
        <v>59</v>
      </c>
      <c r="D53" s="29" t="s">
        <v>60</v>
      </c>
      <c r="E53" s="39">
        <v>706</v>
      </c>
      <c r="F53" s="38">
        <v>36000</v>
      </c>
      <c r="G53" s="39" t="s">
        <v>26</v>
      </c>
      <c r="H53" s="39">
        <v>5222</v>
      </c>
      <c r="I53" s="39" t="s">
        <v>25</v>
      </c>
    </row>
    <row r="54" spans="2:9" x14ac:dyDescent="0.3">
      <c r="B54" s="120" t="s">
        <v>1627</v>
      </c>
      <c r="C54" s="29" t="s">
        <v>33</v>
      </c>
      <c r="D54" s="29" t="s">
        <v>34</v>
      </c>
      <c r="E54" s="39">
        <v>706</v>
      </c>
      <c r="F54" s="38">
        <v>26600</v>
      </c>
      <c r="G54" s="39" t="s">
        <v>26</v>
      </c>
      <c r="H54" s="39">
        <v>5222</v>
      </c>
      <c r="I54" s="39" t="s">
        <v>25</v>
      </c>
    </row>
    <row r="55" spans="2:9" x14ac:dyDescent="0.3">
      <c r="B55" s="120" t="s">
        <v>1627</v>
      </c>
      <c r="C55" s="29" t="s">
        <v>91</v>
      </c>
      <c r="D55" s="29" t="s">
        <v>92</v>
      </c>
      <c r="E55" s="39">
        <v>706</v>
      </c>
      <c r="F55" s="38">
        <v>22000</v>
      </c>
      <c r="G55" s="39" t="s">
        <v>26</v>
      </c>
      <c r="H55" s="39">
        <v>5222</v>
      </c>
      <c r="I55" s="39" t="s">
        <v>25</v>
      </c>
    </row>
    <row r="56" spans="2:9" x14ac:dyDescent="0.3">
      <c r="B56" s="120" t="s">
        <v>1627</v>
      </c>
      <c r="C56" s="29" t="s">
        <v>43</v>
      </c>
      <c r="D56" s="29" t="s">
        <v>44</v>
      </c>
      <c r="E56" s="39">
        <v>706</v>
      </c>
      <c r="F56" s="38">
        <v>27300</v>
      </c>
      <c r="G56" s="39" t="s">
        <v>26</v>
      </c>
      <c r="H56" s="39">
        <v>5222</v>
      </c>
      <c r="I56" s="39" t="s">
        <v>25</v>
      </c>
    </row>
    <row r="57" spans="2:9" x14ac:dyDescent="0.3">
      <c r="B57" s="120" t="s">
        <v>1627</v>
      </c>
      <c r="C57" s="29" t="s">
        <v>73</v>
      </c>
      <c r="D57" s="29" t="s">
        <v>74</v>
      </c>
      <c r="E57" s="39">
        <v>706</v>
      </c>
      <c r="F57" s="38">
        <v>21500</v>
      </c>
      <c r="G57" s="39" t="s">
        <v>26</v>
      </c>
      <c r="H57" s="39">
        <v>5222</v>
      </c>
      <c r="I57" s="39" t="s">
        <v>25</v>
      </c>
    </row>
    <row r="58" spans="2:9" x14ac:dyDescent="0.3">
      <c r="B58" s="120" t="s">
        <v>1627</v>
      </c>
      <c r="C58" s="29" t="s">
        <v>75</v>
      </c>
      <c r="D58" s="29" t="s">
        <v>76</v>
      </c>
      <c r="E58" s="39">
        <v>706</v>
      </c>
      <c r="F58" s="38">
        <v>18300</v>
      </c>
      <c r="G58" s="39" t="s">
        <v>26</v>
      </c>
      <c r="H58" s="39">
        <v>5222</v>
      </c>
      <c r="I58" s="39" t="s">
        <v>25</v>
      </c>
    </row>
    <row r="59" spans="2:9" x14ac:dyDescent="0.3">
      <c r="B59" s="120" t="s">
        <v>1627</v>
      </c>
      <c r="C59" s="29" t="s">
        <v>35</v>
      </c>
      <c r="D59" s="29" t="s">
        <v>36</v>
      </c>
      <c r="E59" s="39">
        <v>706</v>
      </c>
      <c r="F59" s="38">
        <v>13015</v>
      </c>
      <c r="G59" s="39" t="s">
        <v>26</v>
      </c>
      <c r="H59" s="39">
        <v>5222</v>
      </c>
      <c r="I59" s="39" t="s">
        <v>25</v>
      </c>
    </row>
    <row r="60" spans="2:9" x14ac:dyDescent="0.3">
      <c r="B60" s="120" t="s">
        <v>1627</v>
      </c>
      <c r="C60" s="29" t="s">
        <v>35</v>
      </c>
      <c r="D60" s="29" t="s">
        <v>36</v>
      </c>
      <c r="E60" s="39">
        <v>706</v>
      </c>
      <c r="F60" s="38">
        <v>17100</v>
      </c>
      <c r="G60" s="39" t="s">
        <v>26</v>
      </c>
      <c r="H60" s="39">
        <v>5222</v>
      </c>
      <c r="I60" s="39" t="s">
        <v>25</v>
      </c>
    </row>
    <row r="61" spans="2:9" x14ac:dyDescent="0.3">
      <c r="B61" s="120" t="s">
        <v>1627</v>
      </c>
      <c r="C61" s="29" t="s">
        <v>119</v>
      </c>
      <c r="D61" s="29" t="s">
        <v>120</v>
      </c>
      <c r="E61" s="39">
        <v>706</v>
      </c>
      <c r="F61" s="38">
        <v>17200</v>
      </c>
      <c r="G61" s="39" t="s">
        <v>26</v>
      </c>
      <c r="H61" s="39">
        <v>5222</v>
      </c>
      <c r="I61" s="39" t="s">
        <v>25</v>
      </c>
    </row>
    <row r="62" spans="2:9" x14ac:dyDescent="0.3">
      <c r="B62" s="120" t="s">
        <v>1627</v>
      </c>
      <c r="C62" s="29" t="s">
        <v>87</v>
      </c>
      <c r="D62" s="29" t="s">
        <v>88</v>
      </c>
      <c r="E62" s="39">
        <v>706</v>
      </c>
      <c r="F62" s="38">
        <v>9780</v>
      </c>
      <c r="G62" s="39" t="s">
        <v>26</v>
      </c>
      <c r="H62" s="39">
        <v>5222</v>
      </c>
      <c r="I62" s="39" t="s">
        <v>25</v>
      </c>
    </row>
    <row r="63" spans="2:9" x14ac:dyDescent="0.3">
      <c r="B63" s="120" t="s">
        <v>1627</v>
      </c>
      <c r="C63" s="29" t="s">
        <v>27</v>
      </c>
      <c r="D63" s="29" t="s">
        <v>28</v>
      </c>
      <c r="E63" s="39">
        <v>706</v>
      </c>
      <c r="F63" s="38">
        <v>18000</v>
      </c>
      <c r="G63" s="39" t="s">
        <v>26</v>
      </c>
      <c r="H63" s="39">
        <v>5222</v>
      </c>
      <c r="I63" s="39" t="s">
        <v>25</v>
      </c>
    </row>
    <row r="64" spans="2:9" x14ac:dyDescent="0.3">
      <c r="B64" s="120" t="s">
        <v>1627</v>
      </c>
      <c r="C64" s="29" t="s">
        <v>109</v>
      </c>
      <c r="D64" s="29" t="s">
        <v>110</v>
      </c>
      <c r="E64" s="39">
        <v>706</v>
      </c>
      <c r="F64" s="38">
        <v>25200</v>
      </c>
      <c r="G64" s="39" t="s">
        <v>26</v>
      </c>
      <c r="H64" s="39">
        <v>5222</v>
      </c>
      <c r="I64" s="39" t="s">
        <v>25</v>
      </c>
    </row>
    <row r="65" spans="2:9" x14ac:dyDescent="0.3">
      <c r="B65" s="120" t="s">
        <v>1627</v>
      </c>
      <c r="C65" s="29" t="s">
        <v>89</v>
      </c>
      <c r="D65" s="29" t="s">
        <v>90</v>
      </c>
      <c r="E65" s="39">
        <v>706</v>
      </c>
      <c r="F65" s="38">
        <v>27600</v>
      </c>
      <c r="G65" s="39" t="s">
        <v>26</v>
      </c>
      <c r="H65" s="39">
        <v>5222</v>
      </c>
      <c r="I65" s="39" t="s">
        <v>25</v>
      </c>
    </row>
    <row r="66" spans="2:9" s="1" customFormat="1" x14ac:dyDescent="0.3">
      <c r="B66" s="34" t="s">
        <v>18</v>
      </c>
      <c r="C66" s="34"/>
      <c r="D66" s="34"/>
      <c r="E66" s="35"/>
      <c r="F66" s="40">
        <f>SUM(F7:F65)</f>
        <v>1587881</v>
      </c>
      <c r="G66" s="35"/>
      <c r="H66" s="35"/>
      <c r="I66" s="35"/>
    </row>
    <row r="69" spans="2:9" x14ac:dyDescent="0.3">
      <c r="B69" s="34" t="s">
        <v>2</v>
      </c>
      <c r="C69" s="34" t="s">
        <v>133</v>
      </c>
      <c r="D69" s="35" t="s">
        <v>20</v>
      </c>
      <c r="E69" s="35" t="s">
        <v>134</v>
      </c>
      <c r="F69" s="36" t="s">
        <v>22</v>
      </c>
      <c r="G69" s="35" t="s">
        <v>135</v>
      </c>
      <c r="H69" s="35" t="s">
        <v>136</v>
      </c>
      <c r="I69" s="35" t="s">
        <v>21</v>
      </c>
    </row>
    <row r="70" spans="2:9" x14ac:dyDescent="0.3">
      <c r="B70" s="120" t="s">
        <v>1626</v>
      </c>
      <c r="C70" s="29" t="s">
        <v>137</v>
      </c>
      <c r="D70" s="29" t="s">
        <v>138</v>
      </c>
      <c r="E70" s="39">
        <v>721</v>
      </c>
      <c r="F70" s="38">
        <v>148000</v>
      </c>
      <c r="G70" s="39" t="s">
        <v>140</v>
      </c>
      <c r="H70" s="39">
        <v>5223</v>
      </c>
      <c r="I70" s="39" t="s">
        <v>139</v>
      </c>
    </row>
    <row r="71" spans="2:9" x14ac:dyDescent="0.3">
      <c r="B71" s="120" t="s">
        <v>1626</v>
      </c>
      <c r="C71" s="29" t="s">
        <v>141</v>
      </c>
      <c r="D71" s="29" t="s">
        <v>142</v>
      </c>
      <c r="E71" s="39">
        <v>721</v>
      </c>
      <c r="F71" s="38">
        <v>64800</v>
      </c>
      <c r="G71" s="39" t="s">
        <v>140</v>
      </c>
      <c r="H71" s="39">
        <v>5223</v>
      </c>
      <c r="I71" s="39" t="s">
        <v>139</v>
      </c>
    </row>
    <row r="72" spans="2:9" x14ac:dyDescent="0.3">
      <c r="B72" s="120" t="s">
        <v>1626</v>
      </c>
      <c r="C72" s="29" t="s">
        <v>143</v>
      </c>
      <c r="D72" s="29" t="s">
        <v>144</v>
      </c>
      <c r="E72" s="39">
        <v>721</v>
      </c>
      <c r="F72" s="38">
        <v>35100</v>
      </c>
      <c r="G72" s="39" t="s">
        <v>140</v>
      </c>
      <c r="H72" s="39">
        <v>5223</v>
      </c>
      <c r="I72" s="39" t="s">
        <v>139</v>
      </c>
    </row>
    <row r="73" spans="2:9" x14ac:dyDescent="0.3">
      <c r="B73" s="120" t="s">
        <v>1626</v>
      </c>
      <c r="C73" s="29" t="s">
        <v>145</v>
      </c>
      <c r="D73" s="29" t="s">
        <v>146</v>
      </c>
      <c r="E73" s="39">
        <v>721</v>
      </c>
      <c r="F73" s="38">
        <v>300000</v>
      </c>
      <c r="G73" s="39" t="s">
        <v>140</v>
      </c>
      <c r="H73" s="39">
        <v>5223</v>
      </c>
      <c r="I73" s="39" t="s">
        <v>139</v>
      </c>
    </row>
    <row r="74" spans="2:9" x14ac:dyDescent="0.3">
      <c r="B74" s="120" t="s">
        <v>1626</v>
      </c>
      <c r="C74" s="29" t="s">
        <v>147</v>
      </c>
      <c r="D74" s="29" t="s">
        <v>148</v>
      </c>
      <c r="E74" s="39">
        <v>721</v>
      </c>
      <c r="F74" s="38">
        <v>300000</v>
      </c>
      <c r="G74" s="39" t="s">
        <v>140</v>
      </c>
      <c r="H74" s="39">
        <v>5223</v>
      </c>
      <c r="I74" s="39" t="s">
        <v>139</v>
      </c>
    </row>
    <row r="75" spans="2:9" x14ac:dyDescent="0.3">
      <c r="B75" s="120" t="s">
        <v>1626</v>
      </c>
      <c r="C75" s="29" t="s">
        <v>149</v>
      </c>
      <c r="D75" s="29" t="s">
        <v>150</v>
      </c>
      <c r="E75" s="39">
        <v>721</v>
      </c>
      <c r="F75" s="38">
        <v>91200</v>
      </c>
      <c r="G75" s="39" t="s">
        <v>140</v>
      </c>
      <c r="H75" s="39">
        <v>5223</v>
      </c>
      <c r="I75" s="39" t="s">
        <v>139</v>
      </c>
    </row>
    <row r="76" spans="2:9" x14ac:dyDescent="0.3">
      <c r="B76" s="120" t="s">
        <v>1626</v>
      </c>
      <c r="C76" s="29" t="s">
        <v>151</v>
      </c>
      <c r="D76" s="29" t="s">
        <v>152</v>
      </c>
      <c r="E76" s="39">
        <v>721</v>
      </c>
      <c r="F76" s="38">
        <v>70000</v>
      </c>
      <c r="G76" s="39" t="s">
        <v>140</v>
      </c>
      <c r="H76" s="39">
        <v>5223</v>
      </c>
      <c r="I76" s="39" t="s">
        <v>139</v>
      </c>
    </row>
    <row r="77" spans="2:9" x14ac:dyDescent="0.3">
      <c r="B77" s="120" t="s">
        <v>1626</v>
      </c>
      <c r="C77" s="29" t="s">
        <v>153</v>
      </c>
      <c r="D77" s="29" t="s">
        <v>154</v>
      </c>
      <c r="E77" s="39">
        <v>721</v>
      </c>
      <c r="F77" s="38">
        <v>180000</v>
      </c>
      <c r="G77" s="39" t="s">
        <v>140</v>
      </c>
      <c r="H77" s="39">
        <v>5223</v>
      </c>
      <c r="I77" s="39" t="s">
        <v>139</v>
      </c>
    </row>
    <row r="78" spans="2:9" x14ac:dyDescent="0.3">
      <c r="B78" s="120" t="s">
        <v>1626</v>
      </c>
      <c r="C78" s="29" t="s">
        <v>155</v>
      </c>
      <c r="D78" s="29" t="s">
        <v>156</v>
      </c>
      <c r="E78" s="39">
        <v>721</v>
      </c>
      <c r="F78" s="38">
        <v>220000</v>
      </c>
      <c r="G78" s="39" t="s">
        <v>140</v>
      </c>
      <c r="H78" s="39">
        <v>5223</v>
      </c>
      <c r="I78" s="39" t="s">
        <v>139</v>
      </c>
    </row>
    <row r="79" spans="2:9" x14ac:dyDescent="0.3">
      <c r="B79" s="120" t="s">
        <v>1626</v>
      </c>
      <c r="C79" s="29" t="s">
        <v>157</v>
      </c>
      <c r="D79" s="29" t="s">
        <v>158</v>
      </c>
      <c r="E79" s="39">
        <v>721</v>
      </c>
      <c r="F79" s="38">
        <v>166000</v>
      </c>
      <c r="G79" s="39" t="s">
        <v>140</v>
      </c>
      <c r="H79" s="39">
        <v>5223</v>
      </c>
      <c r="I79" s="39" t="s">
        <v>139</v>
      </c>
    </row>
    <row r="80" spans="2:9" x14ac:dyDescent="0.3">
      <c r="B80" s="120" t="s">
        <v>1626</v>
      </c>
      <c r="C80" s="29" t="s">
        <v>151</v>
      </c>
      <c r="D80" s="29" t="s">
        <v>159</v>
      </c>
      <c r="E80" s="39">
        <v>721</v>
      </c>
      <c r="F80" s="38">
        <v>150000</v>
      </c>
      <c r="G80" s="39" t="s">
        <v>140</v>
      </c>
      <c r="H80" s="39">
        <v>5223</v>
      </c>
      <c r="I80" s="39" t="s">
        <v>139</v>
      </c>
    </row>
    <row r="81" spans="2:9" x14ac:dyDescent="0.3">
      <c r="B81" s="120" t="s">
        <v>1626</v>
      </c>
      <c r="C81" s="29" t="s">
        <v>151</v>
      </c>
      <c r="D81" s="29" t="s">
        <v>160</v>
      </c>
      <c r="E81" s="39">
        <v>721</v>
      </c>
      <c r="F81" s="38">
        <v>46800</v>
      </c>
      <c r="G81" s="39" t="s">
        <v>140</v>
      </c>
      <c r="H81" s="39">
        <v>5223</v>
      </c>
      <c r="I81" s="39" t="s">
        <v>139</v>
      </c>
    </row>
    <row r="82" spans="2:9" s="1" customFormat="1" x14ac:dyDescent="0.3">
      <c r="B82" s="34" t="s">
        <v>18</v>
      </c>
      <c r="C82" s="34"/>
      <c r="D82" s="34"/>
      <c r="E82" s="35"/>
      <c r="F82" s="40">
        <f>SUM(F70:F81)</f>
        <v>1771900</v>
      </c>
      <c r="G82" s="35"/>
      <c r="H82" s="35"/>
      <c r="I82" s="35"/>
    </row>
  </sheetData>
  <sortState ref="A7:I66">
    <sortCondition ref="C7"/>
  </sortState>
  <pageMargins left="0.7" right="0.7" top="0.78740157499999996" bottom="0.78740157499999996" header="0.3" footer="0.3"/>
  <pageSetup paperSize="9" scale="97" orientation="landscape" r:id="rId1"/>
  <rowBreaks count="2" manualBreakCount="2">
    <brk id="32" max="8" man="1"/>
    <brk id="66" max="8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20"/>
  <sheetViews>
    <sheetView view="pageBreakPreview" zoomScale="60" zoomScaleNormal="100" workbookViewId="0">
      <selection activeCell="D8" sqref="D8"/>
    </sheetView>
  </sheetViews>
  <sheetFormatPr defaultRowHeight="14.4" x14ac:dyDescent="0.3"/>
  <cols>
    <col min="2" max="2" width="27" customWidth="1"/>
    <col min="3" max="3" width="30.5546875" customWidth="1"/>
    <col min="4" max="4" width="20.5546875" customWidth="1"/>
    <col min="5" max="5" width="21.44140625" customWidth="1"/>
    <col min="6" max="6" width="30.5546875" customWidth="1"/>
    <col min="7" max="8" width="17" customWidth="1"/>
    <col min="9" max="9" width="27.33203125" customWidth="1"/>
    <col min="10" max="10" width="12.88671875" customWidth="1"/>
    <col min="11" max="11" width="26.33203125" customWidth="1"/>
    <col min="12" max="12" width="15.109375" customWidth="1"/>
    <col min="13" max="13" width="17.6640625" customWidth="1"/>
    <col min="14" max="14" width="36.109375" customWidth="1"/>
    <col min="15" max="15" width="16.109375" customWidth="1"/>
    <col min="16" max="16" width="16.88671875" customWidth="1"/>
    <col min="17" max="17" width="13.33203125" customWidth="1"/>
    <col min="18" max="18" width="15.5546875" customWidth="1"/>
    <col min="19" max="19" width="17.88671875" customWidth="1"/>
    <col min="20" max="20" width="13.44140625" customWidth="1"/>
  </cols>
  <sheetData>
    <row r="1" spans="1:16" ht="37.200000000000003" thickBot="1" x14ac:dyDescent="0.35">
      <c r="A1" s="143" t="s">
        <v>1521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5"/>
    </row>
    <row r="2" spans="1:16" ht="36" x14ac:dyDescent="0.3">
      <c r="A2" s="71" t="s">
        <v>1522</v>
      </c>
      <c r="B2" s="72" t="s">
        <v>1523</v>
      </c>
      <c r="C2" s="73" t="s">
        <v>1524</v>
      </c>
      <c r="D2" s="74" t="s">
        <v>1525</v>
      </c>
      <c r="E2" s="75" t="s">
        <v>1526</v>
      </c>
      <c r="F2" s="74" t="s">
        <v>1527</v>
      </c>
      <c r="G2" s="76" t="s">
        <v>1528</v>
      </c>
      <c r="H2" s="76" t="s">
        <v>1529</v>
      </c>
      <c r="I2" s="77" t="s">
        <v>1530</v>
      </c>
      <c r="J2" s="78" t="s">
        <v>1531</v>
      </c>
      <c r="K2" s="77" t="s">
        <v>1532</v>
      </c>
      <c r="L2" s="73" t="s">
        <v>1533</v>
      </c>
      <c r="M2" s="74" t="s">
        <v>1534</v>
      </c>
      <c r="N2" s="79" t="s">
        <v>1535</v>
      </c>
    </row>
    <row r="3" spans="1:16" s="87" customFormat="1" ht="51" x14ac:dyDescent="0.3">
      <c r="A3" s="80" t="s">
        <v>1536</v>
      </c>
      <c r="B3" s="81" t="s">
        <v>1537</v>
      </c>
      <c r="C3" s="82">
        <v>26990849</v>
      </c>
      <c r="D3" s="83" t="s">
        <v>1538</v>
      </c>
      <c r="E3" s="82" t="s">
        <v>1539</v>
      </c>
      <c r="F3" s="82" t="s">
        <v>1540</v>
      </c>
      <c r="G3" s="84">
        <v>42443</v>
      </c>
      <c r="H3" s="84">
        <v>42514</v>
      </c>
      <c r="I3" s="85">
        <v>110617</v>
      </c>
      <c r="J3" s="85">
        <v>0</v>
      </c>
      <c r="K3" s="85">
        <f>I3</f>
        <v>110617</v>
      </c>
      <c r="L3" s="83">
        <v>3742</v>
      </c>
      <c r="M3" s="83" t="s">
        <v>1503</v>
      </c>
      <c r="N3" s="86" t="s">
        <v>1541</v>
      </c>
    </row>
    <row r="4" spans="1:16" s="87" customFormat="1" ht="51" x14ac:dyDescent="0.45">
      <c r="A4" s="80" t="s">
        <v>1542</v>
      </c>
      <c r="B4" s="81" t="s">
        <v>1537</v>
      </c>
      <c r="C4" s="82">
        <v>44117477</v>
      </c>
      <c r="D4" s="83" t="s">
        <v>1543</v>
      </c>
      <c r="E4" s="82" t="s">
        <v>1544</v>
      </c>
      <c r="F4" s="82" t="s">
        <v>1545</v>
      </c>
      <c r="G4" s="84">
        <v>42443</v>
      </c>
      <c r="H4" s="84">
        <v>42514</v>
      </c>
      <c r="I4" s="85">
        <v>88068</v>
      </c>
      <c r="J4" s="85">
        <v>0</v>
      </c>
      <c r="K4" s="85">
        <f t="shared" ref="K4:K15" si="0">I4</f>
        <v>88068</v>
      </c>
      <c r="L4" s="83">
        <v>3742</v>
      </c>
      <c r="M4" s="83" t="s">
        <v>1503</v>
      </c>
      <c r="N4" s="86" t="s">
        <v>1546</v>
      </c>
      <c r="O4" s="88"/>
      <c r="P4" s="89"/>
    </row>
    <row r="5" spans="1:16" s="87" customFormat="1" ht="51" x14ac:dyDescent="0.3">
      <c r="A5" s="80" t="s">
        <v>1547</v>
      </c>
      <c r="B5" s="81" t="s">
        <v>1537</v>
      </c>
      <c r="C5" s="82">
        <v>26990849</v>
      </c>
      <c r="D5" s="83" t="s">
        <v>1538</v>
      </c>
      <c r="E5" s="82" t="s">
        <v>1548</v>
      </c>
      <c r="F5" s="82" t="s">
        <v>1549</v>
      </c>
      <c r="G5" s="84">
        <v>42443</v>
      </c>
      <c r="H5" s="84">
        <v>42514</v>
      </c>
      <c r="I5" s="85">
        <v>66481</v>
      </c>
      <c r="J5" s="85">
        <v>0</v>
      </c>
      <c r="K5" s="85">
        <f t="shared" si="0"/>
        <v>66481</v>
      </c>
      <c r="L5" s="83">
        <v>3742</v>
      </c>
      <c r="M5" s="83" t="s">
        <v>1503</v>
      </c>
      <c r="N5" s="86" t="s">
        <v>1550</v>
      </c>
    </row>
    <row r="6" spans="1:16" s="87" customFormat="1" ht="51" x14ac:dyDescent="0.3">
      <c r="A6" s="80" t="s">
        <v>1551</v>
      </c>
      <c r="B6" s="81" t="s">
        <v>1537</v>
      </c>
      <c r="C6" s="82">
        <v>26990849</v>
      </c>
      <c r="D6" s="83" t="s">
        <v>1538</v>
      </c>
      <c r="E6" s="82" t="s">
        <v>1552</v>
      </c>
      <c r="F6" s="82" t="s">
        <v>1553</v>
      </c>
      <c r="G6" s="84">
        <v>42443</v>
      </c>
      <c r="H6" s="84">
        <v>42514</v>
      </c>
      <c r="I6" s="85">
        <v>81077</v>
      </c>
      <c r="J6" s="85">
        <v>0</v>
      </c>
      <c r="K6" s="85">
        <f t="shared" si="0"/>
        <v>81077</v>
      </c>
      <c r="L6" s="83">
        <v>3742</v>
      </c>
      <c r="M6" s="83" t="s">
        <v>1503</v>
      </c>
      <c r="N6" s="90" t="s">
        <v>1554</v>
      </c>
    </row>
    <row r="7" spans="1:16" s="87" customFormat="1" ht="51" x14ac:dyDescent="0.3">
      <c r="A7" s="80" t="s">
        <v>1555</v>
      </c>
      <c r="B7" s="81" t="s">
        <v>1537</v>
      </c>
      <c r="C7" s="82">
        <v>26990849</v>
      </c>
      <c r="D7" s="83" t="s">
        <v>1538</v>
      </c>
      <c r="E7" s="82" t="s">
        <v>1556</v>
      </c>
      <c r="F7" s="82" t="s">
        <v>1557</v>
      </c>
      <c r="G7" s="84">
        <v>42443</v>
      </c>
      <c r="H7" s="84">
        <v>42514</v>
      </c>
      <c r="I7" s="85">
        <v>45101</v>
      </c>
      <c r="J7" s="85">
        <v>0</v>
      </c>
      <c r="K7" s="85">
        <f t="shared" si="0"/>
        <v>45101</v>
      </c>
      <c r="L7" s="83">
        <v>3742</v>
      </c>
      <c r="M7" s="83" t="s">
        <v>1503</v>
      </c>
      <c r="N7" s="86" t="s">
        <v>1558</v>
      </c>
    </row>
    <row r="8" spans="1:16" s="87" customFormat="1" ht="51" x14ac:dyDescent="0.3">
      <c r="A8" s="80" t="s">
        <v>1559</v>
      </c>
      <c r="B8" s="81" t="s">
        <v>1537</v>
      </c>
      <c r="C8" s="82">
        <v>26990849</v>
      </c>
      <c r="D8" s="83" t="s">
        <v>1538</v>
      </c>
      <c r="E8" s="82" t="s">
        <v>1560</v>
      </c>
      <c r="F8" s="82" t="s">
        <v>1561</v>
      </c>
      <c r="G8" s="84">
        <v>42443</v>
      </c>
      <c r="H8" s="84">
        <v>42514</v>
      </c>
      <c r="I8" s="85">
        <v>54066</v>
      </c>
      <c r="J8" s="85">
        <v>0</v>
      </c>
      <c r="K8" s="85">
        <f t="shared" si="0"/>
        <v>54066</v>
      </c>
      <c r="L8" s="83">
        <v>3742</v>
      </c>
      <c r="M8" s="83" t="s">
        <v>1503</v>
      </c>
      <c r="N8" s="86" t="s">
        <v>1562</v>
      </c>
    </row>
    <row r="9" spans="1:16" s="87" customFormat="1" ht="51" x14ac:dyDescent="0.3">
      <c r="A9" s="80" t="s">
        <v>1563</v>
      </c>
      <c r="B9" s="81" t="s">
        <v>1537</v>
      </c>
      <c r="C9" s="82">
        <v>44117477</v>
      </c>
      <c r="D9" s="83" t="s">
        <v>1543</v>
      </c>
      <c r="E9" s="82" t="s">
        <v>1564</v>
      </c>
      <c r="F9" s="82" t="s">
        <v>1565</v>
      </c>
      <c r="G9" s="84">
        <v>42443</v>
      </c>
      <c r="H9" s="84">
        <v>42514</v>
      </c>
      <c r="I9" s="85">
        <v>10335</v>
      </c>
      <c r="J9" s="85">
        <v>0</v>
      </c>
      <c r="K9" s="85">
        <f t="shared" si="0"/>
        <v>10335</v>
      </c>
      <c r="L9" s="83">
        <v>3742</v>
      </c>
      <c r="M9" s="83" t="s">
        <v>1503</v>
      </c>
      <c r="N9" s="86" t="s">
        <v>1566</v>
      </c>
    </row>
    <row r="10" spans="1:16" s="87" customFormat="1" ht="51" x14ac:dyDescent="0.3">
      <c r="A10" s="80" t="s">
        <v>1567</v>
      </c>
      <c r="B10" s="81" t="s">
        <v>1537</v>
      </c>
      <c r="C10" s="82">
        <v>46308237</v>
      </c>
      <c r="D10" s="83" t="s">
        <v>1568</v>
      </c>
      <c r="E10" s="82" t="s">
        <v>1569</v>
      </c>
      <c r="F10" s="82" t="s">
        <v>1570</v>
      </c>
      <c r="G10" s="84">
        <v>42443</v>
      </c>
      <c r="H10" s="84">
        <v>42514</v>
      </c>
      <c r="I10" s="85">
        <v>87433</v>
      </c>
      <c r="J10" s="85">
        <v>0</v>
      </c>
      <c r="K10" s="85">
        <f t="shared" si="0"/>
        <v>87433</v>
      </c>
      <c r="L10" s="83">
        <v>3742</v>
      </c>
      <c r="M10" s="83" t="s">
        <v>1503</v>
      </c>
      <c r="N10" s="86" t="s">
        <v>1571</v>
      </c>
    </row>
    <row r="11" spans="1:16" s="87" customFormat="1" ht="51" x14ac:dyDescent="0.3">
      <c r="A11" s="80" t="s">
        <v>1572</v>
      </c>
      <c r="B11" s="81" t="s">
        <v>1537</v>
      </c>
      <c r="C11" s="82">
        <v>44117477</v>
      </c>
      <c r="D11" s="83" t="s">
        <v>1543</v>
      </c>
      <c r="E11" s="82" t="s">
        <v>1573</v>
      </c>
      <c r="F11" s="82" t="s">
        <v>1574</v>
      </c>
      <c r="G11" s="84">
        <v>42443</v>
      </c>
      <c r="H11" s="84">
        <v>42514</v>
      </c>
      <c r="I11" s="85">
        <v>16322</v>
      </c>
      <c r="J11" s="85">
        <v>0</v>
      </c>
      <c r="K11" s="85">
        <f t="shared" si="0"/>
        <v>16322</v>
      </c>
      <c r="L11" s="83">
        <v>3742</v>
      </c>
      <c r="M11" s="83" t="s">
        <v>1503</v>
      </c>
      <c r="N11" s="86" t="s">
        <v>1575</v>
      </c>
    </row>
    <row r="12" spans="1:16" s="87" customFormat="1" ht="51" x14ac:dyDescent="0.3">
      <c r="A12" s="80" t="s">
        <v>1576</v>
      </c>
      <c r="B12" s="81" t="s">
        <v>1537</v>
      </c>
      <c r="C12" s="82">
        <v>44117477</v>
      </c>
      <c r="D12" s="83" t="s">
        <v>1543</v>
      </c>
      <c r="E12" s="82" t="s">
        <v>1577</v>
      </c>
      <c r="F12" s="82" t="s">
        <v>1578</v>
      </c>
      <c r="G12" s="84">
        <v>42443</v>
      </c>
      <c r="H12" s="84">
        <v>42514</v>
      </c>
      <c r="I12" s="85">
        <v>2125</v>
      </c>
      <c r="J12" s="85">
        <v>0</v>
      </c>
      <c r="K12" s="85">
        <f t="shared" si="0"/>
        <v>2125</v>
      </c>
      <c r="L12" s="83">
        <v>3742</v>
      </c>
      <c r="M12" s="83" t="s">
        <v>1503</v>
      </c>
      <c r="N12" s="86" t="s">
        <v>1579</v>
      </c>
    </row>
    <row r="13" spans="1:16" s="87" customFormat="1" ht="51" x14ac:dyDescent="0.3">
      <c r="A13" s="80" t="s">
        <v>1580</v>
      </c>
      <c r="B13" s="81" t="s">
        <v>1537</v>
      </c>
      <c r="C13" s="82">
        <v>44117477</v>
      </c>
      <c r="D13" s="83" t="s">
        <v>1543</v>
      </c>
      <c r="E13" s="82" t="s">
        <v>1581</v>
      </c>
      <c r="F13" s="82" t="s">
        <v>1582</v>
      </c>
      <c r="G13" s="84">
        <v>42443</v>
      </c>
      <c r="H13" s="84">
        <v>42514</v>
      </c>
      <c r="I13" s="85">
        <v>7920</v>
      </c>
      <c r="J13" s="85">
        <v>0</v>
      </c>
      <c r="K13" s="85">
        <f t="shared" si="0"/>
        <v>7920</v>
      </c>
      <c r="L13" s="83">
        <v>3742</v>
      </c>
      <c r="M13" s="83" t="s">
        <v>1503</v>
      </c>
      <c r="N13" s="86" t="s">
        <v>1583</v>
      </c>
    </row>
    <row r="14" spans="1:16" s="87" customFormat="1" ht="51" x14ac:dyDescent="0.3">
      <c r="A14" s="80" t="s">
        <v>1584</v>
      </c>
      <c r="B14" s="81" t="s">
        <v>1537</v>
      </c>
      <c r="C14" s="82">
        <v>44117477</v>
      </c>
      <c r="D14" s="83" t="s">
        <v>1543</v>
      </c>
      <c r="E14" s="82" t="s">
        <v>1585</v>
      </c>
      <c r="F14" s="82" t="s">
        <v>1586</v>
      </c>
      <c r="G14" s="84">
        <v>42443</v>
      </c>
      <c r="H14" s="84">
        <v>42514</v>
      </c>
      <c r="I14" s="85">
        <v>27920</v>
      </c>
      <c r="J14" s="85">
        <v>0</v>
      </c>
      <c r="K14" s="85">
        <f t="shared" si="0"/>
        <v>27920</v>
      </c>
      <c r="L14" s="83">
        <v>3742</v>
      </c>
      <c r="M14" s="83" t="s">
        <v>1503</v>
      </c>
      <c r="N14" s="86" t="s">
        <v>1587</v>
      </c>
    </row>
    <row r="15" spans="1:16" s="87" customFormat="1" ht="51" x14ac:dyDescent="0.3">
      <c r="A15" s="80" t="s">
        <v>1588</v>
      </c>
      <c r="B15" s="81" t="s">
        <v>1537</v>
      </c>
      <c r="C15" s="82">
        <v>70238723</v>
      </c>
      <c r="D15" s="83" t="s">
        <v>1589</v>
      </c>
      <c r="E15" s="82" t="s">
        <v>1590</v>
      </c>
      <c r="F15" s="82" t="s">
        <v>1591</v>
      </c>
      <c r="G15" s="84">
        <v>42443</v>
      </c>
      <c r="H15" s="84">
        <v>42514</v>
      </c>
      <c r="I15" s="85">
        <v>35625</v>
      </c>
      <c r="J15" s="85">
        <v>0</v>
      </c>
      <c r="K15" s="85">
        <f t="shared" si="0"/>
        <v>35625</v>
      </c>
      <c r="L15" s="83">
        <v>3742</v>
      </c>
      <c r="M15" s="83" t="s">
        <v>1503</v>
      </c>
      <c r="N15" s="86" t="s">
        <v>1592</v>
      </c>
    </row>
    <row r="16" spans="1:16" s="87" customFormat="1" ht="51.6" thickBot="1" x14ac:dyDescent="0.35">
      <c r="A16" s="80" t="s">
        <v>1593</v>
      </c>
      <c r="B16" s="91" t="s">
        <v>1537</v>
      </c>
      <c r="C16" s="92">
        <v>44117477</v>
      </c>
      <c r="D16" s="93" t="s">
        <v>1543</v>
      </c>
      <c r="E16" s="92" t="s">
        <v>1594</v>
      </c>
      <c r="F16" s="92" t="s">
        <v>1595</v>
      </c>
      <c r="G16" s="94">
        <v>42443</v>
      </c>
      <c r="H16" s="94">
        <v>42514</v>
      </c>
      <c r="I16" s="95">
        <v>13013</v>
      </c>
      <c r="J16" s="95">
        <v>0</v>
      </c>
      <c r="K16" s="95">
        <f>I16</f>
        <v>13013</v>
      </c>
      <c r="L16" s="93">
        <v>3742</v>
      </c>
      <c r="M16" s="93" t="s">
        <v>1503</v>
      </c>
      <c r="N16" s="96" t="s">
        <v>1596</v>
      </c>
    </row>
    <row r="17" spans="1:20" s="87" customFormat="1" ht="37.200000000000003" thickBot="1" x14ac:dyDescent="0.35">
      <c r="A17" s="146" t="s">
        <v>1597</v>
      </c>
      <c r="B17" s="147"/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8"/>
    </row>
    <row r="18" spans="1:20" s="87" customFormat="1" ht="40.799999999999997" x14ac:dyDescent="0.3">
      <c r="A18" s="97" t="s">
        <v>1522</v>
      </c>
      <c r="B18" s="98" t="s">
        <v>1523</v>
      </c>
      <c r="C18" s="99" t="s">
        <v>1598</v>
      </c>
      <c r="D18" s="98" t="s">
        <v>133</v>
      </c>
      <c r="E18" s="100" t="s">
        <v>1599</v>
      </c>
      <c r="F18" s="98" t="s">
        <v>1527</v>
      </c>
      <c r="G18" s="101" t="s">
        <v>1600</v>
      </c>
      <c r="H18" s="101" t="s">
        <v>2</v>
      </c>
      <c r="I18" s="102" t="s">
        <v>1479</v>
      </c>
      <c r="J18" s="103" t="s">
        <v>1601</v>
      </c>
      <c r="K18" s="102" t="s">
        <v>1469</v>
      </c>
      <c r="L18" s="99" t="s">
        <v>1602</v>
      </c>
      <c r="M18" s="98" t="s">
        <v>1603</v>
      </c>
      <c r="N18" s="104" t="s">
        <v>1604</v>
      </c>
      <c r="O18" s="99" t="s">
        <v>1605</v>
      </c>
      <c r="P18" s="98" t="s">
        <v>1606</v>
      </c>
      <c r="Q18" s="104" t="s">
        <v>1607</v>
      </c>
      <c r="R18" s="99" t="s">
        <v>1608</v>
      </c>
      <c r="S18" s="98" t="s">
        <v>1609</v>
      </c>
      <c r="T18" s="105" t="s">
        <v>1610</v>
      </c>
    </row>
    <row r="19" spans="1:20" s="87" customFormat="1" ht="51.6" thickBot="1" x14ac:dyDescent="0.35">
      <c r="A19" s="106" t="s">
        <v>1536</v>
      </c>
      <c r="B19" s="107" t="s">
        <v>1537</v>
      </c>
      <c r="C19" s="108">
        <v>61383783</v>
      </c>
      <c r="D19" s="109" t="s">
        <v>1611</v>
      </c>
      <c r="E19" s="108" t="s">
        <v>1612</v>
      </c>
      <c r="F19" s="108" t="s">
        <v>1613</v>
      </c>
      <c r="G19" s="110" t="s">
        <v>1614</v>
      </c>
      <c r="H19" s="110" t="s">
        <v>1615</v>
      </c>
      <c r="I19" s="111">
        <v>4357</v>
      </c>
      <c r="J19" s="111" t="s">
        <v>1616</v>
      </c>
      <c r="K19" s="111">
        <v>5167</v>
      </c>
      <c r="L19" s="111" t="s">
        <v>1617</v>
      </c>
      <c r="M19" s="109" t="s">
        <v>1618</v>
      </c>
      <c r="N19" s="112" t="s">
        <v>1619</v>
      </c>
      <c r="O19" s="109">
        <v>0</v>
      </c>
      <c r="P19" s="109" t="s">
        <v>1614</v>
      </c>
      <c r="Q19" s="112" t="s">
        <v>1615</v>
      </c>
      <c r="R19" s="109">
        <v>0</v>
      </c>
      <c r="S19" s="109">
        <v>0</v>
      </c>
      <c r="T19" s="113">
        <v>0</v>
      </c>
    </row>
    <row r="20" spans="1:20" s="87" customFormat="1" x14ac:dyDescent="0.3">
      <c r="Q20" s="114"/>
      <c r="R20" s="114"/>
      <c r="S20" s="114"/>
      <c r="T20" s="114"/>
    </row>
  </sheetData>
  <mergeCells count="2">
    <mergeCell ref="A1:N1"/>
    <mergeCell ref="A17:N17"/>
  </mergeCells>
  <pageMargins left="0.7" right="0.7" top="0.78740157499999996" bottom="0.78740157499999996" header="0.3" footer="0.3"/>
  <pageSetup paperSize="8" scale="62" orientation="landscape" r:id="rId1"/>
  <colBreaks count="1" manualBreakCount="1">
    <brk id="14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4"/>
  <sheetViews>
    <sheetView zoomScaleNormal="100" workbookViewId="0">
      <selection activeCell="K1" sqref="K1:N1048576"/>
    </sheetView>
  </sheetViews>
  <sheetFormatPr defaultRowHeight="14.4" x14ac:dyDescent="0.3"/>
  <cols>
    <col min="1" max="1" width="3.33203125" customWidth="1"/>
    <col min="2" max="2" width="29.88671875" customWidth="1"/>
    <col min="3" max="3" width="41" customWidth="1"/>
    <col min="5" max="5" width="6.33203125" style="37" bestFit="1" customWidth="1"/>
    <col min="6" max="6" width="11.33203125" bestFit="1" customWidth="1"/>
    <col min="7" max="7" width="8.109375" style="37" bestFit="1" customWidth="1"/>
    <col min="8" max="8" width="7.5546875" style="37" bestFit="1" customWidth="1"/>
    <col min="9" max="9" width="7" style="37" bestFit="1" customWidth="1"/>
  </cols>
  <sheetData>
    <row r="1" spans="1:9" x14ac:dyDescent="0.3">
      <c r="B1" t="s">
        <v>19</v>
      </c>
    </row>
    <row r="3" spans="1:9" x14ac:dyDescent="0.3">
      <c r="B3" t="s">
        <v>0</v>
      </c>
    </row>
    <row r="4" spans="1:9" x14ac:dyDescent="0.3">
      <c r="B4" t="s">
        <v>1</v>
      </c>
    </row>
    <row r="6" spans="1:9" s="1" customFormat="1" x14ac:dyDescent="0.3">
      <c r="A6" s="34">
        <v>2</v>
      </c>
      <c r="B6" s="34" t="s">
        <v>2</v>
      </c>
      <c r="C6" s="34" t="s">
        <v>133</v>
      </c>
      <c r="D6" s="35" t="s">
        <v>20</v>
      </c>
      <c r="E6" s="35" t="s">
        <v>134</v>
      </c>
      <c r="F6" s="36" t="s">
        <v>22</v>
      </c>
      <c r="G6" s="35" t="s">
        <v>135</v>
      </c>
      <c r="H6" s="35" t="s">
        <v>136</v>
      </c>
      <c r="I6" s="35" t="s">
        <v>21</v>
      </c>
    </row>
    <row r="7" spans="1:9" x14ac:dyDescent="0.3">
      <c r="B7" s="29" t="s">
        <v>1628</v>
      </c>
      <c r="C7" s="29" t="s">
        <v>289</v>
      </c>
      <c r="D7" s="29" t="s">
        <v>290</v>
      </c>
      <c r="E7" s="39">
        <v>706</v>
      </c>
      <c r="F7" s="38">
        <v>8000</v>
      </c>
      <c r="G7" s="39" t="s">
        <v>164</v>
      </c>
      <c r="H7" s="39">
        <v>5222</v>
      </c>
      <c r="I7" s="39" t="s">
        <v>163</v>
      </c>
    </row>
    <row r="8" spans="1:9" x14ac:dyDescent="0.3">
      <c r="B8" s="29" t="s">
        <v>1628</v>
      </c>
      <c r="C8" s="29" t="s">
        <v>306</v>
      </c>
      <c r="D8" s="29" t="s">
        <v>307</v>
      </c>
      <c r="E8" s="39">
        <v>706</v>
      </c>
      <c r="F8" s="38">
        <v>15000</v>
      </c>
      <c r="G8" s="39" t="s">
        <v>164</v>
      </c>
      <c r="H8" s="39">
        <v>5222</v>
      </c>
      <c r="I8" s="39" t="s">
        <v>163</v>
      </c>
    </row>
    <row r="9" spans="1:9" x14ac:dyDescent="0.3">
      <c r="B9" s="29" t="s">
        <v>1628</v>
      </c>
      <c r="C9" s="29" t="s">
        <v>304</v>
      </c>
      <c r="D9" s="29" t="s">
        <v>305</v>
      </c>
      <c r="E9" s="39">
        <v>706</v>
      </c>
      <c r="F9" s="38">
        <v>15000</v>
      </c>
      <c r="G9" s="39" t="s">
        <v>164</v>
      </c>
      <c r="H9" s="39">
        <v>5222</v>
      </c>
      <c r="I9" s="39" t="s">
        <v>163</v>
      </c>
    </row>
    <row r="10" spans="1:9" x14ac:dyDescent="0.3">
      <c r="B10" s="29" t="s">
        <v>1628</v>
      </c>
      <c r="C10" s="29" t="s">
        <v>422</v>
      </c>
      <c r="D10" s="29" t="s">
        <v>423</v>
      </c>
      <c r="E10" s="39">
        <v>706</v>
      </c>
      <c r="F10" s="38">
        <v>12000</v>
      </c>
      <c r="G10" s="39" t="s">
        <v>164</v>
      </c>
      <c r="H10" s="39">
        <v>5222</v>
      </c>
      <c r="I10" s="39" t="s">
        <v>163</v>
      </c>
    </row>
    <row r="11" spans="1:9" x14ac:dyDescent="0.3">
      <c r="B11" s="29" t="s">
        <v>1628</v>
      </c>
      <c r="C11" s="29" t="s">
        <v>422</v>
      </c>
      <c r="D11" s="29" t="s">
        <v>423</v>
      </c>
      <c r="E11" s="39">
        <v>706</v>
      </c>
      <c r="F11" s="38">
        <v>20000</v>
      </c>
      <c r="G11" s="39" t="s">
        <v>164</v>
      </c>
      <c r="H11" s="39">
        <v>5222</v>
      </c>
      <c r="I11" s="39" t="s">
        <v>163</v>
      </c>
    </row>
    <row r="12" spans="1:9" x14ac:dyDescent="0.3">
      <c r="B12" s="29" t="s">
        <v>1628</v>
      </c>
      <c r="C12" s="29" t="s">
        <v>341</v>
      </c>
      <c r="D12" s="29" t="s">
        <v>342</v>
      </c>
      <c r="E12" s="39">
        <v>736</v>
      </c>
      <c r="F12" s="38">
        <v>7000</v>
      </c>
      <c r="G12" s="39" t="s">
        <v>164</v>
      </c>
      <c r="H12" s="39">
        <v>5222</v>
      </c>
      <c r="I12" s="39" t="s">
        <v>163</v>
      </c>
    </row>
    <row r="13" spans="1:9" x14ac:dyDescent="0.3">
      <c r="B13" s="29" t="s">
        <v>1628</v>
      </c>
      <c r="C13" s="29" t="s">
        <v>273</v>
      </c>
      <c r="D13" s="29" t="s">
        <v>274</v>
      </c>
      <c r="E13" s="39">
        <v>706</v>
      </c>
      <c r="F13" s="38">
        <v>25000</v>
      </c>
      <c r="G13" s="39" t="s">
        <v>164</v>
      </c>
      <c r="H13" s="39">
        <v>5222</v>
      </c>
      <c r="I13" s="39" t="s">
        <v>163</v>
      </c>
    </row>
    <row r="14" spans="1:9" x14ac:dyDescent="0.3">
      <c r="B14" s="29" t="s">
        <v>1628</v>
      </c>
      <c r="C14" s="29" t="s">
        <v>275</v>
      </c>
      <c r="D14" s="29" t="s">
        <v>276</v>
      </c>
      <c r="E14" s="39">
        <v>706</v>
      </c>
      <c r="F14" s="38">
        <v>20000</v>
      </c>
      <c r="G14" s="39" t="s">
        <v>164</v>
      </c>
      <c r="H14" s="39">
        <v>5222</v>
      </c>
      <c r="I14" s="39" t="s">
        <v>163</v>
      </c>
    </row>
    <row r="15" spans="1:9" x14ac:dyDescent="0.3">
      <c r="B15" s="29" t="s">
        <v>1628</v>
      </c>
      <c r="C15" s="29" t="s">
        <v>205</v>
      </c>
      <c r="D15" s="29" t="s">
        <v>206</v>
      </c>
      <c r="E15" s="39">
        <v>706</v>
      </c>
      <c r="F15" s="38">
        <v>18000</v>
      </c>
      <c r="G15" s="39" t="s">
        <v>164</v>
      </c>
      <c r="H15" s="39">
        <v>5222</v>
      </c>
      <c r="I15" s="39" t="s">
        <v>163</v>
      </c>
    </row>
    <row r="16" spans="1:9" x14ac:dyDescent="0.3">
      <c r="B16" s="29" t="s">
        <v>1628</v>
      </c>
      <c r="C16" s="29" t="s">
        <v>310</v>
      </c>
      <c r="D16" s="29" t="s">
        <v>311</v>
      </c>
      <c r="E16" s="39">
        <v>706</v>
      </c>
      <c r="F16" s="38">
        <v>15000</v>
      </c>
      <c r="G16" s="39" t="s">
        <v>164</v>
      </c>
      <c r="H16" s="39">
        <v>5222</v>
      </c>
      <c r="I16" s="39" t="s">
        <v>163</v>
      </c>
    </row>
    <row r="17" spans="2:9" x14ac:dyDescent="0.3">
      <c r="B17" s="29" t="s">
        <v>1628</v>
      </c>
      <c r="C17" s="29" t="s">
        <v>412</v>
      </c>
      <c r="D17" s="29" t="s">
        <v>413</v>
      </c>
      <c r="E17" s="39">
        <v>706</v>
      </c>
      <c r="F17" s="38">
        <v>8000</v>
      </c>
      <c r="G17" s="39" t="s">
        <v>164</v>
      </c>
      <c r="H17" s="39">
        <v>5222</v>
      </c>
      <c r="I17" s="39" t="s">
        <v>163</v>
      </c>
    </row>
    <row r="18" spans="2:9" x14ac:dyDescent="0.3">
      <c r="B18" s="29" t="s">
        <v>1628</v>
      </c>
      <c r="C18" s="29" t="s">
        <v>291</v>
      </c>
      <c r="D18" s="29" t="s">
        <v>292</v>
      </c>
      <c r="E18" s="39">
        <v>706</v>
      </c>
      <c r="F18" s="38">
        <v>40000</v>
      </c>
      <c r="G18" s="39" t="s">
        <v>164</v>
      </c>
      <c r="H18" s="39">
        <v>5222</v>
      </c>
      <c r="I18" s="39" t="s">
        <v>163</v>
      </c>
    </row>
    <row r="19" spans="2:9" x14ac:dyDescent="0.3">
      <c r="B19" s="29" t="s">
        <v>1628</v>
      </c>
      <c r="C19" s="29" t="s">
        <v>339</v>
      </c>
      <c r="D19" s="29" t="s">
        <v>340</v>
      </c>
      <c r="E19" s="39">
        <v>736</v>
      </c>
      <c r="F19" s="38">
        <v>24000</v>
      </c>
      <c r="G19" s="39" t="s">
        <v>164</v>
      </c>
      <c r="H19" s="39">
        <v>5222</v>
      </c>
      <c r="I19" s="39" t="s">
        <v>163</v>
      </c>
    </row>
    <row r="20" spans="2:9" x14ac:dyDescent="0.3">
      <c r="B20" s="29" t="s">
        <v>1628</v>
      </c>
      <c r="C20" s="29" t="s">
        <v>426</v>
      </c>
      <c r="D20" s="29" t="s">
        <v>379</v>
      </c>
      <c r="E20" s="39">
        <v>706</v>
      </c>
      <c r="F20" s="38">
        <v>20000</v>
      </c>
      <c r="G20" s="39" t="s">
        <v>164</v>
      </c>
      <c r="H20" s="39">
        <v>5222</v>
      </c>
      <c r="I20" s="39" t="s">
        <v>163</v>
      </c>
    </row>
    <row r="21" spans="2:9" x14ac:dyDescent="0.3">
      <c r="B21" s="29" t="s">
        <v>1628</v>
      </c>
      <c r="C21" s="29" t="s">
        <v>378</v>
      </c>
      <c r="D21" s="29" t="s">
        <v>379</v>
      </c>
      <c r="E21" s="39">
        <v>706</v>
      </c>
      <c r="F21" s="38">
        <v>19000</v>
      </c>
      <c r="G21" s="39" t="s">
        <v>164</v>
      </c>
      <c r="H21" s="39">
        <v>5222</v>
      </c>
      <c r="I21" s="39" t="s">
        <v>163</v>
      </c>
    </row>
    <row r="22" spans="2:9" x14ac:dyDescent="0.3">
      <c r="B22" s="29" t="s">
        <v>1628</v>
      </c>
      <c r="C22" s="29" t="s">
        <v>337</v>
      </c>
      <c r="D22" s="29" t="s">
        <v>338</v>
      </c>
      <c r="E22" s="39">
        <v>736</v>
      </c>
      <c r="F22" s="38">
        <v>8000</v>
      </c>
      <c r="G22" s="39" t="s">
        <v>164</v>
      </c>
      <c r="H22" s="39">
        <v>5222</v>
      </c>
      <c r="I22" s="39" t="s">
        <v>163</v>
      </c>
    </row>
    <row r="23" spans="2:9" x14ac:dyDescent="0.3">
      <c r="B23" s="29" t="s">
        <v>1628</v>
      </c>
      <c r="C23" s="29" t="s">
        <v>336</v>
      </c>
      <c r="D23" s="29" t="s">
        <v>204</v>
      </c>
      <c r="E23" s="39">
        <v>706</v>
      </c>
      <c r="F23" s="38">
        <v>25000</v>
      </c>
      <c r="G23" s="39" t="s">
        <v>164</v>
      </c>
      <c r="H23" s="39">
        <v>5222</v>
      </c>
      <c r="I23" s="39" t="s">
        <v>163</v>
      </c>
    </row>
    <row r="24" spans="2:9" x14ac:dyDescent="0.3">
      <c r="B24" s="29" t="s">
        <v>1628</v>
      </c>
      <c r="C24" s="29" t="s">
        <v>203</v>
      </c>
      <c r="D24" s="29" t="s">
        <v>204</v>
      </c>
      <c r="E24" s="39">
        <v>706</v>
      </c>
      <c r="F24" s="38">
        <v>30000</v>
      </c>
      <c r="G24" s="39" t="s">
        <v>164</v>
      </c>
      <c r="H24" s="39">
        <v>5222</v>
      </c>
      <c r="I24" s="39" t="s">
        <v>163</v>
      </c>
    </row>
    <row r="25" spans="2:9" x14ac:dyDescent="0.3">
      <c r="B25" s="29" t="s">
        <v>1628</v>
      </c>
      <c r="C25" s="29" t="s">
        <v>334</v>
      </c>
      <c r="D25" s="29" t="s">
        <v>335</v>
      </c>
      <c r="E25" s="39">
        <v>706</v>
      </c>
      <c r="F25" s="38">
        <v>15000</v>
      </c>
      <c r="G25" s="39" t="s">
        <v>164</v>
      </c>
      <c r="H25" s="39">
        <v>5222</v>
      </c>
      <c r="I25" s="39" t="s">
        <v>163</v>
      </c>
    </row>
    <row r="26" spans="2:9" x14ac:dyDescent="0.3">
      <c r="B26" s="29" t="s">
        <v>1628</v>
      </c>
      <c r="C26" s="29" t="s">
        <v>297</v>
      </c>
      <c r="D26" s="29" t="s">
        <v>298</v>
      </c>
      <c r="E26" s="39">
        <v>706</v>
      </c>
      <c r="F26" s="38">
        <v>20000</v>
      </c>
      <c r="G26" s="39" t="s">
        <v>164</v>
      </c>
      <c r="H26" s="39">
        <v>5222</v>
      </c>
      <c r="I26" s="39" t="s">
        <v>163</v>
      </c>
    </row>
    <row r="27" spans="2:9" x14ac:dyDescent="0.3">
      <c r="B27" s="29" t="s">
        <v>1628</v>
      </c>
      <c r="C27" s="29" t="s">
        <v>297</v>
      </c>
      <c r="D27" s="29" t="s">
        <v>298</v>
      </c>
      <c r="E27" s="39">
        <v>706</v>
      </c>
      <c r="F27" s="38">
        <v>8000</v>
      </c>
      <c r="G27" s="39" t="s">
        <v>164</v>
      </c>
      <c r="H27" s="39">
        <v>5222</v>
      </c>
      <c r="I27" s="39" t="s">
        <v>163</v>
      </c>
    </row>
    <row r="28" spans="2:9" x14ac:dyDescent="0.3">
      <c r="B28" s="29" t="s">
        <v>1628</v>
      </c>
      <c r="C28" s="29" t="s">
        <v>183</v>
      </c>
      <c r="D28" s="29" t="s">
        <v>184</v>
      </c>
      <c r="E28" s="39">
        <v>706</v>
      </c>
      <c r="F28" s="38">
        <v>12000</v>
      </c>
      <c r="G28" s="39" t="s">
        <v>164</v>
      </c>
      <c r="H28" s="39">
        <v>5222</v>
      </c>
      <c r="I28" s="39" t="s">
        <v>163</v>
      </c>
    </row>
    <row r="29" spans="2:9" x14ac:dyDescent="0.3">
      <c r="B29" s="29" t="s">
        <v>1628</v>
      </c>
      <c r="C29" s="29" t="s">
        <v>421</v>
      </c>
      <c r="D29" s="29" t="s">
        <v>184</v>
      </c>
      <c r="E29" s="39">
        <v>706</v>
      </c>
      <c r="F29" s="38">
        <v>7000</v>
      </c>
      <c r="G29" s="39" t="s">
        <v>164</v>
      </c>
      <c r="H29" s="39">
        <v>5222</v>
      </c>
      <c r="I29" s="39" t="s">
        <v>163</v>
      </c>
    </row>
    <row r="30" spans="2:9" x14ac:dyDescent="0.3">
      <c r="B30" s="29" t="s">
        <v>1628</v>
      </c>
      <c r="C30" s="29" t="s">
        <v>332</v>
      </c>
      <c r="D30" s="29" t="s">
        <v>333</v>
      </c>
      <c r="E30" s="39">
        <v>706</v>
      </c>
      <c r="F30" s="38">
        <v>20000</v>
      </c>
      <c r="G30" s="39" t="s">
        <v>164</v>
      </c>
      <c r="H30" s="39">
        <v>5222</v>
      </c>
      <c r="I30" s="39" t="s">
        <v>163</v>
      </c>
    </row>
    <row r="31" spans="2:9" x14ac:dyDescent="0.3">
      <c r="B31" s="29" t="s">
        <v>1628</v>
      </c>
      <c r="C31" s="29" t="s">
        <v>177</v>
      </c>
      <c r="D31" s="29" t="s">
        <v>178</v>
      </c>
      <c r="E31" s="39">
        <v>706</v>
      </c>
      <c r="F31" s="38">
        <v>40000</v>
      </c>
      <c r="G31" s="39" t="s">
        <v>164</v>
      </c>
      <c r="H31" s="39">
        <v>5222</v>
      </c>
      <c r="I31" s="39" t="s">
        <v>163</v>
      </c>
    </row>
    <row r="32" spans="2:9" x14ac:dyDescent="0.3">
      <c r="B32" s="29" t="s">
        <v>1628</v>
      </c>
      <c r="C32" s="29" t="s">
        <v>177</v>
      </c>
      <c r="D32" s="29" t="s">
        <v>178</v>
      </c>
      <c r="E32" s="39">
        <v>706</v>
      </c>
      <c r="F32" s="38">
        <v>20000</v>
      </c>
      <c r="G32" s="39" t="s">
        <v>164</v>
      </c>
      <c r="H32" s="39">
        <v>5222</v>
      </c>
      <c r="I32" s="39" t="s">
        <v>163</v>
      </c>
    </row>
    <row r="33" spans="2:9" x14ac:dyDescent="0.3">
      <c r="B33" s="29" t="s">
        <v>1628</v>
      </c>
      <c r="C33" s="29" t="s">
        <v>376</v>
      </c>
      <c r="D33" s="29" t="s">
        <v>377</v>
      </c>
      <c r="E33" s="39">
        <v>706</v>
      </c>
      <c r="F33" s="38">
        <v>18000</v>
      </c>
      <c r="G33" s="39" t="s">
        <v>164</v>
      </c>
      <c r="H33" s="39">
        <v>5222</v>
      </c>
      <c r="I33" s="39" t="s">
        <v>163</v>
      </c>
    </row>
    <row r="34" spans="2:9" x14ac:dyDescent="0.3">
      <c r="B34" s="29" t="s">
        <v>1628</v>
      </c>
      <c r="C34" s="29" t="s">
        <v>330</v>
      </c>
      <c r="D34" s="29" t="s">
        <v>331</v>
      </c>
      <c r="E34" s="39">
        <v>706</v>
      </c>
      <c r="F34" s="38">
        <v>8000</v>
      </c>
      <c r="G34" s="39" t="s">
        <v>164</v>
      </c>
      <c r="H34" s="39">
        <v>5222</v>
      </c>
      <c r="I34" s="39" t="s">
        <v>163</v>
      </c>
    </row>
    <row r="35" spans="2:9" x14ac:dyDescent="0.3">
      <c r="B35" s="29" t="s">
        <v>1628</v>
      </c>
      <c r="C35" s="29" t="s">
        <v>257</v>
      </c>
      <c r="D35" s="29" t="s">
        <v>258</v>
      </c>
      <c r="E35" s="39">
        <v>118</v>
      </c>
      <c r="F35" s="38">
        <v>10000</v>
      </c>
      <c r="G35" s="39" t="s">
        <v>164</v>
      </c>
      <c r="H35" s="39">
        <v>5222</v>
      </c>
      <c r="I35" s="39" t="s">
        <v>163</v>
      </c>
    </row>
    <row r="36" spans="2:9" x14ac:dyDescent="0.3">
      <c r="B36" s="29" t="s">
        <v>1628</v>
      </c>
      <c r="C36" s="29" t="s">
        <v>416</v>
      </c>
      <c r="D36" s="29" t="s">
        <v>417</v>
      </c>
      <c r="E36" s="39">
        <v>706</v>
      </c>
      <c r="F36" s="38">
        <v>6000</v>
      </c>
      <c r="G36" s="39" t="s">
        <v>164</v>
      </c>
      <c r="H36" s="39">
        <v>5222</v>
      </c>
      <c r="I36" s="39" t="s">
        <v>163</v>
      </c>
    </row>
    <row r="37" spans="2:9" x14ac:dyDescent="0.3">
      <c r="B37" s="29" t="s">
        <v>1628</v>
      </c>
      <c r="C37" s="29" t="s">
        <v>418</v>
      </c>
      <c r="D37" s="29" t="s">
        <v>176</v>
      </c>
      <c r="E37" s="39">
        <v>706</v>
      </c>
      <c r="F37" s="38">
        <v>13000</v>
      </c>
      <c r="G37" s="39" t="s">
        <v>164</v>
      </c>
      <c r="H37" s="39">
        <v>5222</v>
      </c>
      <c r="I37" s="39" t="s">
        <v>163</v>
      </c>
    </row>
    <row r="38" spans="2:9" x14ac:dyDescent="0.3">
      <c r="B38" s="29" t="s">
        <v>1628</v>
      </c>
      <c r="C38" s="29" t="s">
        <v>175</v>
      </c>
      <c r="D38" s="29" t="s">
        <v>176</v>
      </c>
      <c r="E38" s="39">
        <v>706</v>
      </c>
      <c r="F38" s="38">
        <v>35000</v>
      </c>
      <c r="G38" s="39" t="s">
        <v>164</v>
      </c>
      <c r="H38" s="39">
        <v>5222</v>
      </c>
      <c r="I38" s="39" t="s">
        <v>163</v>
      </c>
    </row>
    <row r="39" spans="2:9" x14ac:dyDescent="0.3">
      <c r="B39" s="29" t="s">
        <v>1628</v>
      </c>
      <c r="C39" s="29" t="s">
        <v>175</v>
      </c>
      <c r="D39" s="29" t="s">
        <v>176</v>
      </c>
      <c r="E39" s="39">
        <v>706</v>
      </c>
      <c r="F39" s="38">
        <v>24000</v>
      </c>
      <c r="G39" s="39" t="s">
        <v>164</v>
      </c>
      <c r="H39" s="39">
        <v>5222</v>
      </c>
      <c r="I39" s="39" t="s">
        <v>163</v>
      </c>
    </row>
    <row r="40" spans="2:9" x14ac:dyDescent="0.3">
      <c r="B40" s="29" t="s">
        <v>1628</v>
      </c>
      <c r="C40" s="29" t="s">
        <v>255</v>
      </c>
      <c r="D40" s="29" t="s">
        <v>256</v>
      </c>
      <c r="E40" s="39">
        <v>706</v>
      </c>
      <c r="F40" s="38">
        <v>25000</v>
      </c>
      <c r="G40" s="39" t="s">
        <v>164</v>
      </c>
      <c r="H40" s="39">
        <v>5222</v>
      </c>
      <c r="I40" s="39" t="s">
        <v>163</v>
      </c>
    </row>
    <row r="41" spans="2:9" x14ac:dyDescent="0.3">
      <c r="B41" s="29" t="s">
        <v>1628</v>
      </c>
      <c r="C41" s="29" t="s">
        <v>410</v>
      </c>
      <c r="D41" s="29" t="s">
        <v>411</v>
      </c>
      <c r="E41" s="39">
        <v>706</v>
      </c>
      <c r="F41" s="38">
        <v>15000</v>
      </c>
      <c r="G41" s="39" t="s">
        <v>164</v>
      </c>
      <c r="H41" s="39">
        <v>5222</v>
      </c>
      <c r="I41" s="39" t="s">
        <v>163</v>
      </c>
    </row>
    <row r="42" spans="2:9" x14ac:dyDescent="0.3">
      <c r="B42" s="29" t="s">
        <v>1628</v>
      </c>
      <c r="C42" s="29" t="s">
        <v>328</v>
      </c>
      <c r="D42" s="29" t="s">
        <v>329</v>
      </c>
      <c r="E42" s="39">
        <v>706</v>
      </c>
      <c r="F42" s="38">
        <v>8000</v>
      </c>
      <c r="G42" s="39" t="s">
        <v>164</v>
      </c>
      <c r="H42" s="39">
        <v>5222</v>
      </c>
      <c r="I42" s="39" t="s">
        <v>163</v>
      </c>
    </row>
    <row r="43" spans="2:9" x14ac:dyDescent="0.3">
      <c r="B43" s="29" t="s">
        <v>1628</v>
      </c>
      <c r="C43" s="29" t="s">
        <v>326</v>
      </c>
      <c r="D43" s="29" t="s">
        <v>327</v>
      </c>
      <c r="E43" s="39">
        <v>706</v>
      </c>
      <c r="F43" s="38">
        <v>23000</v>
      </c>
      <c r="G43" s="39" t="s">
        <v>164</v>
      </c>
      <c r="H43" s="39">
        <v>5222</v>
      </c>
      <c r="I43" s="39" t="s">
        <v>163</v>
      </c>
    </row>
    <row r="44" spans="2:9" x14ac:dyDescent="0.3">
      <c r="B44" s="29" t="s">
        <v>1628</v>
      </c>
      <c r="C44" s="29" t="s">
        <v>299</v>
      </c>
      <c r="D44" s="29" t="s">
        <v>202</v>
      </c>
      <c r="E44" s="39">
        <v>706</v>
      </c>
      <c r="F44" s="38">
        <v>20000</v>
      </c>
      <c r="G44" s="39" t="s">
        <v>164</v>
      </c>
      <c r="H44" s="39">
        <v>5222</v>
      </c>
      <c r="I44" s="39" t="s">
        <v>163</v>
      </c>
    </row>
    <row r="45" spans="2:9" x14ac:dyDescent="0.3">
      <c r="B45" s="29" t="s">
        <v>1628</v>
      </c>
      <c r="C45" s="29" t="s">
        <v>201</v>
      </c>
      <c r="D45" s="29" t="s">
        <v>202</v>
      </c>
      <c r="E45" s="39">
        <v>706</v>
      </c>
      <c r="F45" s="38">
        <v>15000</v>
      </c>
      <c r="G45" s="39" t="s">
        <v>164</v>
      </c>
      <c r="H45" s="39">
        <v>5222</v>
      </c>
      <c r="I45" s="39" t="s">
        <v>163</v>
      </c>
    </row>
    <row r="46" spans="2:9" x14ac:dyDescent="0.3">
      <c r="B46" s="29" t="s">
        <v>1628</v>
      </c>
      <c r="C46" s="29" t="s">
        <v>253</v>
      </c>
      <c r="D46" s="29" t="s">
        <v>254</v>
      </c>
      <c r="E46" s="39">
        <v>706</v>
      </c>
      <c r="F46" s="38">
        <v>6000</v>
      </c>
      <c r="G46" s="39" t="s">
        <v>164</v>
      </c>
      <c r="H46" s="39">
        <v>5222</v>
      </c>
      <c r="I46" s="39" t="s">
        <v>163</v>
      </c>
    </row>
    <row r="47" spans="2:9" x14ac:dyDescent="0.3">
      <c r="B47" s="29" t="s">
        <v>1628</v>
      </c>
      <c r="C47" s="29" t="s">
        <v>199</v>
      </c>
      <c r="D47" s="29" t="s">
        <v>200</v>
      </c>
      <c r="E47" s="39">
        <v>706</v>
      </c>
      <c r="F47" s="38">
        <v>20000</v>
      </c>
      <c r="G47" s="39" t="s">
        <v>164</v>
      </c>
      <c r="H47" s="39">
        <v>5222</v>
      </c>
      <c r="I47" s="39" t="s">
        <v>163</v>
      </c>
    </row>
    <row r="48" spans="2:9" x14ac:dyDescent="0.3">
      <c r="B48" s="29" t="s">
        <v>1628</v>
      </c>
      <c r="C48" s="29" t="s">
        <v>354</v>
      </c>
      <c r="D48" s="29" t="s">
        <v>355</v>
      </c>
      <c r="E48" s="39">
        <v>706</v>
      </c>
      <c r="F48" s="38">
        <v>25000</v>
      </c>
      <c r="G48" s="39" t="s">
        <v>164</v>
      </c>
      <c r="H48" s="39">
        <v>5222</v>
      </c>
      <c r="I48" s="39" t="s">
        <v>163</v>
      </c>
    </row>
    <row r="49" spans="2:9" x14ac:dyDescent="0.3">
      <c r="B49" s="29" t="s">
        <v>1628</v>
      </c>
      <c r="C49" s="29" t="s">
        <v>388</v>
      </c>
      <c r="D49" s="29" t="s">
        <v>389</v>
      </c>
      <c r="E49" s="39">
        <v>706</v>
      </c>
      <c r="F49" s="38">
        <v>10000</v>
      </c>
      <c r="G49" s="39" t="s">
        <v>164</v>
      </c>
      <c r="H49" s="39">
        <v>5222</v>
      </c>
      <c r="I49" s="39" t="s">
        <v>163</v>
      </c>
    </row>
    <row r="50" spans="2:9" x14ac:dyDescent="0.3">
      <c r="B50" s="29" t="s">
        <v>1628</v>
      </c>
      <c r="C50" s="29" t="s">
        <v>277</v>
      </c>
      <c r="D50" s="29" t="s">
        <v>278</v>
      </c>
      <c r="E50" s="39">
        <v>706</v>
      </c>
      <c r="F50" s="38">
        <v>28000</v>
      </c>
      <c r="G50" s="39" t="s">
        <v>164</v>
      </c>
      <c r="H50" s="39">
        <v>5222</v>
      </c>
      <c r="I50" s="39" t="s">
        <v>163</v>
      </c>
    </row>
    <row r="51" spans="2:9" x14ac:dyDescent="0.3">
      <c r="B51" s="29" t="s">
        <v>1628</v>
      </c>
      <c r="C51" s="29" t="s">
        <v>281</v>
      </c>
      <c r="D51" s="29" t="s">
        <v>282</v>
      </c>
      <c r="E51" s="39">
        <v>706</v>
      </c>
      <c r="F51" s="38">
        <v>16000</v>
      </c>
      <c r="G51" s="39" t="s">
        <v>164</v>
      </c>
      <c r="H51" s="39">
        <v>5222</v>
      </c>
      <c r="I51" s="39" t="s">
        <v>163</v>
      </c>
    </row>
    <row r="52" spans="2:9" x14ac:dyDescent="0.3">
      <c r="B52" s="29" t="s">
        <v>1628</v>
      </c>
      <c r="C52" s="29" t="s">
        <v>302</v>
      </c>
      <c r="D52" s="29" t="s">
        <v>303</v>
      </c>
      <c r="E52" s="39">
        <v>706</v>
      </c>
      <c r="F52" s="38">
        <v>18000</v>
      </c>
      <c r="G52" s="39" t="s">
        <v>164</v>
      </c>
      <c r="H52" s="39">
        <v>5222</v>
      </c>
      <c r="I52" s="39" t="s">
        <v>163</v>
      </c>
    </row>
    <row r="53" spans="2:9" x14ac:dyDescent="0.3">
      <c r="B53" s="29" t="s">
        <v>1628</v>
      </c>
      <c r="C53" s="29" t="s">
        <v>314</v>
      </c>
      <c r="D53" s="29" t="s">
        <v>315</v>
      </c>
      <c r="E53" s="39">
        <v>706</v>
      </c>
      <c r="F53" s="38">
        <v>16500</v>
      </c>
      <c r="G53" s="39" t="s">
        <v>164</v>
      </c>
      <c r="H53" s="39">
        <v>5222</v>
      </c>
      <c r="I53" s="39" t="s">
        <v>163</v>
      </c>
    </row>
    <row r="54" spans="2:9" x14ac:dyDescent="0.3">
      <c r="B54" s="29" t="s">
        <v>1628</v>
      </c>
      <c r="C54" s="29" t="s">
        <v>105</v>
      </c>
      <c r="D54" s="29" t="s">
        <v>106</v>
      </c>
      <c r="E54" s="39">
        <v>706</v>
      </c>
      <c r="F54" s="38">
        <v>8000</v>
      </c>
      <c r="G54" s="39" t="s">
        <v>164</v>
      </c>
      <c r="H54" s="39">
        <v>5222</v>
      </c>
      <c r="I54" s="39" t="s">
        <v>163</v>
      </c>
    </row>
    <row r="55" spans="2:9" x14ac:dyDescent="0.3">
      <c r="B55" s="29" t="s">
        <v>1628</v>
      </c>
      <c r="C55" s="29" t="s">
        <v>105</v>
      </c>
      <c r="D55" s="29" t="s">
        <v>106</v>
      </c>
      <c r="E55" s="39">
        <v>736</v>
      </c>
      <c r="F55" s="38">
        <v>8000</v>
      </c>
      <c r="G55" s="39" t="s">
        <v>164</v>
      </c>
      <c r="H55" s="39">
        <v>5222</v>
      </c>
      <c r="I55" s="39" t="s">
        <v>163</v>
      </c>
    </row>
    <row r="56" spans="2:9" x14ac:dyDescent="0.3">
      <c r="B56" s="29" t="s">
        <v>1628</v>
      </c>
      <c r="C56" s="29" t="s">
        <v>293</v>
      </c>
      <c r="D56" s="29" t="s">
        <v>294</v>
      </c>
      <c r="E56" s="39">
        <v>736</v>
      </c>
      <c r="F56" s="38">
        <v>9000</v>
      </c>
      <c r="G56" s="39" t="s">
        <v>164</v>
      </c>
      <c r="H56" s="39">
        <v>5222</v>
      </c>
      <c r="I56" s="39" t="s">
        <v>163</v>
      </c>
    </row>
    <row r="57" spans="2:9" x14ac:dyDescent="0.3">
      <c r="B57" s="29" t="s">
        <v>1628</v>
      </c>
      <c r="C57" s="29" t="s">
        <v>251</v>
      </c>
      <c r="D57" s="29" t="s">
        <v>252</v>
      </c>
      <c r="E57" s="39">
        <v>736</v>
      </c>
      <c r="F57" s="38">
        <v>7000</v>
      </c>
      <c r="G57" s="39" t="s">
        <v>164</v>
      </c>
      <c r="H57" s="39">
        <v>5222</v>
      </c>
      <c r="I57" s="39" t="s">
        <v>163</v>
      </c>
    </row>
    <row r="58" spans="2:9" x14ac:dyDescent="0.3">
      <c r="B58" s="29" t="s">
        <v>1628</v>
      </c>
      <c r="C58" s="29" t="s">
        <v>251</v>
      </c>
      <c r="D58" s="29" t="s">
        <v>252</v>
      </c>
      <c r="E58" s="39">
        <v>736</v>
      </c>
      <c r="F58" s="38">
        <v>8000</v>
      </c>
      <c r="G58" s="39" t="s">
        <v>164</v>
      </c>
      <c r="H58" s="39">
        <v>5222</v>
      </c>
      <c r="I58" s="39" t="s">
        <v>163</v>
      </c>
    </row>
    <row r="59" spans="2:9" x14ac:dyDescent="0.3">
      <c r="B59" s="29" t="s">
        <v>1628</v>
      </c>
      <c r="C59" s="29" t="s">
        <v>352</v>
      </c>
      <c r="D59" s="29" t="s">
        <v>353</v>
      </c>
      <c r="E59" s="39">
        <v>706</v>
      </c>
      <c r="F59" s="38">
        <v>18000</v>
      </c>
      <c r="G59" s="39" t="s">
        <v>164</v>
      </c>
      <c r="H59" s="39">
        <v>5222</v>
      </c>
      <c r="I59" s="39" t="s">
        <v>163</v>
      </c>
    </row>
    <row r="60" spans="2:9" x14ac:dyDescent="0.3">
      <c r="B60" s="29" t="s">
        <v>1628</v>
      </c>
      <c r="C60" s="29" t="s">
        <v>267</v>
      </c>
      <c r="D60" s="29" t="s">
        <v>268</v>
      </c>
      <c r="E60" s="39">
        <v>706</v>
      </c>
      <c r="F60" s="38">
        <v>12000</v>
      </c>
      <c r="G60" s="39" t="s">
        <v>164</v>
      </c>
      <c r="H60" s="39">
        <v>5222</v>
      </c>
      <c r="I60" s="39" t="s">
        <v>163</v>
      </c>
    </row>
    <row r="61" spans="2:9" x14ac:dyDescent="0.3">
      <c r="B61" s="29" t="s">
        <v>1628</v>
      </c>
      <c r="C61" s="29" t="s">
        <v>295</v>
      </c>
      <c r="D61" s="29" t="s">
        <v>296</v>
      </c>
      <c r="E61" s="39">
        <v>706</v>
      </c>
      <c r="F61" s="38">
        <v>9000</v>
      </c>
      <c r="G61" s="39" t="s">
        <v>164</v>
      </c>
      <c r="H61" s="39">
        <v>5222</v>
      </c>
      <c r="I61" s="39" t="s">
        <v>163</v>
      </c>
    </row>
    <row r="62" spans="2:9" x14ac:dyDescent="0.3">
      <c r="B62" s="29" t="s">
        <v>1628</v>
      </c>
      <c r="C62" s="29" t="s">
        <v>249</v>
      </c>
      <c r="D62" s="29" t="s">
        <v>250</v>
      </c>
      <c r="E62" s="39">
        <v>706</v>
      </c>
      <c r="F62" s="38">
        <v>13000</v>
      </c>
      <c r="G62" s="39" t="s">
        <v>164</v>
      </c>
      <c r="H62" s="39">
        <v>5222</v>
      </c>
      <c r="I62" s="39" t="s">
        <v>163</v>
      </c>
    </row>
    <row r="63" spans="2:9" x14ac:dyDescent="0.3">
      <c r="B63" s="29" t="s">
        <v>1628</v>
      </c>
      <c r="C63" s="29" t="s">
        <v>442</v>
      </c>
      <c r="D63" s="29" t="s">
        <v>443</v>
      </c>
      <c r="E63" s="39">
        <v>706</v>
      </c>
      <c r="F63" s="38">
        <v>20000</v>
      </c>
      <c r="G63" s="39" t="s">
        <v>164</v>
      </c>
      <c r="H63" s="39">
        <v>5222</v>
      </c>
      <c r="I63" s="39" t="s">
        <v>163</v>
      </c>
    </row>
    <row r="64" spans="2:9" x14ac:dyDescent="0.3">
      <c r="B64" s="29" t="s">
        <v>1628</v>
      </c>
      <c r="C64" s="29" t="s">
        <v>350</v>
      </c>
      <c r="D64" s="29" t="s">
        <v>351</v>
      </c>
      <c r="E64" s="39">
        <v>706</v>
      </c>
      <c r="F64" s="38">
        <v>7000</v>
      </c>
      <c r="G64" s="39" t="s">
        <v>164</v>
      </c>
      <c r="H64" s="39">
        <v>5222</v>
      </c>
      <c r="I64" s="39" t="s">
        <v>163</v>
      </c>
    </row>
    <row r="65" spans="2:9" x14ac:dyDescent="0.3">
      <c r="B65" s="29" t="s">
        <v>1628</v>
      </c>
      <c r="C65" s="29" t="s">
        <v>247</v>
      </c>
      <c r="D65" s="29" t="s">
        <v>248</v>
      </c>
      <c r="E65" s="39">
        <v>706</v>
      </c>
      <c r="F65" s="38">
        <v>15000</v>
      </c>
      <c r="G65" s="39" t="s">
        <v>164</v>
      </c>
      <c r="H65" s="39">
        <v>5222</v>
      </c>
      <c r="I65" s="39" t="s">
        <v>163</v>
      </c>
    </row>
    <row r="66" spans="2:9" x14ac:dyDescent="0.3">
      <c r="B66" s="29" t="s">
        <v>1628</v>
      </c>
      <c r="C66" s="29" t="s">
        <v>374</v>
      </c>
      <c r="D66" s="29" t="s">
        <v>375</v>
      </c>
      <c r="E66" s="39">
        <v>706</v>
      </c>
      <c r="F66" s="38">
        <v>15000</v>
      </c>
      <c r="G66" s="39" t="s">
        <v>164</v>
      </c>
      <c r="H66" s="39">
        <v>5222</v>
      </c>
      <c r="I66" s="39" t="s">
        <v>163</v>
      </c>
    </row>
    <row r="67" spans="2:9" x14ac:dyDescent="0.3">
      <c r="B67" s="29" t="s">
        <v>1628</v>
      </c>
      <c r="C67" s="29" t="s">
        <v>279</v>
      </c>
      <c r="D67" s="29" t="s">
        <v>280</v>
      </c>
      <c r="E67" s="39">
        <v>706</v>
      </c>
      <c r="F67" s="38">
        <v>20000</v>
      </c>
      <c r="G67" s="39" t="s">
        <v>164</v>
      </c>
      <c r="H67" s="39">
        <v>5222</v>
      </c>
      <c r="I67" s="39" t="s">
        <v>163</v>
      </c>
    </row>
    <row r="68" spans="2:9" x14ac:dyDescent="0.3">
      <c r="B68" s="29" t="s">
        <v>1628</v>
      </c>
      <c r="C68" s="29" t="s">
        <v>322</v>
      </c>
      <c r="D68" s="29" t="s">
        <v>323</v>
      </c>
      <c r="E68" s="39">
        <v>706</v>
      </c>
      <c r="F68" s="38">
        <v>9000</v>
      </c>
      <c r="G68" s="39" t="s">
        <v>164</v>
      </c>
      <c r="H68" s="39">
        <v>5222</v>
      </c>
      <c r="I68" s="39" t="s">
        <v>163</v>
      </c>
    </row>
    <row r="69" spans="2:9" x14ac:dyDescent="0.3">
      <c r="B69" s="29" t="s">
        <v>1628</v>
      </c>
      <c r="C69" s="29" t="s">
        <v>429</v>
      </c>
      <c r="D69" s="29" t="s">
        <v>430</v>
      </c>
      <c r="E69" s="39">
        <v>706</v>
      </c>
      <c r="F69" s="38">
        <v>12000</v>
      </c>
      <c r="G69" s="39" t="s">
        <v>164</v>
      </c>
      <c r="H69" s="39">
        <v>5222</v>
      </c>
      <c r="I69" s="39" t="s">
        <v>163</v>
      </c>
    </row>
    <row r="70" spans="2:9" x14ac:dyDescent="0.3">
      <c r="B70" s="29" t="s">
        <v>1628</v>
      </c>
      <c r="C70" s="29" t="s">
        <v>449</v>
      </c>
      <c r="D70" s="29" t="s">
        <v>450</v>
      </c>
      <c r="E70" s="39">
        <v>736</v>
      </c>
      <c r="F70" s="38">
        <v>20000</v>
      </c>
      <c r="G70" s="39" t="s">
        <v>164</v>
      </c>
      <c r="H70" s="39">
        <v>5222</v>
      </c>
      <c r="I70" s="39" t="s">
        <v>163</v>
      </c>
    </row>
    <row r="71" spans="2:9" x14ac:dyDescent="0.3">
      <c r="B71" s="29" t="s">
        <v>1628</v>
      </c>
      <c r="C71" s="29" t="s">
        <v>245</v>
      </c>
      <c r="D71" s="29" t="s">
        <v>246</v>
      </c>
      <c r="E71" s="39">
        <v>736</v>
      </c>
      <c r="F71" s="38">
        <v>12000</v>
      </c>
      <c r="G71" s="39" t="s">
        <v>164</v>
      </c>
      <c r="H71" s="39">
        <v>5222</v>
      </c>
      <c r="I71" s="39" t="s">
        <v>163</v>
      </c>
    </row>
    <row r="72" spans="2:9" x14ac:dyDescent="0.3">
      <c r="B72" s="29" t="s">
        <v>1628</v>
      </c>
      <c r="C72" s="29" t="s">
        <v>349</v>
      </c>
      <c r="D72" s="29" t="s">
        <v>246</v>
      </c>
      <c r="E72" s="39">
        <v>736</v>
      </c>
      <c r="F72" s="38">
        <v>12000</v>
      </c>
      <c r="G72" s="39" t="s">
        <v>164</v>
      </c>
      <c r="H72" s="39">
        <v>5222</v>
      </c>
      <c r="I72" s="39" t="s">
        <v>163</v>
      </c>
    </row>
    <row r="73" spans="2:9" x14ac:dyDescent="0.3">
      <c r="B73" s="29" t="s">
        <v>1628</v>
      </c>
      <c r="C73" s="29" t="s">
        <v>386</v>
      </c>
      <c r="D73" s="29" t="s">
        <v>387</v>
      </c>
      <c r="E73" s="39">
        <v>118</v>
      </c>
      <c r="F73" s="38">
        <v>11000</v>
      </c>
      <c r="G73" s="39" t="s">
        <v>164</v>
      </c>
      <c r="H73" s="39">
        <v>5229</v>
      </c>
      <c r="I73" s="39" t="s">
        <v>163</v>
      </c>
    </row>
    <row r="74" spans="2:9" x14ac:dyDescent="0.3">
      <c r="B74" s="29" t="s">
        <v>1628</v>
      </c>
      <c r="C74" s="29" t="s">
        <v>111</v>
      </c>
      <c r="D74" s="29" t="s">
        <v>112</v>
      </c>
      <c r="E74" s="39">
        <v>706</v>
      </c>
      <c r="F74" s="38">
        <v>15000</v>
      </c>
      <c r="G74" s="39" t="s">
        <v>164</v>
      </c>
      <c r="H74" s="39">
        <v>5222</v>
      </c>
      <c r="I74" s="39" t="s">
        <v>163</v>
      </c>
    </row>
    <row r="75" spans="2:9" x14ac:dyDescent="0.3">
      <c r="B75" s="29" t="s">
        <v>1628</v>
      </c>
      <c r="C75" s="29" t="s">
        <v>243</v>
      </c>
      <c r="D75" s="29" t="s">
        <v>244</v>
      </c>
      <c r="E75" s="39">
        <v>736</v>
      </c>
      <c r="F75" s="38">
        <v>33000</v>
      </c>
      <c r="G75" s="39" t="s">
        <v>164</v>
      </c>
      <c r="H75" s="39">
        <v>5222</v>
      </c>
      <c r="I75" s="39" t="s">
        <v>163</v>
      </c>
    </row>
    <row r="76" spans="2:9" x14ac:dyDescent="0.3">
      <c r="B76" s="29" t="s">
        <v>1628</v>
      </c>
      <c r="C76" s="29" t="s">
        <v>243</v>
      </c>
      <c r="D76" s="29" t="s">
        <v>244</v>
      </c>
      <c r="E76" s="39">
        <v>736</v>
      </c>
      <c r="F76" s="38">
        <v>15000</v>
      </c>
      <c r="G76" s="39" t="s">
        <v>164</v>
      </c>
      <c r="H76" s="39">
        <v>5222</v>
      </c>
      <c r="I76" s="39" t="s">
        <v>163</v>
      </c>
    </row>
    <row r="77" spans="2:9" x14ac:dyDescent="0.3">
      <c r="B77" s="29" t="s">
        <v>1628</v>
      </c>
      <c r="C77" s="29" t="s">
        <v>181</v>
      </c>
      <c r="D77" s="29" t="s">
        <v>182</v>
      </c>
      <c r="E77" s="39">
        <v>706</v>
      </c>
      <c r="F77" s="38">
        <v>35000</v>
      </c>
      <c r="G77" s="39" t="s">
        <v>164</v>
      </c>
      <c r="H77" s="39">
        <v>5222</v>
      </c>
      <c r="I77" s="39" t="s">
        <v>163</v>
      </c>
    </row>
    <row r="78" spans="2:9" x14ac:dyDescent="0.3">
      <c r="B78" s="29" t="s">
        <v>1628</v>
      </c>
      <c r="C78" s="29" t="s">
        <v>181</v>
      </c>
      <c r="D78" s="29" t="s">
        <v>182</v>
      </c>
      <c r="E78" s="39">
        <v>706</v>
      </c>
      <c r="F78" s="38">
        <v>35000</v>
      </c>
      <c r="G78" s="39" t="s">
        <v>164</v>
      </c>
      <c r="H78" s="39">
        <v>5222</v>
      </c>
      <c r="I78" s="39" t="s">
        <v>163</v>
      </c>
    </row>
    <row r="79" spans="2:9" x14ac:dyDescent="0.3">
      <c r="B79" s="29" t="s">
        <v>1628</v>
      </c>
      <c r="C79" s="29" t="s">
        <v>283</v>
      </c>
      <c r="D79" s="29" t="s">
        <v>284</v>
      </c>
      <c r="E79" s="39">
        <v>706</v>
      </c>
      <c r="F79" s="38">
        <v>10000</v>
      </c>
      <c r="G79" s="39" t="s">
        <v>164</v>
      </c>
      <c r="H79" s="39">
        <v>5222</v>
      </c>
      <c r="I79" s="39" t="s">
        <v>163</v>
      </c>
    </row>
    <row r="80" spans="2:9" x14ac:dyDescent="0.3">
      <c r="B80" s="29" t="s">
        <v>1628</v>
      </c>
      <c r="C80" s="29" t="s">
        <v>394</v>
      </c>
      <c r="D80" s="29" t="s">
        <v>395</v>
      </c>
      <c r="E80" s="39">
        <v>736</v>
      </c>
      <c r="F80" s="38">
        <v>5000</v>
      </c>
      <c r="G80" s="39" t="s">
        <v>164</v>
      </c>
      <c r="H80" s="39">
        <v>5222</v>
      </c>
      <c r="I80" s="39" t="s">
        <v>163</v>
      </c>
    </row>
    <row r="81" spans="2:9" x14ac:dyDescent="0.3">
      <c r="B81" s="29" t="s">
        <v>1628</v>
      </c>
      <c r="C81" s="29" t="s">
        <v>419</v>
      </c>
      <c r="D81" s="29" t="s">
        <v>420</v>
      </c>
      <c r="E81" s="39">
        <v>736</v>
      </c>
      <c r="F81" s="38">
        <v>5000</v>
      </c>
      <c r="G81" s="39" t="s">
        <v>164</v>
      </c>
      <c r="H81" s="39">
        <v>5222</v>
      </c>
      <c r="I81" s="39" t="s">
        <v>163</v>
      </c>
    </row>
    <row r="82" spans="2:9" x14ac:dyDescent="0.3">
      <c r="B82" s="29" t="s">
        <v>1628</v>
      </c>
      <c r="C82" s="29" t="s">
        <v>97</v>
      </c>
      <c r="D82" s="29" t="s">
        <v>98</v>
      </c>
      <c r="E82" s="39">
        <v>736</v>
      </c>
      <c r="F82" s="38">
        <v>20000</v>
      </c>
      <c r="G82" s="39" t="s">
        <v>164</v>
      </c>
      <c r="H82" s="39">
        <v>5222</v>
      </c>
      <c r="I82" s="39" t="s">
        <v>163</v>
      </c>
    </row>
    <row r="83" spans="2:9" x14ac:dyDescent="0.3">
      <c r="B83" s="29" t="s">
        <v>1628</v>
      </c>
      <c r="C83" s="29" t="s">
        <v>312</v>
      </c>
      <c r="D83" s="29" t="s">
        <v>313</v>
      </c>
      <c r="E83" s="39">
        <v>736</v>
      </c>
      <c r="F83" s="38">
        <v>1694</v>
      </c>
      <c r="G83" s="39" t="s">
        <v>164</v>
      </c>
      <c r="H83" s="39">
        <v>5222</v>
      </c>
      <c r="I83" s="39" t="s">
        <v>163</v>
      </c>
    </row>
    <row r="84" spans="2:9" x14ac:dyDescent="0.3">
      <c r="B84" s="29" t="s">
        <v>1628</v>
      </c>
      <c r="C84" s="29" t="s">
        <v>312</v>
      </c>
      <c r="D84" s="29" t="s">
        <v>313</v>
      </c>
      <c r="E84" s="39">
        <v>736</v>
      </c>
      <c r="F84" s="38">
        <v>16500</v>
      </c>
      <c r="G84" s="39" t="s">
        <v>164</v>
      </c>
      <c r="H84" s="39">
        <v>5222</v>
      </c>
      <c r="I84" s="39" t="s">
        <v>163</v>
      </c>
    </row>
    <row r="85" spans="2:9" x14ac:dyDescent="0.3">
      <c r="B85" s="29" t="s">
        <v>1628</v>
      </c>
      <c r="C85" s="29" t="s">
        <v>312</v>
      </c>
      <c r="D85" s="29" t="s">
        <v>313</v>
      </c>
      <c r="E85" s="39">
        <v>736</v>
      </c>
      <c r="F85" s="38">
        <v>5000</v>
      </c>
      <c r="G85" s="39" t="s">
        <v>164</v>
      </c>
      <c r="H85" s="39">
        <v>5222</v>
      </c>
      <c r="I85" s="39" t="s">
        <v>163</v>
      </c>
    </row>
    <row r="86" spans="2:9" x14ac:dyDescent="0.3">
      <c r="B86" s="29" t="s">
        <v>1628</v>
      </c>
      <c r="C86" s="29" t="s">
        <v>241</v>
      </c>
      <c r="D86" s="29" t="s">
        <v>242</v>
      </c>
      <c r="E86" s="39">
        <v>706</v>
      </c>
      <c r="F86" s="38">
        <v>24000</v>
      </c>
      <c r="G86" s="39" t="s">
        <v>164</v>
      </c>
      <c r="H86" s="39">
        <v>5222</v>
      </c>
      <c r="I86" s="39" t="s">
        <v>163</v>
      </c>
    </row>
    <row r="87" spans="2:9" x14ac:dyDescent="0.3">
      <c r="B87" s="29" t="s">
        <v>1628</v>
      </c>
      <c r="C87" s="29" t="s">
        <v>241</v>
      </c>
      <c r="D87" s="29" t="s">
        <v>242</v>
      </c>
      <c r="E87" s="39">
        <v>706</v>
      </c>
      <c r="F87" s="38">
        <v>5000</v>
      </c>
      <c r="G87" s="39" t="s">
        <v>164</v>
      </c>
      <c r="H87" s="39">
        <v>5222</v>
      </c>
      <c r="I87" s="39" t="s">
        <v>163</v>
      </c>
    </row>
    <row r="88" spans="2:9" x14ac:dyDescent="0.3">
      <c r="B88" s="29" t="s">
        <v>1628</v>
      </c>
      <c r="C88" s="29" t="s">
        <v>241</v>
      </c>
      <c r="D88" s="29" t="s">
        <v>242</v>
      </c>
      <c r="E88" s="39">
        <v>706</v>
      </c>
      <c r="F88" s="38">
        <v>23000</v>
      </c>
      <c r="G88" s="39" t="s">
        <v>164</v>
      </c>
      <c r="H88" s="39">
        <v>5222</v>
      </c>
      <c r="I88" s="39" t="s">
        <v>163</v>
      </c>
    </row>
    <row r="89" spans="2:9" x14ac:dyDescent="0.3">
      <c r="B89" s="29" t="s">
        <v>1628</v>
      </c>
      <c r="C89" s="29" t="s">
        <v>239</v>
      </c>
      <c r="D89" s="29" t="s">
        <v>240</v>
      </c>
      <c r="E89" s="39">
        <v>706</v>
      </c>
      <c r="F89" s="38">
        <v>18000</v>
      </c>
      <c r="G89" s="39" t="s">
        <v>164</v>
      </c>
      <c r="H89" s="39">
        <v>5222</v>
      </c>
      <c r="I89" s="39" t="s">
        <v>163</v>
      </c>
    </row>
    <row r="90" spans="2:9" x14ac:dyDescent="0.3">
      <c r="B90" s="29" t="s">
        <v>1628</v>
      </c>
      <c r="C90" s="29" t="s">
        <v>308</v>
      </c>
      <c r="D90" s="29" t="s">
        <v>309</v>
      </c>
      <c r="E90" s="39">
        <v>706</v>
      </c>
      <c r="F90" s="38">
        <v>15000</v>
      </c>
      <c r="G90" s="39" t="s">
        <v>164</v>
      </c>
      <c r="H90" s="39">
        <v>5222</v>
      </c>
      <c r="I90" s="39" t="s">
        <v>163</v>
      </c>
    </row>
    <row r="91" spans="2:9" x14ac:dyDescent="0.3">
      <c r="B91" s="29" t="s">
        <v>1628</v>
      </c>
      <c r="C91" s="29" t="s">
        <v>300</v>
      </c>
      <c r="D91" s="29" t="s">
        <v>301</v>
      </c>
      <c r="E91" s="39">
        <v>736</v>
      </c>
      <c r="F91" s="38">
        <v>21000</v>
      </c>
      <c r="G91" s="39" t="s">
        <v>164</v>
      </c>
      <c r="H91" s="39">
        <v>5222</v>
      </c>
      <c r="I91" s="39" t="s">
        <v>163</v>
      </c>
    </row>
    <row r="92" spans="2:9" x14ac:dyDescent="0.3">
      <c r="B92" s="29" t="s">
        <v>1628</v>
      </c>
      <c r="C92" s="29" t="s">
        <v>259</v>
      </c>
      <c r="D92" s="29" t="s">
        <v>260</v>
      </c>
      <c r="E92" s="39">
        <v>736</v>
      </c>
      <c r="F92" s="38">
        <v>10000</v>
      </c>
      <c r="G92" s="39" t="s">
        <v>164</v>
      </c>
      <c r="H92" s="39">
        <v>5222</v>
      </c>
      <c r="I92" s="39" t="s">
        <v>163</v>
      </c>
    </row>
    <row r="93" spans="2:9" x14ac:dyDescent="0.3">
      <c r="B93" s="29" t="s">
        <v>1628</v>
      </c>
      <c r="C93" s="29" t="s">
        <v>197</v>
      </c>
      <c r="D93" s="29" t="s">
        <v>198</v>
      </c>
      <c r="E93" s="39">
        <v>731</v>
      </c>
      <c r="F93" s="38">
        <v>7000</v>
      </c>
      <c r="G93" s="39" t="s">
        <v>164</v>
      </c>
      <c r="H93" s="39">
        <v>5222</v>
      </c>
      <c r="I93" s="39" t="s">
        <v>163</v>
      </c>
    </row>
    <row r="94" spans="2:9" x14ac:dyDescent="0.3">
      <c r="B94" s="29" t="s">
        <v>1628</v>
      </c>
      <c r="C94" s="29" t="s">
        <v>237</v>
      </c>
      <c r="D94" s="29" t="s">
        <v>238</v>
      </c>
      <c r="E94" s="39">
        <v>731</v>
      </c>
      <c r="F94" s="38">
        <v>7000</v>
      </c>
      <c r="G94" s="39" t="s">
        <v>164</v>
      </c>
      <c r="H94" s="39">
        <v>5222</v>
      </c>
      <c r="I94" s="39" t="s">
        <v>163</v>
      </c>
    </row>
    <row r="95" spans="2:9" x14ac:dyDescent="0.3">
      <c r="B95" s="29" t="s">
        <v>1628</v>
      </c>
      <c r="C95" s="29" t="s">
        <v>318</v>
      </c>
      <c r="D95" s="29" t="s">
        <v>319</v>
      </c>
      <c r="E95" s="39">
        <v>736</v>
      </c>
      <c r="F95" s="38">
        <v>9000</v>
      </c>
      <c r="G95" s="39" t="s">
        <v>164</v>
      </c>
      <c r="H95" s="39">
        <v>5222</v>
      </c>
      <c r="I95" s="39" t="s">
        <v>163</v>
      </c>
    </row>
    <row r="96" spans="2:9" x14ac:dyDescent="0.3">
      <c r="B96" s="29" t="s">
        <v>1628</v>
      </c>
      <c r="C96" s="29" t="s">
        <v>221</v>
      </c>
      <c r="D96" s="29" t="s">
        <v>222</v>
      </c>
      <c r="E96" s="39">
        <v>731</v>
      </c>
      <c r="F96" s="38">
        <v>8000</v>
      </c>
      <c r="G96" s="39" t="s">
        <v>164</v>
      </c>
      <c r="H96" s="39">
        <v>5222</v>
      </c>
      <c r="I96" s="39" t="s">
        <v>163</v>
      </c>
    </row>
    <row r="97" spans="2:9" x14ac:dyDescent="0.3">
      <c r="B97" s="29" t="s">
        <v>1628</v>
      </c>
      <c r="C97" s="29" t="s">
        <v>347</v>
      </c>
      <c r="D97" s="29" t="s">
        <v>348</v>
      </c>
      <c r="E97" s="39">
        <v>706</v>
      </c>
      <c r="F97" s="38">
        <v>20000</v>
      </c>
      <c r="G97" s="39" t="s">
        <v>164</v>
      </c>
      <c r="H97" s="39">
        <v>5222</v>
      </c>
      <c r="I97" s="39" t="s">
        <v>163</v>
      </c>
    </row>
    <row r="98" spans="2:9" x14ac:dyDescent="0.3">
      <c r="B98" s="29" t="s">
        <v>1628</v>
      </c>
      <c r="C98" s="29" t="s">
        <v>179</v>
      </c>
      <c r="D98" s="29" t="s">
        <v>180</v>
      </c>
      <c r="E98" s="39">
        <v>706</v>
      </c>
      <c r="F98" s="38">
        <v>40000</v>
      </c>
      <c r="G98" s="39" t="s">
        <v>164</v>
      </c>
      <c r="H98" s="39">
        <v>5222</v>
      </c>
      <c r="I98" s="39" t="s">
        <v>163</v>
      </c>
    </row>
    <row r="99" spans="2:9" x14ac:dyDescent="0.3">
      <c r="B99" s="29" t="s">
        <v>1628</v>
      </c>
      <c r="C99" s="29" t="s">
        <v>219</v>
      </c>
      <c r="D99" s="29" t="s">
        <v>220</v>
      </c>
      <c r="E99" s="39">
        <v>706</v>
      </c>
      <c r="F99" s="38">
        <v>16000</v>
      </c>
      <c r="G99" s="39" t="s">
        <v>164</v>
      </c>
      <c r="H99" s="39">
        <v>5222</v>
      </c>
      <c r="I99" s="39" t="s">
        <v>163</v>
      </c>
    </row>
    <row r="100" spans="2:9" x14ac:dyDescent="0.3">
      <c r="B100" s="29" t="s">
        <v>1628</v>
      </c>
      <c r="C100" s="29" t="s">
        <v>285</v>
      </c>
      <c r="D100" s="29" t="s">
        <v>286</v>
      </c>
      <c r="E100" s="39">
        <v>706</v>
      </c>
      <c r="F100" s="38">
        <v>17000</v>
      </c>
      <c r="G100" s="39" t="s">
        <v>164</v>
      </c>
      <c r="H100" s="39">
        <v>5222</v>
      </c>
      <c r="I100" s="39" t="s">
        <v>163</v>
      </c>
    </row>
    <row r="101" spans="2:9" x14ac:dyDescent="0.3">
      <c r="B101" s="29" t="s">
        <v>1628</v>
      </c>
      <c r="C101" s="29" t="s">
        <v>345</v>
      </c>
      <c r="D101" s="29" t="s">
        <v>346</v>
      </c>
      <c r="E101" s="39">
        <v>706</v>
      </c>
      <c r="F101" s="38">
        <v>15000</v>
      </c>
      <c r="G101" s="39" t="s">
        <v>164</v>
      </c>
      <c r="H101" s="39">
        <v>5222</v>
      </c>
      <c r="I101" s="39" t="s">
        <v>163</v>
      </c>
    </row>
    <row r="102" spans="2:9" x14ac:dyDescent="0.3">
      <c r="B102" s="29" t="s">
        <v>1628</v>
      </c>
      <c r="C102" s="29" t="s">
        <v>165</v>
      </c>
      <c r="D102" s="29" t="s">
        <v>166</v>
      </c>
      <c r="E102" s="39">
        <v>706</v>
      </c>
      <c r="F102" s="38">
        <v>12000</v>
      </c>
      <c r="G102" s="39" t="s">
        <v>164</v>
      </c>
      <c r="H102" s="39">
        <v>5222</v>
      </c>
      <c r="I102" s="39" t="s">
        <v>163</v>
      </c>
    </row>
    <row r="103" spans="2:9" x14ac:dyDescent="0.3">
      <c r="B103" s="29" t="s">
        <v>1628</v>
      </c>
      <c r="C103" s="29" t="s">
        <v>165</v>
      </c>
      <c r="D103" s="29" t="s">
        <v>166</v>
      </c>
      <c r="E103" s="39">
        <v>706</v>
      </c>
      <c r="F103" s="38">
        <v>20000</v>
      </c>
      <c r="G103" s="39" t="s">
        <v>164</v>
      </c>
      <c r="H103" s="39">
        <v>5222</v>
      </c>
      <c r="I103" s="39" t="s">
        <v>163</v>
      </c>
    </row>
    <row r="104" spans="2:9" x14ac:dyDescent="0.3">
      <c r="B104" s="29" t="s">
        <v>1628</v>
      </c>
      <c r="C104" s="29" t="s">
        <v>165</v>
      </c>
      <c r="D104" s="29" t="s">
        <v>166</v>
      </c>
      <c r="E104" s="39">
        <v>706</v>
      </c>
      <c r="F104" s="38">
        <v>12000</v>
      </c>
      <c r="G104" s="39" t="s">
        <v>164</v>
      </c>
      <c r="H104" s="39">
        <v>5222</v>
      </c>
      <c r="I104" s="39" t="s">
        <v>163</v>
      </c>
    </row>
    <row r="105" spans="2:9" x14ac:dyDescent="0.3">
      <c r="B105" s="29" t="s">
        <v>1628</v>
      </c>
      <c r="C105" s="29" t="s">
        <v>343</v>
      </c>
      <c r="D105" s="29" t="s">
        <v>344</v>
      </c>
      <c r="E105" s="39">
        <v>736</v>
      </c>
      <c r="F105" s="38">
        <v>10000</v>
      </c>
      <c r="G105" s="39" t="s">
        <v>164</v>
      </c>
      <c r="H105" s="39">
        <v>5222</v>
      </c>
      <c r="I105" s="39" t="s">
        <v>163</v>
      </c>
    </row>
    <row r="106" spans="2:9" x14ac:dyDescent="0.3">
      <c r="B106" s="29" t="s">
        <v>1628</v>
      </c>
      <c r="C106" s="29" t="s">
        <v>392</v>
      </c>
      <c r="D106" s="29" t="s">
        <v>393</v>
      </c>
      <c r="E106" s="39">
        <v>706</v>
      </c>
      <c r="F106" s="38">
        <v>6000</v>
      </c>
      <c r="G106" s="39" t="s">
        <v>164</v>
      </c>
      <c r="H106" s="39">
        <v>5222</v>
      </c>
      <c r="I106" s="39" t="s">
        <v>163</v>
      </c>
    </row>
    <row r="107" spans="2:9" x14ac:dyDescent="0.3">
      <c r="B107" s="29" t="s">
        <v>1628</v>
      </c>
      <c r="C107" s="29" t="s">
        <v>217</v>
      </c>
      <c r="D107" s="29" t="s">
        <v>218</v>
      </c>
      <c r="E107" s="39">
        <v>706</v>
      </c>
      <c r="F107" s="38">
        <v>10000</v>
      </c>
      <c r="G107" s="39" t="s">
        <v>164</v>
      </c>
      <c r="H107" s="39">
        <v>5222</v>
      </c>
      <c r="I107" s="39" t="s">
        <v>163</v>
      </c>
    </row>
    <row r="108" spans="2:9" x14ac:dyDescent="0.3">
      <c r="B108" s="29" t="s">
        <v>1628</v>
      </c>
      <c r="C108" s="29" t="s">
        <v>195</v>
      </c>
      <c r="D108" s="29" t="s">
        <v>196</v>
      </c>
      <c r="E108" s="39">
        <v>706</v>
      </c>
      <c r="F108" s="38">
        <v>5000</v>
      </c>
      <c r="G108" s="39" t="s">
        <v>164</v>
      </c>
      <c r="H108" s="39">
        <v>5222</v>
      </c>
      <c r="I108" s="39" t="s">
        <v>163</v>
      </c>
    </row>
    <row r="109" spans="2:9" x14ac:dyDescent="0.3">
      <c r="B109" s="29" t="s">
        <v>1628</v>
      </c>
      <c r="C109" s="29" t="s">
        <v>215</v>
      </c>
      <c r="D109" s="29" t="s">
        <v>216</v>
      </c>
      <c r="E109" s="39">
        <v>706</v>
      </c>
      <c r="F109" s="38">
        <v>6000</v>
      </c>
      <c r="G109" s="39" t="s">
        <v>164</v>
      </c>
      <c r="H109" s="39">
        <v>5222</v>
      </c>
      <c r="I109" s="39" t="s">
        <v>163</v>
      </c>
    </row>
    <row r="110" spans="2:9" x14ac:dyDescent="0.3">
      <c r="B110" s="29" t="s">
        <v>1628</v>
      </c>
      <c r="C110" s="29" t="s">
        <v>215</v>
      </c>
      <c r="D110" s="29" t="s">
        <v>216</v>
      </c>
      <c r="E110" s="39">
        <v>706</v>
      </c>
      <c r="F110" s="38">
        <v>15000</v>
      </c>
      <c r="G110" s="39" t="s">
        <v>164</v>
      </c>
      <c r="H110" s="39">
        <v>5222</v>
      </c>
      <c r="I110" s="39" t="s">
        <v>163</v>
      </c>
    </row>
    <row r="111" spans="2:9" x14ac:dyDescent="0.3">
      <c r="B111" s="29" t="s">
        <v>1628</v>
      </c>
      <c r="C111" s="29" t="s">
        <v>173</v>
      </c>
      <c r="D111" s="29" t="s">
        <v>174</v>
      </c>
      <c r="E111" s="39">
        <v>706</v>
      </c>
      <c r="F111" s="38">
        <v>10000</v>
      </c>
      <c r="G111" s="39" t="s">
        <v>164</v>
      </c>
      <c r="H111" s="39">
        <v>5222</v>
      </c>
      <c r="I111" s="39" t="s">
        <v>163</v>
      </c>
    </row>
    <row r="112" spans="2:9" x14ac:dyDescent="0.3">
      <c r="B112" s="29" t="s">
        <v>1628</v>
      </c>
      <c r="C112" s="29" t="s">
        <v>368</v>
      </c>
      <c r="D112" s="29" t="s">
        <v>369</v>
      </c>
      <c r="E112" s="39">
        <v>706</v>
      </c>
      <c r="F112" s="38">
        <v>15000</v>
      </c>
      <c r="G112" s="39" t="s">
        <v>164</v>
      </c>
      <c r="H112" s="39">
        <v>5222</v>
      </c>
      <c r="I112" s="39" t="s">
        <v>163</v>
      </c>
    </row>
    <row r="113" spans="2:9" x14ac:dyDescent="0.3">
      <c r="B113" s="29" t="s">
        <v>1628</v>
      </c>
      <c r="C113" s="29" t="s">
        <v>366</v>
      </c>
      <c r="D113" s="29" t="s">
        <v>367</v>
      </c>
      <c r="E113" s="39">
        <v>706</v>
      </c>
      <c r="F113" s="38">
        <v>15000</v>
      </c>
      <c r="G113" s="39" t="s">
        <v>164</v>
      </c>
      <c r="H113" s="39">
        <v>5222</v>
      </c>
      <c r="I113" s="39" t="s">
        <v>163</v>
      </c>
    </row>
    <row r="114" spans="2:9" x14ac:dyDescent="0.3">
      <c r="B114" s="29" t="s">
        <v>1628</v>
      </c>
      <c r="C114" s="29" t="s">
        <v>193</v>
      </c>
      <c r="D114" s="29" t="s">
        <v>194</v>
      </c>
      <c r="E114" s="39">
        <v>706</v>
      </c>
      <c r="F114" s="38">
        <v>10000</v>
      </c>
      <c r="G114" s="39" t="s">
        <v>164</v>
      </c>
      <c r="H114" s="39">
        <v>5222</v>
      </c>
      <c r="I114" s="39" t="s">
        <v>163</v>
      </c>
    </row>
    <row r="115" spans="2:9" x14ac:dyDescent="0.3">
      <c r="B115" s="29" t="s">
        <v>1628</v>
      </c>
      <c r="C115" s="29" t="s">
        <v>193</v>
      </c>
      <c r="D115" s="29" t="s">
        <v>194</v>
      </c>
      <c r="E115" s="39">
        <v>706</v>
      </c>
      <c r="F115" s="38">
        <v>10000</v>
      </c>
      <c r="G115" s="39" t="s">
        <v>164</v>
      </c>
      <c r="H115" s="39">
        <v>5222</v>
      </c>
      <c r="I115" s="39" t="s">
        <v>163</v>
      </c>
    </row>
    <row r="116" spans="2:9" x14ac:dyDescent="0.3">
      <c r="B116" s="29" t="s">
        <v>1628</v>
      </c>
      <c r="C116" s="29" t="s">
        <v>263</v>
      </c>
      <c r="D116" s="29" t="s">
        <v>264</v>
      </c>
      <c r="E116" s="39">
        <v>706</v>
      </c>
      <c r="F116" s="38">
        <v>15000</v>
      </c>
      <c r="G116" s="39" t="s">
        <v>164</v>
      </c>
      <c r="H116" s="39">
        <v>5222</v>
      </c>
      <c r="I116" s="39" t="s">
        <v>163</v>
      </c>
    </row>
    <row r="117" spans="2:9" x14ac:dyDescent="0.3">
      <c r="B117" s="29" t="s">
        <v>1628</v>
      </c>
      <c r="C117" s="29" t="s">
        <v>263</v>
      </c>
      <c r="D117" s="29" t="s">
        <v>264</v>
      </c>
      <c r="E117" s="39">
        <v>706</v>
      </c>
      <c r="F117" s="38">
        <v>16000</v>
      </c>
      <c r="G117" s="39" t="s">
        <v>164</v>
      </c>
      <c r="H117" s="39">
        <v>5222</v>
      </c>
      <c r="I117" s="39" t="s">
        <v>163</v>
      </c>
    </row>
    <row r="118" spans="2:9" x14ac:dyDescent="0.3">
      <c r="B118" s="29" t="s">
        <v>1628</v>
      </c>
      <c r="C118" s="29" t="s">
        <v>213</v>
      </c>
      <c r="D118" s="29" t="s">
        <v>214</v>
      </c>
      <c r="E118" s="39">
        <v>706</v>
      </c>
      <c r="F118" s="38">
        <v>8000</v>
      </c>
      <c r="G118" s="39" t="s">
        <v>164</v>
      </c>
      <c r="H118" s="39">
        <v>5222</v>
      </c>
      <c r="I118" s="39" t="s">
        <v>163</v>
      </c>
    </row>
    <row r="119" spans="2:9" x14ac:dyDescent="0.3">
      <c r="B119" s="29" t="s">
        <v>1628</v>
      </c>
      <c r="C119" s="29" t="s">
        <v>324</v>
      </c>
      <c r="D119" s="29" t="s">
        <v>325</v>
      </c>
      <c r="E119" s="39">
        <v>706</v>
      </c>
      <c r="F119" s="38">
        <v>28000</v>
      </c>
      <c r="G119" s="39" t="s">
        <v>164</v>
      </c>
      <c r="H119" s="39">
        <v>5222</v>
      </c>
      <c r="I119" s="39" t="s">
        <v>163</v>
      </c>
    </row>
    <row r="120" spans="2:9" x14ac:dyDescent="0.3">
      <c r="B120" s="29" t="s">
        <v>1628</v>
      </c>
      <c r="C120" s="29" t="s">
        <v>211</v>
      </c>
      <c r="D120" s="29" t="s">
        <v>212</v>
      </c>
      <c r="E120" s="39">
        <v>706</v>
      </c>
      <c r="F120" s="38">
        <v>12000</v>
      </c>
      <c r="G120" s="39" t="s">
        <v>164</v>
      </c>
      <c r="H120" s="39">
        <v>5222</v>
      </c>
      <c r="I120" s="39" t="s">
        <v>163</v>
      </c>
    </row>
    <row r="121" spans="2:9" x14ac:dyDescent="0.3">
      <c r="B121" s="29" t="s">
        <v>1628</v>
      </c>
      <c r="C121" s="29" t="s">
        <v>384</v>
      </c>
      <c r="D121" s="29" t="s">
        <v>385</v>
      </c>
      <c r="E121" s="39">
        <v>706</v>
      </c>
      <c r="F121" s="38">
        <v>30000</v>
      </c>
      <c r="G121" s="39" t="s">
        <v>164</v>
      </c>
      <c r="H121" s="39">
        <v>5222</v>
      </c>
      <c r="I121" s="39" t="s">
        <v>163</v>
      </c>
    </row>
    <row r="122" spans="2:9" x14ac:dyDescent="0.3">
      <c r="B122" s="29" t="s">
        <v>1628</v>
      </c>
      <c r="C122" s="29" t="s">
        <v>370</v>
      </c>
      <c r="D122" s="29" t="s">
        <v>371</v>
      </c>
      <c r="E122" s="39">
        <v>706</v>
      </c>
      <c r="F122" s="38">
        <v>8000</v>
      </c>
      <c r="G122" s="39" t="s">
        <v>164</v>
      </c>
      <c r="H122" s="39">
        <v>5222</v>
      </c>
      <c r="I122" s="39" t="s">
        <v>163</v>
      </c>
    </row>
    <row r="123" spans="2:9" x14ac:dyDescent="0.3">
      <c r="B123" s="29" t="s">
        <v>1628</v>
      </c>
      <c r="C123" s="29" t="s">
        <v>431</v>
      </c>
      <c r="D123" s="29" t="s">
        <v>432</v>
      </c>
      <c r="E123" s="39">
        <v>706</v>
      </c>
      <c r="F123" s="38">
        <v>5000</v>
      </c>
      <c r="G123" s="39" t="s">
        <v>164</v>
      </c>
      <c r="H123" s="39">
        <v>5222</v>
      </c>
      <c r="I123" s="39" t="s">
        <v>163</v>
      </c>
    </row>
    <row r="124" spans="2:9" x14ac:dyDescent="0.3">
      <c r="B124" s="29" t="s">
        <v>1628</v>
      </c>
      <c r="C124" s="29" t="s">
        <v>364</v>
      </c>
      <c r="D124" s="29" t="s">
        <v>365</v>
      </c>
      <c r="E124" s="39">
        <v>706</v>
      </c>
      <c r="F124" s="38">
        <v>5000</v>
      </c>
      <c r="G124" s="39" t="s">
        <v>164</v>
      </c>
      <c r="H124" s="39">
        <v>5222</v>
      </c>
      <c r="I124" s="39" t="s">
        <v>163</v>
      </c>
    </row>
    <row r="125" spans="2:9" x14ac:dyDescent="0.3">
      <c r="B125" s="29" t="s">
        <v>1628</v>
      </c>
      <c r="C125" s="29" t="s">
        <v>405</v>
      </c>
      <c r="D125" s="29" t="s">
        <v>406</v>
      </c>
      <c r="E125" s="39">
        <v>706</v>
      </c>
      <c r="F125" s="38">
        <v>5000</v>
      </c>
      <c r="G125" s="39" t="s">
        <v>164</v>
      </c>
      <c r="H125" s="39">
        <v>5222</v>
      </c>
      <c r="I125" s="39" t="s">
        <v>163</v>
      </c>
    </row>
    <row r="126" spans="2:9" x14ac:dyDescent="0.3">
      <c r="B126" s="29" t="s">
        <v>1628</v>
      </c>
      <c r="C126" s="29" t="s">
        <v>427</v>
      </c>
      <c r="D126" s="29" t="s">
        <v>428</v>
      </c>
      <c r="E126" s="39">
        <v>706</v>
      </c>
      <c r="F126" s="38">
        <v>10000</v>
      </c>
      <c r="G126" s="39" t="s">
        <v>164</v>
      </c>
      <c r="H126" s="39">
        <v>5222</v>
      </c>
      <c r="I126" s="39" t="s">
        <v>163</v>
      </c>
    </row>
    <row r="127" spans="2:9" x14ac:dyDescent="0.3">
      <c r="B127" s="29" t="s">
        <v>1628</v>
      </c>
      <c r="C127" s="29" t="s">
        <v>390</v>
      </c>
      <c r="D127" s="29" t="s">
        <v>391</v>
      </c>
      <c r="E127" s="39">
        <v>706</v>
      </c>
      <c r="F127" s="38">
        <v>25000</v>
      </c>
      <c r="G127" s="39" t="s">
        <v>164</v>
      </c>
      <c r="H127" s="39">
        <v>5222</v>
      </c>
      <c r="I127" s="39" t="s">
        <v>163</v>
      </c>
    </row>
    <row r="128" spans="2:9" x14ac:dyDescent="0.3">
      <c r="B128" s="29" t="s">
        <v>1628</v>
      </c>
      <c r="C128" s="29" t="s">
        <v>287</v>
      </c>
      <c r="D128" s="29" t="s">
        <v>288</v>
      </c>
      <c r="E128" s="39">
        <v>706</v>
      </c>
      <c r="F128" s="38">
        <v>12000</v>
      </c>
      <c r="G128" s="39" t="s">
        <v>164</v>
      </c>
      <c r="H128" s="39">
        <v>5222</v>
      </c>
      <c r="I128" s="39" t="s">
        <v>163</v>
      </c>
    </row>
    <row r="129" spans="2:9" x14ac:dyDescent="0.3">
      <c r="B129" s="29" t="s">
        <v>1628</v>
      </c>
      <c r="C129" s="29" t="s">
        <v>316</v>
      </c>
      <c r="D129" s="29" t="s">
        <v>317</v>
      </c>
      <c r="E129" s="39">
        <v>706</v>
      </c>
      <c r="F129" s="38">
        <v>12000</v>
      </c>
      <c r="G129" s="39" t="s">
        <v>164</v>
      </c>
      <c r="H129" s="39">
        <v>5222</v>
      </c>
      <c r="I129" s="39" t="s">
        <v>163</v>
      </c>
    </row>
    <row r="130" spans="2:9" x14ac:dyDescent="0.3">
      <c r="B130" s="29" t="s">
        <v>1628</v>
      </c>
      <c r="C130" s="29" t="s">
        <v>316</v>
      </c>
      <c r="D130" s="29" t="s">
        <v>317</v>
      </c>
      <c r="E130" s="39">
        <v>706</v>
      </c>
      <c r="F130" s="38">
        <v>20000</v>
      </c>
      <c r="G130" s="39" t="s">
        <v>164</v>
      </c>
      <c r="H130" s="39">
        <v>5222</v>
      </c>
      <c r="I130" s="39" t="s">
        <v>163</v>
      </c>
    </row>
    <row r="131" spans="2:9" x14ac:dyDescent="0.3">
      <c r="B131" s="29" t="s">
        <v>1628</v>
      </c>
      <c r="C131" s="29" t="s">
        <v>362</v>
      </c>
      <c r="D131" s="29" t="s">
        <v>363</v>
      </c>
      <c r="E131" s="39">
        <v>736</v>
      </c>
      <c r="F131" s="38">
        <v>8000</v>
      </c>
      <c r="G131" s="39" t="s">
        <v>164</v>
      </c>
      <c r="H131" s="39">
        <v>5222</v>
      </c>
      <c r="I131" s="39" t="s">
        <v>163</v>
      </c>
    </row>
    <row r="132" spans="2:9" x14ac:dyDescent="0.3">
      <c r="B132" s="29" t="s">
        <v>1628</v>
      </c>
      <c r="C132" s="29" t="s">
        <v>189</v>
      </c>
      <c r="D132" s="29" t="s">
        <v>190</v>
      </c>
      <c r="E132" s="39">
        <v>706</v>
      </c>
      <c r="F132" s="38">
        <v>5000</v>
      </c>
      <c r="G132" s="39" t="s">
        <v>164</v>
      </c>
      <c r="H132" s="39">
        <v>5222</v>
      </c>
      <c r="I132" s="39" t="s">
        <v>163</v>
      </c>
    </row>
    <row r="133" spans="2:9" x14ac:dyDescent="0.3">
      <c r="B133" s="29" t="s">
        <v>1628</v>
      </c>
      <c r="C133" s="29" t="s">
        <v>189</v>
      </c>
      <c r="D133" s="29" t="s">
        <v>190</v>
      </c>
      <c r="E133" s="39">
        <v>706</v>
      </c>
      <c r="F133" s="38">
        <v>5000</v>
      </c>
      <c r="G133" s="39" t="s">
        <v>164</v>
      </c>
      <c r="H133" s="39">
        <v>5222</v>
      </c>
      <c r="I133" s="39" t="s">
        <v>163</v>
      </c>
    </row>
    <row r="134" spans="2:9" x14ac:dyDescent="0.3">
      <c r="B134" s="29" t="s">
        <v>1628</v>
      </c>
      <c r="C134" s="29" t="s">
        <v>207</v>
      </c>
      <c r="D134" s="29" t="s">
        <v>208</v>
      </c>
      <c r="E134" s="39">
        <v>706</v>
      </c>
      <c r="F134" s="38">
        <v>12000</v>
      </c>
      <c r="G134" s="39" t="s">
        <v>164</v>
      </c>
      <c r="H134" s="39">
        <v>5222</v>
      </c>
      <c r="I134" s="39" t="s">
        <v>163</v>
      </c>
    </row>
    <row r="135" spans="2:9" x14ac:dyDescent="0.3">
      <c r="B135" s="29" t="s">
        <v>1628</v>
      </c>
      <c r="C135" s="29" t="s">
        <v>408</v>
      </c>
      <c r="D135" s="29" t="s">
        <v>409</v>
      </c>
      <c r="E135" s="39">
        <v>706</v>
      </c>
      <c r="F135" s="38">
        <v>7000</v>
      </c>
      <c r="G135" s="39" t="s">
        <v>164</v>
      </c>
      <c r="H135" s="39">
        <v>5222</v>
      </c>
      <c r="I135" s="39" t="s">
        <v>163</v>
      </c>
    </row>
    <row r="136" spans="2:9" x14ac:dyDescent="0.3">
      <c r="B136" s="29" t="s">
        <v>1628</v>
      </c>
      <c r="C136" s="29" t="s">
        <v>235</v>
      </c>
      <c r="D136" s="29" t="s">
        <v>236</v>
      </c>
      <c r="E136" s="39">
        <v>706</v>
      </c>
      <c r="F136" s="38">
        <v>12000</v>
      </c>
      <c r="G136" s="39" t="s">
        <v>164</v>
      </c>
      <c r="H136" s="39">
        <v>5222</v>
      </c>
      <c r="I136" s="39" t="s">
        <v>163</v>
      </c>
    </row>
    <row r="137" spans="2:9" x14ac:dyDescent="0.3">
      <c r="B137" s="29" t="s">
        <v>1628</v>
      </c>
      <c r="C137" s="29" t="s">
        <v>396</v>
      </c>
      <c r="D137" s="29" t="s">
        <v>397</v>
      </c>
      <c r="E137" s="39">
        <v>706</v>
      </c>
      <c r="F137" s="38">
        <v>9000</v>
      </c>
      <c r="G137" s="39" t="s">
        <v>164</v>
      </c>
      <c r="H137" s="39">
        <v>5222</v>
      </c>
      <c r="I137" s="39" t="s">
        <v>163</v>
      </c>
    </row>
    <row r="138" spans="2:9" x14ac:dyDescent="0.3">
      <c r="B138" s="29" t="s">
        <v>1628</v>
      </c>
      <c r="C138" s="29" t="s">
        <v>161</v>
      </c>
      <c r="D138" s="29" t="s">
        <v>162</v>
      </c>
      <c r="E138" s="39">
        <v>706</v>
      </c>
      <c r="F138" s="38">
        <v>10000</v>
      </c>
      <c r="G138" s="39" t="s">
        <v>164</v>
      </c>
      <c r="H138" s="39">
        <v>5222</v>
      </c>
      <c r="I138" s="39" t="s">
        <v>163</v>
      </c>
    </row>
    <row r="139" spans="2:9" x14ac:dyDescent="0.3">
      <c r="B139" s="29" t="s">
        <v>1628</v>
      </c>
      <c r="C139" s="29" t="s">
        <v>161</v>
      </c>
      <c r="D139" s="29" t="s">
        <v>162</v>
      </c>
      <c r="E139" s="39">
        <v>706</v>
      </c>
      <c r="F139" s="38">
        <v>8000</v>
      </c>
      <c r="G139" s="39" t="s">
        <v>164</v>
      </c>
      <c r="H139" s="39">
        <v>5222</v>
      </c>
      <c r="I139" s="39" t="s">
        <v>163</v>
      </c>
    </row>
    <row r="140" spans="2:9" x14ac:dyDescent="0.3">
      <c r="B140" s="29" t="s">
        <v>1628</v>
      </c>
      <c r="C140" s="29" t="s">
        <v>161</v>
      </c>
      <c r="D140" s="29" t="s">
        <v>162</v>
      </c>
      <c r="E140" s="39">
        <v>706</v>
      </c>
      <c r="F140" s="38">
        <v>6000</v>
      </c>
      <c r="G140" s="39" t="s">
        <v>164</v>
      </c>
      <c r="H140" s="39">
        <v>5222</v>
      </c>
      <c r="I140" s="39" t="s">
        <v>163</v>
      </c>
    </row>
    <row r="141" spans="2:9" x14ac:dyDescent="0.3">
      <c r="B141" s="29" t="s">
        <v>1628</v>
      </c>
      <c r="C141" s="29" t="s">
        <v>398</v>
      </c>
      <c r="D141" s="29" t="s">
        <v>399</v>
      </c>
      <c r="E141" s="39">
        <v>706</v>
      </c>
      <c r="F141" s="38">
        <v>5000</v>
      </c>
      <c r="G141" s="39" t="s">
        <v>164</v>
      </c>
      <c r="H141" s="39">
        <v>5222</v>
      </c>
      <c r="I141" s="39" t="s">
        <v>163</v>
      </c>
    </row>
    <row r="142" spans="2:9" x14ac:dyDescent="0.3">
      <c r="B142" s="29" t="s">
        <v>1628</v>
      </c>
      <c r="C142" s="29" t="s">
        <v>171</v>
      </c>
      <c r="D142" s="29" t="s">
        <v>172</v>
      </c>
      <c r="E142" s="39">
        <v>706</v>
      </c>
      <c r="F142" s="38">
        <v>15000</v>
      </c>
      <c r="G142" s="39" t="s">
        <v>164</v>
      </c>
      <c r="H142" s="39">
        <v>5222</v>
      </c>
      <c r="I142" s="39" t="s">
        <v>163</v>
      </c>
    </row>
    <row r="143" spans="2:9" x14ac:dyDescent="0.3">
      <c r="B143" s="29" t="s">
        <v>1628</v>
      </c>
      <c r="C143" s="29" t="s">
        <v>171</v>
      </c>
      <c r="D143" s="29" t="s">
        <v>172</v>
      </c>
      <c r="E143" s="39">
        <v>706</v>
      </c>
      <c r="F143" s="38">
        <v>9000</v>
      </c>
      <c r="G143" s="39" t="s">
        <v>164</v>
      </c>
      <c r="H143" s="39">
        <v>5222</v>
      </c>
      <c r="I143" s="39" t="s">
        <v>163</v>
      </c>
    </row>
    <row r="144" spans="2:9" x14ac:dyDescent="0.3">
      <c r="B144" s="29" t="s">
        <v>1628</v>
      </c>
      <c r="C144" s="29" t="s">
        <v>171</v>
      </c>
      <c r="D144" s="29" t="s">
        <v>172</v>
      </c>
      <c r="E144" s="39">
        <v>706</v>
      </c>
      <c r="F144" s="38">
        <v>35000</v>
      </c>
      <c r="G144" s="39" t="s">
        <v>164</v>
      </c>
      <c r="H144" s="39">
        <v>5222</v>
      </c>
      <c r="I144" s="39" t="s">
        <v>163</v>
      </c>
    </row>
    <row r="145" spans="2:9" x14ac:dyDescent="0.3">
      <c r="B145" s="29" t="s">
        <v>1628</v>
      </c>
      <c r="C145" s="29" t="s">
        <v>171</v>
      </c>
      <c r="D145" s="29" t="s">
        <v>172</v>
      </c>
      <c r="E145" s="39">
        <v>706</v>
      </c>
      <c r="F145" s="38">
        <v>10000</v>
      </c>
      <c r="G145" s="39" t="s">
        <v>164</v>
      </c>
      <c r="H145" s="39">
        <v>5222</v>
      </c>
      <c r="I145" s="39" t="s">
        <v>163</v>
      </c>
    </row>
    <row r="146" spans="2:9" x14ac:dyDescent="0.3">
      <c r="B146" s="29" t="s">
        <v>1628</v>
      </c>
      <c r="C146" s="29" t="s">
        <v>233</v>
      </c>
      <c r="D146" s="29" t="s">
        <v>234</v>
      </c>
      <c r="E146" s="39">
        <v>706</v>
      </c>
      <c r="F146" s="38">
        <v>5000</v>
      </c>
      <c r="G146" s="39" t="s">
        <v>164</v>
      </c>
      <c r="H146" s="39">
        <v>5222</v>
      </c>
      <c r="I146" s="39" t="s">
        <v>163</v>
      </c>
    </row>
    <row r="147" spans="2:9" x14ac:dyDescent="0.3">
      <c r="B147" s="29" t="s">
        <v>1628</v>
      </c>
      <c r="C147" s="29" t="s">
        <v>233</v>
      </c>
      <c r="D147" s="29" t="s">
        <v>234</v>
      </c>
      <c r="E147" s="39">
        <v>706</v>
      </c>
      <c r="F147" s="38">
        <v>5000</v>
      </c>
      <c r="G147" s="39" t="s">
        <v>164</v>
      </c>
      <c r="H147" s="39">
        <v>5222</v>
      </c>
      <c r="I147" s="39" t="s">
        <v>163</v>
      </c>
    </row>
    <row r="148" spans="2:9" x14ac:dyDescent="0.3">
      <c r="B148" s="29" t="s">
        <v>1628</v>
      </c>
      <c r="C148" s="29" t="s">
        <v>233</v>
      </c>
      <c r="D148" s="29" t="s">
        <v>234</v>
      </c>
      <c r="E148" s="39">
        <v>706</v>
      </c>
      <c r="F148" s="38">
        <v>5500</v>
      </c>
      <c r="G148" s="39" t="s">
        <v>164</v>
      </c>
      <c r="H148" s="39">
        <v>5222</v>
      </c>
      <c r="I148" s="39" t="s">
        <v>163</v>
      </c>
    </row>
    <row r="149" spans="2:9" x14ac:dyDescent="0.3">
      <c r="B149" s="29" t="s">
        <v>1628</v>
      </c>
      <c r="C149" s="29" t="s">
        <v>440</v>
      </c>
      <c r="D149" s="29" t="s">
        <v>441</v>
      </c>
      <c r="E149" s="39">
        <v>706</v>
      </c>
      <c r="F149" s="38">
        <v>20000</v>
      </c>
      <c r="G149" s="39" t="s">
        <v>164</v>
      </c>
      <c r="H149" s="39">
        <v>5222</v>
      </c>
      <c r="I149" s="39" t="s">
        <v>163</v>
      </c>
    </row>
    <row r="150" spans="2:9" x14ac:dyDescent="0.3">
      <c r="B150" s="29" t="s">
        <v>1628</v>
      </c>
      <c r="C150" s="29" t="s">
        <v>320</v>
      </c>
      <c r="D150" s="29" t="s">
        <v>321</v>
      </c>
      <c r="E150" s="39">
        <v>706</v>
      </c>
      <c r="F150" s="38">
        <v>6000</v>
      </c>
      <c r="G150" s="39" t="s">
        <v>164</v>
      </c>
      <c r="H150" s="39">
        <v>5222</v>
      </c>
      <c r="I150" s="39" t="s">
        <v>163</v>
      </c>
    </row>
    <row r="151" spans="2:9" x14ac:dyDescent="0.3">
      <c r="B151" s="29" t="s">
        <v>1628</v>
      </c>
      <c r="C151" s="29" t="s">
        <v>261</v>
      </c>
      <c r="D151" s="29" t="s">
        <v>262</v>
      </c>
      <c r="E151" s="39">
        <v>706</v>
      </c>
      <c r="F151" s="38">
        <v>12000</v>
      </c>
      <c r="G151" s="39" t="s">
        <v>164</v>
      </c>
      <c r="H151" s="39">
        <v>5222</v>
      </c>
      <c r="I151" s="39" t="s">
        <v>163</v>
      </c>
    </row>
    <row r="152" spans="2:9" x14ac:dyDescent="0.3">
      <c r="B152" s="29" t="s">
        <v>1628</v>
      </c>
      <c r="C152" s="29" t="s">
        <v>360</v>
      </c>
      <c r="D152" s="29" t="s">
        <v>361</v>
      </c>
      <c r="E152" s="39">
        <v>706</v>
      </c>
      <c r="F152" s="38">
        <v>12000</v>
      </c>
      <c r="G152" s="39" t="s">
        <v>164</v>
      </c>
      <c r="H152" s="39">
        <v>5222</v>
      </c>
      <c r="I152" s="39" t="s">
        <v>163</v>
      </c>
    </row>
    <row r="153" spans="2:9" x14ac:dyDescent="0.3">
      <c r="B153" s="29" t="s">
        <v>1628</v>
      </c>
      <c r="C153" s="29" t="s">
        <v>447</v>
      </c>
      <c r="D153" s="29" t="s">
        <v>448</v>
      </c>
      <c r="E153" s="39">
        <v>706</v>
      </c>
      <c r="F153" s="38">
        <v>20000</v>
      </c>
      <c r="G153" s="39" t="s">
        <v>164</v>
      </c>
      <c r="H153" s="39">
        <v>5222</v>
      </c>
      <c r="I153" s="39" t="s">
        <v>163</v>
      </c>
    </row>
    <row r="154" spans="2:9" x14ac:dyDescent="0.3">
      <c r="B154" s="29" t="s">
        <v>1628</v>
      </c>
      <c r="C154" s="29" t="s">
        <v>404</v>
      </c>
      <c r="D154" s="29" t="s">
        <v>266</v>
      </c>
      <c r="E154" s="39">
        <v>706</v>
      </c>
      <c r="F154" s="38">
        <v>5000</v>
      </c>
      <c r="G154" s="39" t="s">
        <v>164</v>
      </c>
      <c r="H154" s="39">
        <v>5222</v>
      </c>
      <c r="I154" s="39" t="s">
        <v>163</v>
      </c>
    </row>
    <row r="155" spans="2:9" x14ac:dyDescent="0.3">
      <c r="B155" s="29" t="s">
        <v>1628</v>
      </c>
      <c r="C155" s="29" t="s">
        <v>265</v>
      </c>
      <c r="D155" s="29" t="s">
        <v>266</v>
      </c>
      <c r="E155" s="39">
        <v>706</v>
      </c>
      <c r="F155" s="38">
        <v>6000</v>
      </c>
      <c r="G155" s="39" t="s">
        <v>164</v>
      </c>
      <c r="H155" s="39">
        <v>5222</v>
      </c>
      <c r="I155" s="39" t="s">
        <v>163</v>
      </c>
    </row>
    <row r="156" spans="2:9" x14ac:dyDescent="0.3">
      <c r="B156" s="29" t="s">
        <v>1628</v>
      </c>
      <c r="C156" s="29" t="s">
        <v>265</v>
      </c>
      <c r="D156" s="29" t="s">
        <v>266</v>
      </c>
      <c r="E156" s="39">
        <v>706</v>
      </c>
      <c r="F156" s="38">
        <v>6000</v>
      </c>
      <c r="G156" s="39" t="s">
        <v>164</v>
      </c>
      <c r="H156" s="39">
        <v>5222</v>
      </c>
      <c r="I156" s="39" t="s">
        <v>163</v>
      </c>
    </row>
    <row r="157" spans="2:9" x14ac:dyDescent="0.3">
      <c r="B157" s="29" t="s">
        <v>1628</v>
      </c>
      <c r="C157" s="29" t="s">
        <v>424</v>
      </c>
      <c r="D157" s="29" t="s">
        <v>425</v>
      </c>
      <c r="E157" s="39">
        <v>706</v>
      </c>
      <c r="F157" s="38">
        <v>20000</v>
      </c>
      <c r="G157" s="39" t="s">
        <v>164</v>
      </c>
      <c r="H157" s="39">
        <v>5222</v>
      </c>
      <c r="I157" s="39" t="s">
        <v>163</v>
      </c>
    </row>
    <row r="158" spans="2:9" x14ac:dyDescent="0.3">
      <c r="B158" s="29" t="s">
        <v>1628</v>
      </c>
      <c r="C158" s="29" t="s">
        <v>414</v>
      </c>
      <c r="D158" s="29" t="s">
        <v>170</v>
      </c>
      <c r="E158" s="39">
        <v>706</v>
      </c>
      <c r="F158" s="38">
        <v>28000</v>
      </c>
      <c r="G158" s="39" t="s">
        <v>164</v>
      </c>
      <c r="H158" s="39">
        <v>5222</v>
      </c>
      <c r="I158" s="39" t="s">
        <v>163</v>
      </c>
    </row>
    <row r="159" spans="2:9" x14ac:dyDescent="0.3">
      <c r="B159" s="29" t="s">
        <v>1628</v>
      </c>
      <c r="C159" s="29" t="s">
        <v>169</v>
      </c>
      <c r="D159" s="29" t="s">
        <v>170</v>
      </c>
      <c r="E159" s="39">
        <v>706</v>
      </c>
      <c r="F159" s="38">
        <v>30000</v>
      </c>
      <c r="G159" s="39" t="s">
        <v>164</v>
      </c>
      <c r="H159" s="39">
        <v>5222</v>
      </c>
      <c r="I159" s="39" t="s">
        <v>163</v>
      </c>
    </row>
    <row r="160" spans="2:9" x14ac:dyDescent="0.3">
      <c r="B160" s="29" t="s">
        <v>1628</v>
      </c>
      <c r="C160" s="29" t="s">
        <v>169</v>
      </c>
      <c r="D160" s="29" t="s">
        <v>170</v>
      </c>
      <c r="E160" s="39">
        <v>706</v>
      </c>
      <c r="F160" s="38">
        <v>6000</v>
      </c>
      <c r="G160" s="39" t="s">
        <v>164</v>
      </c>
      <c r="H160" s="39">
        <v>5222</v>
      </c>
      <c r="I160" s="39" t="s">
        <v>163</v>
      </c>
    </row>
    <row r="161" spans="2:9" x14ac:dyDescent="0.3">
      <c r="B161" s="29" t="s">
        <v>1628</v>
      </c>
      <c r="C161" s="29" t="s">
        <v>169</v>
      </c>
      <c r="D161" s="29" t="s">
        <v>170</v>
      </c>
      <c r="E161" s="39">
        <v>706</v>
      </c>
      <c r="F161" s="38">
        <v>5000</v>
      </c>
      <c r="G161" s="39" t="s">
        <v>164</v>
      </c>
      <c r="H161" s="39">
        <v>5222</v>
      </c>
      <c r="I161" s="39" t="s">
        <v>163</v>
      </c>
    </row>
    <row r="162" spans="2:9" x14ac:dyDescent="0.3">
      <c r="B162" s="29" t="s">
        <v>1628</v>
      </c>
      <c r="C162" s="29" t="s">
        <v>169</v>
      </c>
      <c r="D162" s="29" t="s">
        <v>170</v>
      </c>
      <c r="E162" s="39">
        <v>706</v>
      </c>
      <c r="F162" s="38">
        <v>27000</v>
      </c>
      <c r="G162" s="39" t="s">
        <v>164</v>
      </c>
      <c r="H162" s="39">
        <v>5222</v>
      </c>
      <c r="I162" s="39" t="s">
        <v>163</v>
      </c>
    </row>
    <row r="163" spans="2:9" x14ac:dyDescent="0.3">
      <c r="B163" s="29" t="s">
        <v>1628</v>
      </c>
      <c r="C163" s="29" t="s">
        <v>169</v>
      </c>
      <c r="D163" s="29" t="s">
        <v>170</v>
      </c>
      <c r="E163" s="39">
        <v>706</v>
      </c>
      <c r="F163" s="38">
        <v>25000</v>
      </c>
      <c r="G163" s="39" t="s">
        <v>164</v>
      </c>
      <c r="H163" s="39">
        <v>5222</v>
      </c>
      <c r="I163" s="39" t="s">
        <v>163</v>
      </c>
    </row>
    <row r="164" spans="2:9" x14ac:dyDescent="0.3">
      <c r="B164" s="29" t="s">
        <v>1628</v>
      </c>
      <c r="C164" s="29" t="s">
        <v>169</v>
      </c>
      <c r="D164" s="29" t="s">
        <v>170</v>
      </c>
      <c r="E164" s="39">
        <v>706</v>
      </c>
      <c r="F164" s="38">
        <v>5000</v>
      </c>
      <c r="G164" s="39" t="s">
        <v>164</v>
      </c>
      <c r="H164" s="39">
        <v>5222</v>
      </c>
      <c r="I164" s="39" t="s">
        <v>163</v>
      </c>
    </row>
    <row r="165" spans="2:9" x14ac:dyDescent="0.3">
      <c r="B165" s="29" t="s">
        <v>1628</v>
      </c>
      <c r="C165" s="29" t="s">
        <v>444</v>
      </c>
      <c r="D165" s="29" t="s">
        <v>359</v>
      </c>
      <c r="E165" s="39">
        <v>706</v>
      </c>
      <c r="F165" s="38">
        <v>20000</v>
      </c>
      <c r="G165" s="39" t="s">
        <v>164</v>
      </c>
      <c r="H165" s="39">
        <v>5222</v>
      </c>
      <c r="I165" s="39" t="s">
        <v>163</v>
      </c>
    </row>
    <row r="166" spans="2:9" x14ac:dyDescent="0.3">
      <c r="B166" s="29" t="s">
        <v>1628</v>
      </c>
      <c r="C166" s="29" t="s">
        <v>358</v>
      </c>
      <c r="D166" s="29" t="s">
        <v>359</v>
      </c>
      <c r="E166" s="39">
        <v>706</v>
      </c>
      <c r="F166" s="38">
        <v>30000</v>
      </c>
      <c r="G166" s="39" t="s">
        <v>164</v>
      </c>
      <c r="H166" s="39">
        <v>5222</v>
      </c>
      <c r="I166" s="39" t="s">
        <v>163</v>
      </c>
    </row>
    <row r="167" spans="2:9" x14ac:dyDescent="0.3">
      <c r="B167" s="29" t="s">
        <v>1628</v>
      </c>
      <c r="C167" s="29" t="s">
        <v>356</v>
      </c>
      <c r="D167" s="29" t="s">
        <v>357</v>
      </c>
      <c r="E167" s="39">
        <v>706</v>
      </c>
      <c r="F167" s="38">
        <v>6000</v>
      </c>
      <c r="G167" s="39" t="s">
        <v>164</v>
      </c>
      <c r="H167" s="39">
        <v>5222</v>
      </c>
      <c r="I167" s="39" t="s">
        <v>163</v>
      </c>
    </row>
    <row r="168" spans="2:9" x14ac:dyDescent="0.3">
      <c r="B168" s="29" t="s">
        <v>1628</v>
      </c>
      <c r="C168" s="29" t="s">
        <v>231</v>
      </c>
      <c r="D168" s="29" t="s">
        <v>232</v>
      </c>
      <c r="E168" s="39">
        <v>706</v>
      </c>
      <c r="F168" s="38">
        <v>10000</v>
      </c>
      <c r="G168" s="39" t="s">
        <v>164</v>
      </c>
      <c r="H168" s="39">
        <v>5222</v>
      </c>
      <c r="I168" s="39" t="s">
        <v>163</v>
      </c>
    </row>
    <row r="169" spans="2:9" x14ac:dyDescent="0.3">
      <c r="B169" s="29" t="s">
        <v>1628</v>
      </c>
      <c r="C169" s="29" t="s">
        <v>433</v>
      </c>
      <c r="D169" s="29" t="s">
        <v>434</v>
      </c>
      <c r="E169" s="39">
        <v>706</v>
      </c>
      <c r="F169" s="38">
        <v>5000</v>
      </c>
      <c r="G169" s="39" t="s">
        <v>164</v>
      </c>
      <c r="H169" s="39">
        <v>5222</v>
      </c>
      <c r="I169" s="39" t="s">
        <v>163</v>
      </c>
    </row>
    <row r="170" spans="2:9" x14ac:dyDescent="0.3">
      <c r="B170" s="29" t="s">
        <v>1628</v>
      </c>
      <c r="C170" s="29" t="s">
        <v>403</v>
      </c>
      <c r="D170" s="29" t="s">
        <v>188</v>
      </c>
      <c r="E170" s="39">
        <v>706</v>
      </c>
      <c r="F170" s="38">
        <v>5000</v>
      </c>
      <c r="G170" s="39" t="s">
        <v>164</v>
      </c>
      <c r="H170" s="39">
        <v>5222</v>
      </c>
      <c r="I170" s="39" t="s">
        <v>163</v>
      </c>
    </row>
    <row r="171" spans="2:9" x14ac:dyDescent="0.3">
      <c r="B171" s="29" t="s">
        <v>1628</v>
      </c>
      <c r="C171" s="29" t="s">
        <v>187</v>
      </c>
      <c r="D171" s="29" t="s">
        <v>188</v>
      </c>
      <c r="E171" s="39">
        <v>706</v>
      </c>
      <c r="F171" s="38">
        <v>10000</v>
      </c>
      <c r="G171" s="39" t="s">
        <v>164</v>
      </c>
      <c r="H171" s="39">
        <v>5222</v>
      </c>
      <c r="I171" s="39" t="s">
        <v>163</v>
      </c>
    </row>
    <row r="172" spans="2:9" x14ac:dyDescent="0.3">
      <c r="B172" s="29" t="s">
        <v>1628</v>
      </c>
      <c r="C172" s="29" t="s">
        <v>445</v>
      </c>
      <c r="D172" s="29" t="s">
        <v>446</v>
      </c>
      <c r="E172" s="39">
        <v>706</v>
      </c>
      <c r="F172" s="38">
        <v>20000</v>
      </c>
      <c r="G172" s="39" t="s">
        <v>164</v>
      </c>
      <c r="H172" s="39">
        <v>5222</v>
      </c>
      <c r="I172" s="39" t="s">
        <v>163</v>
      </c>
    </row>
    <row r="173" spans="2:9" x14ac:dyDescent="0.3">
      <c r="B173" s="29" t="s">
        <v>1628</v>
      </c>
      <c r="C173" s="29" t="s">
        <v>59</v>
      </c>
      <c r="D173" s="29" t="s">
        <v>60</v>
      </c>
      <c r="E173" s="39">
        <v>706</v>
      </c>
      <c r="F173" s="38">
        <v>9000</v>
      </c>
      <c r="G173" s="39" t="s">
        <v>164</v>
      </c>
      <c r="H173" s="39">
        <v>5222</v>
      </c>
      <c r="I173" s="39" t="s">
        <v>163</v>
      </c>
    </row>
    <row r="174" spans="2:9" x14ac:dyDescent="0.3">
      <c r="B174" s="29" t="s">
        <v>1628</v>
      </c>
      <c r="C174" s="29" t="s">
        <v>59</v>
      </c>
      <c r="D174" s="29" t="s">
        <v>60</v>
      </c>
      <c r="E174" s="39">
        <v>706</v>
      </c>
      <c r="F174" s="38">
        <v>5000</v>
      </c>
      <c r="G174" s="39" t="s">
        <v>164</v>
      </c>
      <c r="H174" s="39">
        <v>5222</v>
      </c>
      <c r="I174" s="39" t="s">
        <v>163</v>
      </c>
    </row>
    <row r="175" spans="2:9" x14ac:dyDescent="0.3">
      <c r="B175" s="29" t="s">
        <v>1628</v>
      </c>
      <c r="C175" s="29" t="s">
        <v>209</v>
      </c>
      <c r="D175" s="29" t="s">
        <v>210</v>
      </c>
      <c r="E175" s="39">
        <v>706</v>
      </c>
      <c r="F175" s="38">
        <v>5000</v>
      </c>
      <c r="G175" s="39" t="s">
        <v>164</v>
      </c>
      <c r="H175" s="39">
        <v>5222</v>
      </c>
      <c r="I175" s="39" t="s">
        <v>163</v>
      </c>
    </row>
    <row r="176" spans="2:9" x14ac:dyDescent="0.3">
      <c r="B176" s="29" t="s">
        <v>1628</v>
      </c>
      <c r="C176" s="29" t="s">
        <v>209</v>
      </c>
      <c r="D176" s="29" t="s">
        <v>210</v>
      </c>
      <c r="E176" s="39">
        <v>706</v>
      </c>
      <c r="F176" s="38">
        <v>8000</v>
      </c>
      <c r="G176" s="39" t="s">
        <v>164</v>
      </c>
      <c r="H176" s="39">
        <v>5222</v>
      </c>
      <c r="I176" s="39" t="s">
        <v>163</v>
      </c>
    </row>
    <row r="177" spans="2:9" x14ac:dyDescent="0.3">
      <c r="B177" s="29" t="s">
        <v>1628</v>
      </c>
      <c r="C177" s="29" t="s">
        <v>402</v>
      </c>
      <c r="D177" s="29" t="s">
        <v>190</v>
      </c>
      <c r="E177" s="39">
        <v>706</v>
      </c>
      <c r="F177" s="38">
        <v>5000</v>
      </c>
      <c r="G177" s="39" t="s">
        <v>164</v>
      </c>
      <c r="H177" s="39">
        <v>5222</v>
      </c>
      <c r="I177" s="39" t="s">
        <v>163</v>
      </c>
    </row>
    <row r="178" spans="2:9" x14ac:dyDescent="0.3">
      <c r="B178" s="29" t="s">
        <v>1628</v>
      </c>
      <c r="C178" s="29" t="s">
        <v>229</v>
      </c>
      <c r="D178" s="29" t="s">
        <v>230</v>
      </c>
      <c r="E178" s="39">
        <v>706</v>
      </c>
      <c r="F178" s="38">
        <v>6572</v>
      </c>
      <c r="G178" s="39" t="s">
        <v>164</v>
      </c>
      <c r="H178" s="39">
        <v>5222</v>
      </c>
      <c r="I178" s="39" t="s">
        <v>163</v>
      </c>
    </row>
    <row r="179" spans="2:9" x14ac:dyDescent="0.3">
      <c r="B179" s="29" t="s">
        <v>1628</v>
      </c>
      <c r="C179" s="29" t="s">
        <v>229</v>
      </c>
      <c r="D179" s="29" t="s">
        <v>230</v>
      </c>
      <c r="E179" s="39">
        <v>706</v>
      </c>
      <c r="F179" s="38">
        <v>1298</v>
      </c>
      <c r="G179" s="39" t="s">
        <v>164</v>
      </c>
      <c r="H179" s="39">
        <v>5222</v>
      </c>
      <c r="I179" s="39" t="s">
        <v>163</v>
      </c>
    </row>
    <row r="180" spans="2:9" x14ac:dyDescent="0.3">
      <c r="B180" s="29" t="s">
        <v>1628</v>
      </c>
      <c r="C180" s="29" t="s">
        <v>439</v>
      </c>
      <c r="D180" s="29" t="s">
        <v>369</v>
      </c>
      <c r="E180" s="39">
        <v>706</v>
      </c>
      <c r="F180" s="38">
        <v>20000</v>
      </c>
      <c r="G180" s="39" t="s">
        <v>164</v>
      </c>
      <c r="H180" s="39">
        <v>5222</v>
      </c>
      <c r="I180" s="39" t="s">
        <v>163</v>
      </c>
    </row>
    <row r="181" spans="2:9" x14ac:dyDescent="0.3">
      <c r="B181" s="29" t="s">
        <v>1628</v>
      </c>
      <c r="C181" s="29" t="s">
        <v>407</v>
      </c>
      <c r="D181" s="29" t="s">
        <v>397</v>
      </c>
      <c r="E181" s="39">
        <v>706</v>
      </c>
      <c r="F181" s="38">
        <v>5000</v>
      </c>
      <c r="G181" s="39" t="s">
        <v>164</v>
      </c>
      <c r="H181" s="39">
        <v>5222</v>
      </c>
      <c r="I181" s="39" t="s">
        <v>163</v>
      </c>
    </row>
    <row r="182" spans="2:9" x14ac:dyDescent="0.3">
      <c r="B182" s="29" t="s">
        <v>1628</v>
      </c>
      <c r="C182" s="29" t="s">
        <v>415</v>
      </c>
      <c r="D182" s="29" t="s">
        <v>162</v>
      </c>
      <c r="E182" s="39">
        <v>706</v>
      </c>
      <c r="F182" s="38">
        <v>6000</v>
      </c>
      <c r="G182" s="39" t="s">
        <v>164</v>
      </c>
      <c r="H182" s="39">
        <v>5222</v>
      </c>
      <c r="I182" s="39" t="s">
        <v>163</v>
      </c>
    </row>
    <row r="183" spans="2:9" x14ac:dyDescent="0.3">
      <c r="B183" s="29" t="s">
        <v>1628</v>
      </c>
      <c r="C183" s="29" t="s">
        <v>415</v>
      </c>
      <c r="D183" s="29" t="s">
        <v>162</v>
      </c>
      <c r="E183" s="39">
        <v>706</v>
      </c>
      <c r="F183" s="38">
        <v>20000</v>
      </c>
      <c r="G183" s="39" t="s">
        <v>164</v>
      </c>
      <c r="H183" s="39">
        <v>5222</v>
      </c>
      <c r="I183" s="39" t="s">
        <v>163</v>
      </c>
    </row>
    <row r="184" spans="2:9" x14ac:dyDescent="0.3">
      <c r="B184" s="29" t="s">
        <v>1628</v>
      </c>
      <c r="C184" s="29" t="s">
        <v>435</v>
      </c>
      <c r="D184" s="29" t="s">
        <v>436</v>
      </c>
      <c r="E184" s="39">
        <v>706</v>
      </c>
      <c r="F184" s="38">
        <v>20000</v>
      </c>
      <c r="G184" s="39" t="s">
        <v>164</v>
      </c>
      <c r="H184" s="39">
        <v>5222</v>
      </c>
      <c r="I184" s="39" t="s">
        <v>163</v>
      </c>
    </row>
    <row r="185" spans="2:9" x14ac:dyDescent="0.3">
      <c r="B185" s="29" t="s">
        <v>1628</v>
      </c>
      <c r="C185" s="29" t="s">
        <v>400</v>
      </c>
      <c r="D185" s="29" t="s">
        <v>401</v>
      </c>
      <c r="E185" s="39">
        <v>706</v>
      </c>
      <c r="F185" s="38">
        <v>10500</v>
      </c>
      <c r="G185" s="39" t="s">
        <v>164</v>
      </c>
      <c r="H185" s="39">
        <v>5222</v>
      </c>
      <c r="I185" s="39" t="s">
        <v>163</v>
      </c>
    </row>
    <row r="186" spans="2:9" x14ac:dyDescent="0.3">
      <c r="B186" s="29" t="s">
        <v>1628</v>
      </c>
      <c r="C186" s="29" t="s">
        <v>227</v>
      </c>
      <c r="D186" s="29" t="s">
        <v>228</v>
      </c>
      <c r="E186" s="39">
        <v>706</v>
      </c>
      <c r="F186" s="38">
        <v>15000</v>
      </c>
      <c r="G186" s="39" t="s">
        <v>164</v>
      </c>
      <c r="H186" s="39">
        <v>5222</v>
      </c>
      <c r="I186" s="39" t="s">
        <v>163</v>
      </c>
    </row>
    <row r="187" spans="2:9" x14ac:dyDescent="0.3">
      <c r="B187" s="29" t="s">
        <v>1628</v>
      </c>
      <c r="C187" s="29" t="s">
        <v>167</v>
      </c>
      <c r="D187" s="29" t="s">
        <v>168</v>
      </c>
      <c r="E187" s="39">
        <v>706</v>
      </c>
      <c r="F187" s="38">
        <v>35000</v>
      </c>
      <c r="G187" s="39" t="s">
        <v>164</v>
      </c>
      <c r="H187" s="39">
        <v>5222</v>
      </c>
      <c r="I187" s="39" t="s">
        <v>163</v>
      </c>
    </row>
    <row r="188" spans="2:9" x14ac:dyDescent="0.3">
      <c r="B188" s="29" t="s">
        <v>1628</v>
      </c>
      <c r="C188" s="29" t="s">
        <v>167</v>
      </c>
      <c r="D188" s="29" t="s">
        <v>168</v>
      </c>
      <c r="E188" s="39">
        <v>706</v>
      </c>
      <c r="F188" s="38">
        <v>12000</v>
      </c>
      <c r="G188" s="39" t="s">
        <v>164</v>
      </c>
      <c r="H188" s="39">
        <v>5222</v>
      </c>
      <c r="I188" s="39" t="s">
        <v>163</v>
      </c>
    </row>
    <row r="189" spans="2:9" x14ac:dyDescent="0.3">
      <c r="B189" s="29" t="s">
        <v>1628</v>
      </c>
      <c r="C189" s="29" t="s">
        <v>225</v>
      </c>
      <c r="D189" s="29" t="s">
        <v>226</v>
      </c>
      <c r="E189" s="39">
        <v>706</v>
      </c>
      <c r="F189" s="38">
        <v>6000</v>
      </c>
      <c r="G189" s="39" t="s">
        <v>164</v>
      </c>
      <c r="H189" s="39">
        <v>5222</v>
      </c>
      <c r="I189" s="39" t="s">
        <v>163</v>
      </c>
    </row>
    <row r="190" spans="2:9" x14ac:dyDescent="0.3">
      <c r="B190" s="29" t="s">
        <v>1628</v>
      </c>
      <c r="C190" s="29" t="s">
        <v>225</v>
      </c>
      <c r="D190" s="29" t="s">
        <v>226</v>
      </c>
      <c r="E190" s="39">
        <v>706</v>
      </c>
      <c r="F190" s="38">
        <v>6000</v>
      </c>
      <c r="G190" s="39" t="s">
        <v>164</v>
      </c>
      <c r="H190" s="39">
        <v>5222</v>
      </c>
      <c r="I190" s="39" t="s">
        <v>163</v>
      </c>
    </row>
    <row r="191" spans="2:9" x14ac:dyDescent="0.3">
      <c r="B191" s="29" t="s">
        <v>1628</v>
      </c>
      <c r="C191" s="29" t="s">
        <v>191</v>
      </c>
      <c r="D191" s="29" t="s">
        <v>192</v>
      </c>
      <c r="E191" s="39">
        <v>706</v>
      </c>
      <c r="F191" s="38">
        <v>20000</v>
      </c>
      <c r="G191" s="39" t="s">
        <v>164</v>
      </c>
      <c r="H191" s="39">
        <v>5222</v>
      </c>
      <c r="I191" s="39" t="s">
        <v>163</v>
      </c>
    </row>
    <row r="192" spans="2:9" x14ac:dyDescent="0.3">
      <c r="B192" s="29" t="s">
        <v>1628</v>
      </c>
      <c r="C192" s="29" t="s">
        <v>372</v>
      </c>
      <c r="D192" s="29" t="s">
        <v>373</v>
      </c>
      <c r="E192" s="39">
        <v>736</v>
      </c>
      <c r="F192" s="38">
        <v>20000</v>
      </c>
      <c r="G192" s="39" t="s">
        <v>164</v>
      </c>
      <c r="H192" s="39">
        <v>5222</v>
      </c>
      <c r="I192" s="39" t="s">
        <v>163</v>
      </c>
    </row>
    <row r="193" spans="2:9" x14ac:dyDescent="0.3">
      <c r="B193" s="29" t="s">
        <v>1628</v>
      </c>
      <c r="C193" s="29" t="s">
        <v>372</v>
      </c>
      <c r="D193" s="29" t="s">
        <v>373</v>
      </c>
      <c r="E193" s="39">
        <v>736</v>
      </c>
      <c r="F193" s="38">
        <v>20000</v>
      </c>
      <c r="G193" s="39" t="s">
        <v>164</v>
      </c>
      <c r="H193" s="39">
        <v>5222</v>
      </c>
      <c r="I193" s="39" t="s">
        <v>163</v>
      </c>
    </row>
    <row r="194" spans="2:9" x14ac:dyDescent="0.3">
      <c r="B194" s="29" t="s">
        <v>1628</v>
      </c>
      <c r="C194" s="29" t="s">
        <v>271</v>
      </c>
      <c r="D194" s="29" t="s">
        <v>272</v>
      </c>
      <c r="E194" s="39">
        <v>706</v>
      </c>
      <c r="F194" s="38">
        <v>30000</v>
      </c>
      <c r="G194" s="39" t="s">
        <v>164</v>
      </c>
      <c r="H194" s="39">
        <v>5222</v>
      </c>
      <c r="I194" s="39" t="s">
        <v>163</v>
      </c>
    </row>
    <row r="195" spans="2:9" x14ac:dyDescent="0.3">
      <c r="B195" s="29" t="s">
        <v>1628</v>
      </c>
      <c r="C195" s="29" t="s">
        <v>269</v>
      </c>
      <c r="D195" s="29" t="s">
        <v>270</v>
      </c>
      <c r="E195" s="39">
        <v>706</v>
      </c>
      <c r="F195" s="38">
        <v>5000</v>
      </c>
      <c r="G195" s="39" t="s">
        <v>164</v>
      </c>
      <c r="H195" s="39">
        <v>5222</v>
      </c>
      <c r="I195" s="39" t="s">
        <v>163</v>
      </c>
    </row>
    <row r="196" spans="2:9" x14ac:dyDescent="0.3">
      <c r="B196" s="29" t="s">
        <v>1628</v>
      </c>
      <c r="C196" s="29" t="s">
        <v>269</v>
      </c>
      <c r="D196" s="29" t="s">
        <v>270</v>
      </c>
      <c r="E196" s="39">
        <v>706</v>
      </c>
      <c r="F196" s="38">
        <v>10000</v>
      </c>
      <c r="G196" s="39" t="s">
        <v>164</v>
      </c>
      <c r="H196" s="39">
        <v>5222</v>
      </c>
      <c r="I196" s="39" t="s">
        <v>163</v>
      </c>
    </row>
    <row r="197" spans="2:9" x14ac:dyDescent="0.3">
      <c r="B197" s="29" t="s">
        <v>1628</v>
      </c>
      <c r="C197" s="29" t="s">
        <v>185</v>
      </c>
      <c r="D197" s="29" t="s">
        <v>186</v>
      </c>
      <c r="E197" s="39">
        <v>706</v>
      </c>
      <c r="F197" s="38">
        <v>45000</v>
      </c>
      <c r="G197" s="39" t="s">
        <v>164</v>
      </c>
      <c r="H197" s="39">
        <v>5222</v>
      </c>
      <c r="I197" s="39" t="s">
        <v>163</v>
      </c>
    </row>
    <row r="198" spans="2:9" x14ac:dyDescent="0.3">
      <c r="B198" s="29" t="s">
        <v>1628</v>
      </c>
      <c r="C198" s="29" t="s">
        <v>380</v>
      </c>
      <c r="D198" s="29" t="s">
        <v>381</v>
      </c>
      <c r="E198" s="39">
        <v>706</v>
      </c>
      <c r="F198" s="38">
        <v>10000</v>
      </c>
      <c r="G198" s="39" t="s">
        <v>164</v>
      </c>
      <c r="H198" s="39">
        <v>5222</v>
      </c>
      <c r="I198" s="39" t="s">
        <v>163</v>
      </c>
    </row>
    <row r="199" spans="2:9" x14ac:dyDescent="0.3">
      <c r="B199" s="29" t="s">
        <v>1628</v>
      </c>
      <c r="C199" s="29" t="s">
        <v>223</v>
      </c>
      <c r="D199" s="29" t="s">
        <v>224</v>
      </c>
      <c r="E199" s="39">
        <v>706</v>
      </c>
      <c r="F199" s="38">
        <v>13000</v>
      </c>
      <c r="G199" s="39" t="s">
        <v>164</v>
      </c>
      <c r="H199" s="39">
        <v>5222</v>
      </c>
      <c r="I199" s="39" t="s">
        <v>163</v>
      </c>
    </row>
    <row r="200" spans="2:9" x14ac:dyDescent="0.3">
      <c r="B200" s="29" t="s">
        <v>1628</v>
      </c>
      <c r="C200" s="29" t="s">
        <v>223</v>
      </c>
      <c r="D200" s="29" t="s">
        <v>224</v>
      </c>
      <c r="E200" s="39">
        <v>706</v>
      </c>
      <c r="F200" s="38">
        <v>10000</v>
      </c>
      <c r="G200" s="39" t="s">
        <v>164</v>
      </c>
      <c r="H200" s="39">
        <v>5222</v>
      </c>
      <c r="I200" s="39" t="s">
        <v>163</v>
      </c>
    </row>
    <row r="201" spans="2:9" x14ac:dyDescent="0.3">
      <c r="B201" s="29" t="s">
        <v>1628</v>
      </c>
      <c r="C201" s="29" t="s">
        <v>223</v>
      </c>
      <c r="D201" s="29" t="s">
        <v>224</v>
      </c>
      <c r="E201" s="39">
        <v>706</v>
      </c>
      <c r="F201" s="38">
        <v>13000</v>
      </c>
      <c r="G201" s="39" t="s">
        <v>164</v>
      </c>
      <c r="H201" s="39">
        <v>5222</v>
      </c>
      <c r="I201" s="39" t="s">
        <v>163</v>
      </c>
    </row>
    <row r="202" spans="2:9" x14ac:dyDescent="0.3">
      <c r="B202" s="29" t="s">
        <v>1628</v>
      </c>
      <c r="C202" s="29" t="s">
        <v>437</v>
      </c>
      <c r="D202" s="29" t="s">
        <v>438</v>
      </c>
      <c r="E202" s="39">
        <v>706</v>
      </c>
      <c r="F202" s="38">
        <v>20000</v>
      </c>
      <c r="G202" s="39" t="s">
        <v>164</v>
      </c>
      <c r="H202" s="39">
        <v>5222</v>
      </c>
      <c r="I202" s="39" t="s">
        <v>163</v>
      </c>
    </row>
    <row r="203" spans="2:9" x14ac:dyDescent="0.3">
      <c r="B203" s="29" t="s">
        <v>1628</v>
      </c>
      <c r="C203" s="29" t="s">
        <v>382</v>
      </c>
      <c r="D203" s="29" t="s">
        <v>383</v>
      </c>
      <c r="E203" s="39">
        <v>736</v>
      </c>
      <c r="F203" s="38">
        <v>6000</v>
      </c>
      <c r="G203" s="39" t="s">
        <v>164</v>
      </c>
      <c r="H203" s="39">
        <v>5222</v>
      </c>
      <c r="I203" s="39" t="s">
        <v>163</v>
      </c>
    </row>
    <row r="204" spans="2:9" s="1" customFormat="1" x14ac:dyDescent="0.3">
      <c r="B204" s="34" t="s">
        <v>18</v>
      </c>
      <c r="C204" s="34"/>
      <c r="D204" s="34"/>
      <c r="E204" s="35"/>
      <c r="F204" s="40">
        <f>SUM(F7:F203)</f>
        <v>2821564</v>
      </c>
      <c r="G204" s="35"/>
      <c r="H204" s="35"/>
      <c r="I204" s="35"/>
    </row>
  </sheetData>
  <sortState ref="A7:I204">
    <sortCondition ref="C7"/>
  </sortState>
  <pageMargins left="0.7" right="0.7" top="0.78740157499999996" bottom="0.78740157499999996" header="0.3" footer="0.3"/>
  <pageSetup paperSize="9" orientation="landscape" r:id="rId1"/>
  <colBreaks count="1" manualBreakCount="1">
    <brk id="9" max="20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9"/>
  <sheetViews>
    <sheetView topLeftCell="C1" zoomScaleNormal="100" workbookViewId="0">
      <selection activeCell="O1" sqref="O1:S1048576"/>
    </sheetView>
  </sheetViews>
  <sheetFormatPr defaultRowHeight="14.4" x14ac:dyDescent="0.3"/>
  <cols>
    <col min="1" max="1" width="3.77734375" customWidth="1"/>
    <col min="2" max="2" width="32.44140625" customWidth="1"/>
    <col min="3" max="3" width="40.88671875" customWidth="1"/>
    <col min="6" max="6" width="12.33203125" bestFit="1" customWidth="1"/>
    <col min="7" max="9" width="8.88671875" style="37"/>
  </cols>
  <sheetData>
    <row r="1" spans="1:9" x14ac:dyDescent="0.3">
      <c r="B1" t="s">
        <v>19</v>
      </c>
    </row>
    <row r="3" spans="1:9" x14ac:dyDescent="0.3">
      <c r="B3" t="s">
        <v>0</v>
      </c>
    </row>
    <row r="4" spans="1:9" x14ac:dyDescent="0.3">
      <c r="B4" t="s">
        <v>1</v>
      </c>
    </row>
    <row r="6" spans="1:9" s="1" customFormat="1" x14ac:dyDescent="0.3">
      <c r="A6" s="41">
        <v>3</v>
      </c>
      <c r="B6" s="34" t="s">
        <v>2</v>
      </c>
      <c r="C6" s="34" t="s">
        <v>133</v>
      </c>
      <c r="D6" s="35" t="s">
        <v>20</v>
      </c>
      <c r="E6" s="35" t="s">
        <v>134</v>
      </c>
      <c r="F6" s="36" t="s">
        <v>22</v>
      </c>
      <c r="G6" s="35" t="s">
        <v>135</v>
      </c>
      <c r="H6" s="35" t="s">
        <v>136</v>
      </c>
      <c r="I6" s="35" t="s">
        <v>21</v>
      </c>
    </row>
    <row r="7" spans="1:9" ht="15.6" customHeight="1" x14ac:dyDescent="0.3">
      <c r="B7" s="121" t="s">
        <v>1629</v>
      </c>
      <c r="C7" s="29" t="s">
        <v>501</v>
      </c>
      <c r="D7" s="29" t="s">
        <v>502</v>
      </c>
      <c r="E7" s="29"/>
      <c r="F7" s="38">
        <v>32000</v>
      </c>
      <c r="G7" s="39" t="s">
        <v>164</v>
      </c>
      <c r="H7" s="39">
        <v>5222</v>
      </c>
      <c r="I7" s="39" t="s">
        <v>453</v>
      </c>
    </row>
    <row r="8" spans="1:9" x14ac:dyDescent="0.3">
      <c r="B8" s="121" t="s">
        <v>1629</v>
      </c>
      <c r="C8" s="29" t="s">
        <v>501</v>
      </c>
      <c r="D8" s="29" t="s">
        <v>502</v>
      </c>
      <c r="E8" s="29"/>
      <c r="F8" s="38">
        <v>40000</v>
      </c>
      <c r="G8" s="39" t="s">
        <v>164</v>
      </c>
      <c r="H8" s="39">
        <v>5222</v>
      </c>
      <c r="I8" s="39" t="s">
        <v>453</v>
      </c>
    </row>
    <row r="9" spans="1:9" x14ac:dyDescent="0.3">
      <c r="B9" s="121" t="s">
        <v>1629</v>
      </c>
      <c r="C9" s="29" t="s">
        <v>503</v>
      </c>
      <c r="D9" s="29" t="s">
        <v>504</v>
      </c>
      <c r="E9" s="29"/>
      <c r="F9" s="38">
        <v>48000</v>
      </c>
      <c r="G9" s="39" t="s">
        <v>164</v>
      </c>
      <c r="H9" s="39">
        <v>5222</v>
      </c>
      <c r="I9" s="39" t="s">
        <v>453</v>
      </c>
    </row>
    <row r="10" spans="1:9" x14ac:dyDescent="0.3">
      <c r="B10" s="121" t="s">
        <v>1629</v>
      </c>
      <c r="C10" s="29" t="s">
        <v>503</v>
      </c>
      <c r="D10" s="29" t="s">
        <v>504</v>
      </c>
      <c r="E10" s="29"/>
      <c r="F10" s="38">
        <v>60000</v>
      </c>
      <c r="G10" s="39" t="s">
        <v>164</v>
      </c>
      <c r="H10" s="39">
        <v>5222</v>
      </c>
      <c r="I10" s="39" t="s">
        <v>453</v>
      </c>
    </row>
    <row r="11" spans="1:9" x14ac:dyDescent="0.3">
      <c r="B11" s="121" t="s">
        <v>1629</v>
      </c>
      <c r="C11" s="29" t="s">
        <v>523</v>
      </c>
      <c r="D11" s="29" t="s">
        <v>524</v>
      </c>
      <c r="E11" s="29"/>
      <c r="F11" s="38">
        <v>18500</v>
      </c>
      <c r="G11" s="39" t="s">
        <v>164</v>
      </c>
      <c r="H11" s="39">
        <v>5222</v>
      </c>
      <c r="I11" s="39" t="s">
        <v>453</v>
      </c>
    </row>
    <row r="12" spans="1:9" x14ac:dyDescent="0.3">
      <c r="B12" s="121" t="s">
        <v>1629</v>
      </c>
      <c r="C12" s="29" t="s">
        <v>523</v>
      </c>
      <c r="D12" s="29" t="s">
        <v>524</v>
      </c>
      <c r="E12" s="29"/>
      <c r="F12" s="38">
        <v>18500</v>
      </c>
      <c r="G12" s="39" t="s">
        <v>164</v>
      </c>
      <c r="H12" s="39">
        <v>5222</v>
      </c>
      <c r="I12" s="39" t="s">
        <v>453</v>
      </c>
    </row>
    <row r="13" spans="1:9" x14ac:dyDescent="0.3">
      <c r="B13" s="121" t="s">
        <v>1629</v>
      </c>
      <c r="C13" s="29" t="s">
        <v>531</v>
      </c>
      <c r="D13" s="29" t="s">
        <v>276</v>
      </c>
      <c r="E13" s="29"/>
      <c r="F13" s="38">
        <v>40000</v>
      </c>
      <c r="G13" s="39" t="s">
        <v>164</v>
      </c>
      <c r="H13" s="39">
        <v>5222</v>
      </c>
      <c r="I13" s="39" t="s">
        <v>453</v>
      </c>
    </row>
    <row r="14" spans="1:9" x14ac:dyDescent="0.3">
      <c r="B14" s="121" t="s">
        <v>1629</v>
      </c>
      <c r="C14" s="29" t="s">
        <v>275</v>
      </c>
      <c r="D14" s="29" t="s">
        <v>276</v>
      </c>
      <c r="E14" s="29"/>
      <c r="F14" s="38">
        <v>32000</v>
      </c>
      <c r="G14" s="39" t="s">
        <v>164</v>
      </c>
      <c r="H14" s="39">
        <v>5222</v>
      </c>
      <c r="I14" s="39" t="s">
        <v>453</v>
      </c>
    </row>
    <row r="15" spans="1:9" x14ac:dyDescent="0.3">
      <c r="B15" s="121" t="s">
        <v>1629</v>
      </c>
      <c r="C15" s="29" t="s">
        <v>205</v>
      </c>
      <c r="D15" s="29" t="s">
        <v>206</v>
      </c>
      <c r="E15" s="29"/>
      <c r="F15" s="38">
        <v>64000</v>
      </c>
      <c r="G15" s="39" t="s">
        <v>164</v>
      </c>
      <c r="H15" s="39">
        <v>5222</v>
      </c>
      <c r="I15" s="39" t="s">
        <v>453</v>
      </c>
    </row>
    <row r="16" spans="1:9" x14ac:dyDescent="0.3">
      <c r="B16" s="121" t="s">
        <v>1629</v>
      </c>
      <c r="C16" s="29" t="s">
        <v>205</v>
      </c>
      <c r="D16" s="29" t="s">
        <v>206</v>
      </c>
      <c r="E16" s="29"/>
      <c r="F16" s="38">
        <v>80000</v>
      </c>
      <c r="G16" s="39" t="s">
        <v>164</v>
      </c>
      <c r="H16" s="39">
        <v>5222</v>
      </c>
      <c r="I16" s="39" t="s">
        <v>453</v>
      </c>
    </row>
    <row r="17" spans="1:9" x14ac:dyDescent="0.3">
      <c r="B17" s="121" t="s">
        <v>1629</v>
      </c>
      <c r="C17" s="29" t="s">
        <v>505</v>
      </c>
      <c r="D17" s="29" t="s">
        <v>506</v>
      </c>
      <c r="E17" s="29"/>
      <c r="F17" s="38">
        <v>24000</v>
      </c>
      <c r="G17" s="39" t="s">
        <v>164</v>
      </c>
      <c r="H17" s="39">
        <v>5222</v>
      </c>
      <c r="I17" s="39" t="s">
        <v>453</v>
      </c>
    </row>
    <row r="18" spans="1:9" x14ac:dyDescent="0.3">
      <c r="B18" s="121" t="s">
        <v>1629</v>
      </c>
      <c r="C18" s="29" t="s">
        <v>505</v>
      </c>
      <c r="D18" s="29" t="s">
        <v>506</v>
      </c>
      <c r="E18" s="29"/>
      <c r="F18" s="38">
        <v>30000</v>
      </c>
      <c r="G18" s="39" t="s">
        <v>164</v>
      </c>
      <c r="H18" s="39">
        <v>5222</v>
      </c>
      <c r="I18" s="39" t="s">
        <v>453</v>
      </c>
    </row>
    <row r="19" spans="1:9" x14ac:dyDescent="0.3">
      <c r="B19" s="121" t="s">
        <v>1629</v>
      </c>
      <c r="C19" s="29" t="s">
        <v>532</v>
      </c>
      <c r="D19" s="29" t="s">
        <v>533</v>
      </c>
      <c r="E19" s="29"/>
      <c r="F19" s="38">
        <v>17500</v>
      </c>
      <c r="G19" s="39" t="s">
        <v>164</v>
      </c>
      <c r="H19" s="39">
        <v>5222</v>
      </c>
      <c r="I19" s="39" t="s">
        <v>453</v>
      </c>
    </row>
    <row r="20" spans="1:9" x14ac:dyDescent="0.3">
      <c r="A20" s="16"/>
      <c r="B20" s="121" t="s">
        <v>1629</v>
      </c>
      <c r="C20" s="24" t="s">
        <v>532</v>
      </c>
      <c r="D20" s="42">
        <v>26681242</v>
      </c>
      <c r="E20" s="24"/>
      <c r="F20" s="43">
        <v>17500</v>
      </c>
      <c r="G20" s="44" t="s">
        <v>164</v>
      </c>
      <c r="H20" s="44">
        <v>5222</v>
      </c>
      <c r="I20" s="44" t="s">
        <v>453</v>
      </c>
    </row>
    <row r="21" spans="1:9" x14ac:dyDescent="0.3">
      <c r="B21" s="121" t="s">
        <v>1629</v>
      </c>
      <c r="C21" s="29" t="s">
        <v>378</v>
      </c>
      <c r="D21" s="29" t="s">
        <v>379</v>
      </c>
      <c r="E21" s="29"/>
      <c r="F21" s="38">
        <v>136000</v>
      </c>
      <c r="G21" s="39" t="s">
        <v>164</v>
      </c>
      <c r="H21" s="39">
        <v>5222</v>
      </c>
      <c r="I21" s="39" t="s">
        <v>453</v>
      </c>
    </row>
    <row r="22" spans="1:9" x14ac:dyDescent="0.3">
      <c r="B22" s="121" t="s">
        <v>1629</v>
      </c>
      <c r="C22" s="29" t="s">
        <v>378</v>
      </c>
      <c r="D22" s="29" t="s">
        <v>379</v>
      </c>
      <c r="E22" s="29"/>
      <c r="F22" s="38">
        <v>34000</v>
      </c>
      <c r="G22" s="39" t="s">
        <v>164</v>
      </c>
      <c r="H22" s="39">
        <v>5222</v>
      </c>
      <c r="I22" s="39" t="s">
        <v>453</v>
      </c>
    </row>
    <row r="23" spans="1:9" x14ac:dyDescent="0.3">
      <c r="B23" s="121" t="s">
        <v>1629</v>
      </c>
      <c r="C23" s="29" t="s">
        <v>378</v>
      </c>
      <c r="D23" s="29" t="s">
        <v>379</v>
      </c>
      <c r="E23" s="29"/>
      <c r="F23" s="38">
        <v>170000</v>
      </c>
      <c r="G23" s="39" t="s">
        <v>164</v>
      </c>
      <c r="H23" s="39">
        <v>5222</v>
      </c>
      <c r="I23" s="39" t="s">
        <v>453</v>
      </c>
    </row>
    <row r="24" spans="1:9" x14ac:dyDescent="0.3">
      <c r="B24" s="121" t="s">
        <v>1629</v>
      </c>
      <c r="C24" s="29" t="s">
        <v>334</v>
      </c>
      <c r="D24" s="29" t="s">
        <v>335</v>
      </c>
      <c r="E24" s="29"/>
      <c r="F24" s="38">
        <v>24000</v>
      </c>
      <c r="G24" s="39" t="s">
        <v>164</v>
      </c>
      <c r="H24" s="39">
        <v>5222</v>
      </c>
      <c r="I24" s="39" t="s">
        <v>453</v>
      </c>
    </row>
    <row r="25" spans="1:9" x14ac:dyDescent="0.3">
      <c r="B25" s="121" t="s">
        <v>1629</v>
      </c>
      <c r="C25" s="29" t="s">
        <v>334</v>
      </c>
      <c r="D25" s="29" t="s">
        <v>335</v>
      </c>
      <c r="E25" s="29"/>
      <c r="F25" s="38">
        <v>30000</v>
      </c>
      <c r="G25" s="39" t="s">
        <v>164</v>
      </c>
      <c r="H25" s="39">
        <v>5222</v>
      </c>
      <c r="I25" s="39" t="s">
        <v>453</v>
      </c>
    </row>
    <row r="26" spans="1:9" x14ac:dyDescent="0.3">
      <c r="B26" s="121" t="s">
        <v>1629</v>
      </c>
      <c r="C26" s="29" t="s">
        <v>507</v>
      </c>
      <c r="D26" s="29" t="s">
        <v>508</v>
      </c>
      <c r="E26" s="29"/>
      <c r="F26" s="38">
        <v>40000</v>
      </c>
      <c r="G26" s="39" t="s">
        <v>164</v>
      </c>
      <c r="H26" s="39">
        <v>5222</v>
      </c>
      <c r="I26" s="39" t="s">
        <v>453</v>
      </c>
    </row>
    <row r="27" spans="1:9" x14ac:dyDescent="0.3">
      <c r="B27" s="121" t="s">
        <v>1629</v>
      </c>
      <c r="C27" s="29" t="s">
        <v>507</v>
      </c>
      <c r="D27" s="29" t="s">
        <v>508</v>
      </c>
      <c r="E27" s="29"/>
      <c r="F27" s="38">
        <v>50000</v>
      </c>
      <c r="G27" s="39" t="s">
        <v>164</v>
      </c>
      <c r="H27" s="39">
        <v>5222</v>
      </c>
      <c r="I27" s="39" t="s">
        <v>453</v>
      </c>
    </row>
    <row r="28" spans="1:9" x14ac:dyDescent="0.3">
      <c r="B28" s="121" t="s">
        <v>1629</v>
      </c>
      <c r="C28" s="29" t="s">
        <v>454</v>
      </c>
      <c r="D28" s="29" t="s">
        <v>455</v>
      </c>
      <c r="E28" s="29"/>
      <c r="F28" s="38">
        <v>561000</v>
      </c>
      <c r="G28" s="39" t="s">
        <v>164</v>
      </c>
      <c r="H28" s="39">
        <v>5222</v>
      </c>
      <c r="I28" s="39" t="s">
        <v>453</v>
      </c>
    </row>
    <row r="29" spans="1:9" x14ac:dyDescent="0.3">
      <c r="B29" s="121" t="s">
        <v>1629</v>
      </c>
      <c r="C29" s="29" t="s">
        <v>454</v>
      </c>
      <c r="D29" s="29" t="s">
        <v>455</v>
      </c>
      <c r="E29" s="29"/>
      <c r="F29" s="38">
        <v>561000</v>
      </c>
      <c r="G29" s="39" t="s">
        <v>164</v>
      </c>
      <c r="H29" s="39">
        <v>5222</v>
      </c>
      <c r="I29" s="39" t="s">
        <v>453</v>
      </c>
    </row>
    <row r="30" spans="1:9" x14ac:dyDescent="0.3">
      <c r="B30" s="121" t="s">
        <v>1629</v>
      </c>
      <c r="C30" s="29" t="s">
        <v>454</v>
      </c>
      <c r="D30" s="29" t="s">
        <v>455</v>
      </c>
      <c r="E30" s="29"/>
      <c r="F30" s="38">
        <v>561000</v>
      </c>
      <c r="G30" s="39" t="s">
        <v>164</v>
      </c>
      <c r="H30" s="39">
        <v>5222</v>
      </c>
      <c r="I30" s="39" t="s">
        <v>453</v>
      </c>
    </row>
    <row r="31" spans="1:9" x14ac:dyDescent="0.3">
      <c r="B31" s="121" t="s">
        <v>1629</v>
      </c>
      <c r="C31" s="29" t="s">
        <v>509</v>
      </c>
      <c r="D31" s="29" t="s">
        <v>510</v>
      </c>
      <c r="E31" s="29"/>
      <c r="F31" s="38">
        <v>152000</v>
      </c>
      <c r="G31" s="39" t="s">
        <v>164</v>
      </c>
      <c r="H31" s="39">
        <v>5222</v>
      </c>
      <c r="I31" s="39" t="s">
        <v>453</v>
      </c>
    </row>
    <row r="32" spans="1:9" x14ac:dyDescent="0.3">
      <c r="B32" s="121" t="s">
        <v>1629</v>
      </c>
      <c r="C32" s="29" t="s">
        <v>509</v>
      </c>
      <c r="D32" s="29" t="s">
        <v>510</v>
      </c>
      <c r="E32" s="29"/>
      <c r="F32" s="38">
        <v>190000</v>
      </c>
      <c r="G32" s="39" t="s">
        <v>164</v>
      </c>
      <c r="H32" s="39">
        <v>5222</v>
      </c>
      <c r="I32" s="39" t="s">
        <v>453</v>
      </c>
    </row>
    <row r="33" spans="2:9" x14ac:dyDescent="0.3">
      <c r="B33" s="121" t="s">
        <v>1629</v>
      </c>
      <c r="C33" s="29" t="s">
        <v>177</v>
      </c>
      <c r="D33" s="29" t="s">
        <v>178</v>
      </c>
      <c r="E33" s="29"/>
      <c r="F33" s="38">
        <v>120000</v>
      </c>
      <c r="G33" s="39" t="s">
        <v>164</v>
      </c>
      <c r="H33" s="39">
        <v>5222</v>
      </c>
      <c r="I33" s="39" t="s">
        <v>453</v>
      </c>
    </row>
    <row r="34" spans="2:9" x14ac:dyDescent="0.3">
      <c r="B34" s="121" t="s">
        <v>1629</v>
      </c>
      <c r="C34" s="29" t="s">
        <v>177</v>
      </c>
      <c r="D34" s="29" t="s">
        <v>178</v>
      </c>
      <c r="E34" s="29"/>
      <c r="F34" s="38">
        <v>30000</v>
      </c>
      <c r="G34" s="39" t="s">
        <v>164</v>
      </c>
      <c r="H34" s="39">
        <v>5222</v>
      </c>
      <c r="I34" s="39" t="s">
        <v>453</v>
      </c>
    </row>
    <row r="35" spans="2:9" x14ac:dyDescent="0.3">
      <c r="B35" s="121" t="s">
        <v>1629</v>
      </c>
      <c r="C35" s="29" t="s">
        <v>177</v>
      </c>
      <c r="D35" s="29" t="s">
        <v>178</v>
      </c>
      <c r="E35" s="29"/>
      <c r="F35" s="38">
        <v>150000</v>
      </c>
      <c r="G35" s="39" t="s">
        <v>164</v>
      </c>
      <c r="H35" s="39">
        <v>5222</v>
      </c>
      <c r="I35" s="39" t="s">
        <v>453</v>
      </c>
    </row>
    <row r="36" spans="2:9" x14ac:dyDescent="0.3">
      <c r="B36" s="121" t="s">
        <v>1629</v>
      </c>
      <c r="C36" s="29" t="s">
        <v>376</v>
      </c>
      <c r="D36" s="29" t="s">
        <v>377</v>
      </c>
      <c r="E36" s="29"/>
      <c r="F36" s="38">
        <v>84000</v>
      </c>
      <c r="G36" s="39" t="s">
        <v>164</v>
      </c>
      <c r="H36" s="39">
        <v>5222</v>
      </c>
      <c r="I36" s="39" t="s">
        <v>453</v>
      </c>
    </row>
    <row r="37" spans="2:9" x14ac:dyDescent="0.3">
      <c r="B37" s="121" t="s">
        <v>1629</v>
      </c>
      <c r="C37" s="29" t="s">
        <v>376</v>
      </c>
      <c r="D37" s="29" t="s">
        <v>377</v>
      </c>
      <c r="E37" s="29"/>
      <c r="F37" s="38">
        <v>105000</v>
      </c>
      <c r="G37" s="39" t="s">
        <v>164</v>
      </c>
      <c r="H37" s="39">
        <v>5222</v>
      </c>
      <c r="I37" s="39" t="s">
        <v>453</v>
      </c>
    </row>
    <row r="38" spans="2:9" x14ac:dyDescent="0.3">
      <c r="B38" s="121" t="s">
        <v>1629</v>
      </c>
      <c r="C38" s="29" t="s">
        <v>513</v>
      </c>
      <c r="D38" s="29" t="s">
        <v>514</v>
      </c>
      <c r="E38" s="29"/>
      <c r="F38" s="38">
        <v>114000</v>
      </c>
      <c r="G38" s="39" t="s">
        <v>164</v>
      </c>
      <c r="H38" s="39">
        <v>5222</v>
      </c>
      <c r="I38" s="39" t="s">
        <v>453</v>
      </c>
    </row>
    <row r="39" spans="2:9" x14ac:dyDescent="0.3">
      <c r="B39" s="121" t="s">
        <v>1629</v>
      </c>
      <c r="C39" s="29" t="s">
        <v>513</v>
      </c>
      <c r="D39" s="29" t="s">
        <v>514</v>
      </c>
      <c r="E39" s="29"/>
      <c r="F39" s="38">
        <v>142500</v>
      </c>
      <c r="G39" s="39" t="s">
        <v>164</v>
      </c>
      <c r="H39" s="39">
        <v>5222</v>
      </c>
      <c r="I39" s="39" t="s">
        <v>453</v>
      </c>
    </row>
    <row r="40" spans="2:9" x14ac:dyDescent="0.3">
      <c r="B40" s="121" t="s">
        <v>1629</v>
      </c>
      <c r="C40" s="29" t="s">
        <v>511</v>
      </c>
      <c r="D40" s="29" t="s">
        <v>512</v>
      </c>
      <c r="E40" s="29"/>
      <c r="F40" s="38">
        <v>58400</v>
      </c>
      <c r="G40" s="39" t="s">
        <v>164</v>
      </c>
      <c r="H40" s="39">
        <v>5222</v>
      </c>
      <c r="I40" s="39" t="s">
        <v>453</v>
      </c>
    </row>
    <row r="41" spans="2:9" x14ac:dyDescent="0.3">
      <c r="B41" s="121" t="s">
        <v>1629</v>
      </c>
      <c r="C41" s="29" t="s">
        <v>511</v>
      </c>
      <c r="D41" s="29" t="s">
        <v>512</v>
      </c>
      <c r="E41" s="29"/>
      <c r="F41" s="38">
        <v>73000</v>
      </c>
      <c r="G41" s="39" t="s">
        <v>164</v>
      </c>
      <c r="H41" s="39">
        <v>5222</v>
      </c>
      <c r="I41" s="39" t="s">
        <v>453</v>
      </c>
    </row>
    <row r="42" spans="2:9" x14ac:dyDescent="0.3">
      <c r="B42" s="121" t="s">
        <v>1629</v>
      </c>
      <c r="C42" s="29" t="s">
        <v>515</v>
      </c>
      <c r="D42" s="29" t="s">
        <v>516</v>
      </c>
      <c r="E42" s="29"/>
      <c r="F42" s="38">
        <v>40000</v>
      </c>
      <c r="G42" s="39" t="s">
        <v>164</v>
      </c>
      <c r="H42" s="39">
        <v>5222</v>
      </c>
      <c r="I42" s="39" t="s">
        <v>453</v>
      </c>
    </row>
    <row r="43" spans="2:9" x14ac:dyDescent="0.3">
      <c r="B43" s="121" t="s">
        <v>1629</v>
      </c>
      <c r="C43" s="29" t="s">
        <v>515</v>
      </c>
      <c r="D43" s="29" t="s">
        <v>516</v>
      </c>
      <c r="E43" s="29"/>
      <c r="F43" s="38">
        <v>10000</v>
      </c>
      <c r="G43" s="39" t="s">
        <v>164</v>
      </c>
      <c r="H43" s="39">
        <v>5222</v>
      </c>
      <c r="I43" s="39" t="s">
        <v>453</v>
      </c>
    </row>
    <row r="44" spans="2:9" x14ac:dyDescent="0.3">
      <c r="B44" s="121" t="s">
        <v>1629</v>
      </c>
      <c r="C44" s="29" t="s">
        <v>515</v>
      </c>
      <c r="D44" s="29" t="s">
        <v>516</v>
      </c>
      <c r="E44" s="29"/>
      <c r="F44" s="38">
        <v>50000</v>
      </c>
      <c r="G44" s="39" t="s">
        <v>164</v>
      </c>
      <c r="H44" s="39">
        <v>5222</v>
      </c>
      <c r="I44" s="39" t="s">
        <v>453</v>
      </c>
    </row>
    <row r="45" spans="2:9" x14ac:dyDescent="0.3">
      <c r="B45" s="121" t="s">
        <v>1629</v>
      </c>
      <c r="C45" s="29" t="s">
        <v>529</v>
      </c>
      <c r="D45" s="29" t="s">
        <v>530</v>
      </c>
      <c r="E45" s="29"/>
      <c r="F45" s="38">
        <v>561000</v>
      </c>
      <c r="G45" s="39" t="s">
        <v>164</v>
      </c>
      <c r="H45" s="39">
        <v>5222</v>
      </c>
      <c r="I45" s="39" t="s">
        <v>453</v>
      </c>
    </row>
    <row r="46" spans="2:9" x14ac:dyDescent="0.3">
      <c r="B46" s="121" t="s">
        <v>1629</v>
      </c>
      <c r="C46" s="29" t="s">
        <v>529</v>
      </c>
      <c r="D46" s="29" t="s">
        <v>530</v>
      </c>
      <c r="E46" s="29"/>
      <c r="F46" s="38">
        <v>561000</v>
      </c>
      <c r="G46" s="39" t="s">
        <v>164</v>
      </c>
      <c r="H46" s="39">
        <v>5222</v>
      </c>
      <c r="I46" s="39" t="s">
        <v>453</v>
      </c>
    </row>
    <row r="47" spans="2:9" x14ac:dyDescent="0.3">
      <c r="B47" s="121" t="s">
        <v>1629</v>
      </c>
      <c r="C47" s="29" t="s">
        <v>529</v>
      </c>
      <c r="D47" s="29" t="s">
        <v>530</v>
      </c>
      <c r="E47" s="29"/>
      <c r="F47" s="38">
        <v>561000</v>
      </c>
      <c r="G47" s="39" t="s">
        <v>164</v>
      </c>
      <c r="H47" s="39">
        <v>5222</v>
      </c>
      <c r="I47" s="39" t="s">
        <v>453</v>
      </c>
    </row>
    <row r="48" spans="2:9" x14ac:dyDescent="0.3">
      <c r="B48" s="121" t="s">
        <v>1629</v>
      </c>
      <c r="C48" s="29" t="s">
        <v>517</v>
      </c>
      <c r="D48" s="29" t="s">
        <v>518</v>
      </c>
      <c r="E48" s="29"/>
      <c r="F48" s="38">
        <v>200000</v>
      </c>
      <c r="G48" s="39" t="s">
        <v>164</v>
      </c>
      <c r="H48" s="39">
        <v>5222</v>
      </c>
      <c r="I48" s="39" t="s">
        <v>453</v>
      </c>
    </row>
    <row r="49" spans="2:9" x14ac:dyDescent="0.3">
      <c r="B49" s="121" t="s">
        <v>1629</v>
      </c>
      <c r="C49" s="29" t="s">
        <v>517</v>
      </c>
      <c r="D49" s="29" t="s">
        <v>518</v>
      </c>
      <c r="E49" s="29"/>
      <c r="F49" s="38">
        <v>250000</v>
      </c>
      <c r="G49" s="39" t="s">
        <v>164</v>
      </c>
      <c r="H49" s="39">
        <v>5222</v>
      </c>
      <c r="I49" s="39" t="s">
        <v>453</v>
      </c>
    </row>
    <row r="50" spans="2:9" x14ac:dyDescent="0.3">
      <c r="B50" s="121" t="s">
        <v>1629</v>
      </c>
      <c r="C50" s="29" t="s">
        <v>175</v>
      </c>
      <c r="D50" s="29" t="s">
        <v>176</v>
      </c>
      <c r="E50" s="29"/>
      <c r="F50" s="38">
        <v>204000</v>
      </c>
      <c r="G50" s="39" t="s">
        <v>164</v>
      </c>
      <c r="H50" s="39">
        <v>5222</v>
      </c>
      <c r="I50" s="39" t="s">
        <v>453</v>
      </c>
    </row>
    <row r="51" spans="2:9" x14ac:dyDescent="0.3">
      <c r="B51" s="121" t="s">
        <v>1629</v>
      </c>
      <c r="C51" s="29" t="s">
        <v>175</v>
      </c>
      <c r="D51" s="29" t="s">
        <v>176</v>
      </c>
      <c r="E51" s="29"/>
      <c r="F51" s="38">
        <v>255000</v>
      </c>
      <c r="G51" s="39" t="s">
        <v>164</v>
      </c>
      <c r="H51" s="39">
        <v>5222</v>
      </c>
      <c r="I51" s="39" t="s">
        <v>453</v>
      </c>
    </row>
    <row r="52" spans="2:9" x14ac:dyDescent="0.3">
      <c r="B52" s="121" t="s">
        <v>1629</v>
      </c>
      <c r="C52" s="29" t="s">
        <v>456</v>
      </c>
      <c r="D52" s="29" t="s">
        <v>457</v>
      </c>
      <c r="E52" s="29"/>
      <c r="F52" s="38">
        <v>561000</v>
      </c>
      <c r="G52" s="39" t="s">
        <v>164</v>
      </c>
      <c r="H52" s="39">
        <v>5222</v>
      </c>
      <c r="I52" s="39" t="s">
        <v>453</v>
      </c>
    </row>
    <row r="53" spans="2:9" x14ac:dyDescent="0.3">
      <c r="B53" s="121" t="s">
        <v>1629</v>
      </c>
      <c r="C53" s="29" t="s">
        <v>456</v>
      </c>
      <c r="D53" s="29" t="s">
        <v>457</v>
      </c>
      <c r="E53" s="29"/>
      <c r="F53" s="38">
        <v>561000</v>
      </c>
      <c r="G53" s="39" t="s">
        <v>164</v>
      </c>
      <c r="H53" s="39">
        <v>5222</v>
      </c>
      <c r="I53" s="39" t="s">
        <v>453</v>
      </c>
    </row>
    <row r="54" spans="2:9" x14ac:dyDescent="0.3">
      <c r="B54" s="121" t="s">
        <v>1629</v>
      </c>
      <c r="C54" s="29" t="s">
        <v>456</v>
      </c>
      <c r="D54" s="29" t="s">
        <v>457</v>
      </c>
      <c r="E54" s="29"/>
      <c r="F54" s="38">
        <v>187000</v>
      </c>
      <c r="G54" s="39" t="s">
        <v>164</v>
      </c>
      <c r="H54" s="39">
        <v>5222</v>
      </c>
      <c r="I54" s="39" t="s">
        <v>453</v>
      </c>
    </row>
    <row r="55" spans="2:9" x14ac:dyDescent="0.3">
      <c r="B55" s="121" t="s">
        <v>1629</v>
      </c>
      <c r="C55" s="29" t="s">
        <v>456</v>
      </c>
      <c r="D55" s="29" t="s">
        <v>457</v>
      </c>
      <c r="E55" s="29"/>
      <c r="F55" s="38">
        <v>561000</v>
      </c>
      <c r="G55" s="39" t="s">
        <v>164</v>
      </c>
      <c r="H55" s="39">
        <v>5222</v>
      </c>
      <c r="I55" s="39" t="s">
        <v>453</v>
      </c>
    </row>
    <row r="56" spans="2:9" x14ac:dyDescent="0.3">
      <c r="B56" s="121" t="s">
        <v>1629</v>
      </c>
      <c r="C56" s="29" t="s">
        <v>519</v>
      </c>
      <c r="D56" s="29" t="s">
        <v>520</v>
      </c>
      <c r="E56" s="29"/>
      <c r="F56" s="38">
        <v>40000</v>
      </c>
      <c r="G56" s="39" t="s">
        <v>164</v>
      </c>
      <c r="H56" s="39">
        <v>5222</v>
      </c>
      <c r="I56" s="39" t="s">
        <v>453</v>
      </c>
    </row>
    <row r="57" spans="2:9" x14ac:dyDescent="0.3">
      <c r="B57" s="121" t="s">
        <v>1629</v>
      </c>
      <c r="C57" s="29" t="s">
        <v>519</v>
      </c>
      <c r="D57" s="29" t="s">
        <v>520</v>
      </c>
      <c r="E57" s="29"/>
      <c r="F57" s="38">
        <v>50000</v>
      </c>
      <c r="G57" s="39" t="s">
        <v>164</v>
      </c>
      <c r="H57" s="39">
        <v>5222</v>
      </c>
      <c r="I57" s="39" t="s">
        <v>453</v>
      </c>
    </row>
    <row r="58" spans="2:9" x14ac:dyDescent="0.3">
      <c r="B58" s="121" t="s">
        <v>1629</v>
      </c>
      <c r="C58" s="29" t="s">
        <v>521</v>
      </c>
      <c r="D58" s="29" t="s">
        <v>522</v>
      </c>
      <c r="E58" s="29"/>
      <c r="F58" s="38">
        <v>64000</v>
      </c>
      <c r="G58" s="39" t="s">
        <v>164</v>
      </c>
      <c r="H58" s="39">
        <v>5222</v>
      </c>
      <c r="I58" s="39" t="s">
        <v>453</v>
      </c>
    </row>
    <row r="59" spans="2:9" x14ac:dyDescent="0.3">
      <c r="B59" s="121" t="s">
        <v>1629</v>
      </c>
      <c r="C59" s="29" t="s">
        <v>521</v>
      </c>
      <c r="D59" s="29" t="s">
        <v>522</v>
      </c>
      <c r="E59" s="29"/>
      <c r="F59" s="38">
        <v>80000</v>
      </c>
      <c r="G59" s="39" t="s">
        <v>164</v>
      </c>
      <c r="H59" s="39">
        <v>5222</v>
      </c>
      <c r="I59" s="39" t="s">
        <v>453</v>
      </c>
    </row>
    <row r="60" spans="2:9" x14ac:dyDescent="0.3">
      <c r="B60" s="121" t="s">
        <v>1629</v>
      </c>
      <c r="C60" s="29" t="s">
        <v>525</v>
      </c>
      <c r="D60" s="29" t="s">
        <v>526</v>
      </c>
      <c r="E60" s="29"/>
      <c r="F60" s="38">
        <v>40000</v>
      </c>
      <c r="G60" s="39" t="s">
        <v>164</v>
      </c>
      <c r="H60" s="39">
        <v>5222</v>
      </c>
      <c r="I60" s="39" t="s">
        <v>453</v>
      </c>
    </row>
    <row r="61" spans="2:9" x14ac:dyDescent="0.3">
      <c r="B61" s="121" t="s">
        <v>1629</v>
      </c>
      <c r="C61" s="29" t="s">
        <v>525</v>
      </c>
      <c r="D61" s="29" t="s">
        <v>526</v>
      </c>
      <c r="E61" s="29"/>
      <c r="F61" s="38">
        <v>50000</v>
      </c>
      <c r="G61" s="39" t="s">
        <v>164</v>
      </c>
      <c r="H61" s="39">
        <v>5222</v>
      </c>
      <c r="I61" s="39" t="s">
        <v>453</v>
      </c>
    </row>
    <row r="62" spans="2:9" x14ac:dyDescent="0.3">
      <c r="B62" s="121" t="s">
        <v>1629</v>
      </c>
      <c r="C62" s="29" t="s">
        <v>527</v>
      </c>
      <c r="D62" s="29" t="s">
        <v>528</v>
      </c>
      <c r="E62" s="29"/>
      <c r="F62" s="38">
        <v>56000</v>
      </c>
      <c r="G62" s="39" t="s">
        <v>164</v>
      </c>
      <c r="H62" s="39">
        <v>5222</v>
      </c>
      <c r="I62" s="39" t="s">
        <v>453</v>
      </c>
    </row>
    <row r="63" spans="2:9" x14ac:dyDescent="0.3">
      <c r="B63" s="121" t="s">
        <v>1629</v>
      </c>
      <c r="C63" s="29" t="s">
        <v>527</v>
      </c>
      <c r="D63" s="29" t="s">
        <v>528</v>
      </c>
      <c r="E63" s="29"/>
      <c r="F63" s="38">
        <v>70000</v>
      </c>
      <c r="G63" s="39" t="s">
        <v>164</v>
      </c>
      <c r="H63" s="39">
        <v>5222</v>
      </c>
      <c r="I63" s="39" t="s">
        <v>453</v>
      </c>
    </row>
    <row r="64" spans="2:9" x14ac:dyDescent="0.3">
      <c r="B64" s="121" t="s">
        <v>1629</v>
      </c>
      <c r="C64" s="29" t="s">
        <v>293</v>
      </c>
      <c r="D64" s="29" t="s">
        <v>294</v>
      </c>
      <c r="E64" s="29"/>
      <c r="F64" s="38">
        <v>10000</v>
      </c>
      <c r="G64" s="39" t="s">
        <v>164</v>
      </c>
      <c r="H64" s="39">
        <v>5222</v>
      </c>
      <c r="I64" s="39" t="s">
        <v>453</v>
      </c>
    </row>
    <row r="65" spans="2:9" x14ac:dyDescent="0.3">
      <c r="B65" s="121" t="s">
        <v>1629</v>
      </c>
      <c r="C65" s="29" t="s">
        <v>293</v>
      </c>
      <c r="D65" s="29" t="s">
        <v>294</v>
      </c>
      <c r="E65" s="29"/>
      <c r="F65" s="38">
        <v>10000</v>
      </c>
      <c r="G65" s="39" t="s">
        <v>164</v>
      </c>
      <c r="H65" s="39">
        <v>5222</v>
      </c>
      <c r="I65" s="39" t="s">
        <v>453</v>
      </c>
    </row>
    <row r="66" spans="2:9" x14ac:dyDescent="0.3">
      <c r="B66" s="121" t="s">
        <v>1629</v>
      </c>
      <c r="C66" s="29" t="s">
        <v>251</v>
      </c>
      <c r="D66" s="29" t="s">
        <v>252</v>
      </c>
      <c r="E66" s="29"/>
      <c r="F66" s="38">
        <v>22500</v>
      </c>
      <c r="G66" s="39" t="s">
        <v>164</v>
      </c>
      <c r="H66" s="39">
        <v>5222</v>
      </c>
      <c r="I66" s="39" t="s">
        <v>453</v>
      </c>
    </row>
    <row r="67" spans="2:9" x14ac:dyDescent="0.3">
      <c r="B67" s="121" t="s">
        <v>1629</v>
      </c>
      <c r="C67" s="29" t="s">
        <v>251</v>
      </c>
      <c r="D67" s="29" t="s">
        <v>252</v>
      </c>
      <c r="E67" s="29"/>
      <c r="F67" s="38">
        <v>22500</v>
      </c>
      <c r="G67" s="39" t="s">
        <v>164</v>
      </c>
      <c r="H67" s="39">
        <v>5222</v>
      </c>
      <c r="I67" s="39" t="s">
        <v>453</v>
      </c>
    </row>
    <row r="68" spans="2:9" x14ac:dyDescent="0.3">
      <c r="B68" s="121" t="s">
        <v>1629</v>
      </c>
      <c r="C68" s="29" t="s">
        <v>352</v>
      </c>
      <c r="D68" s="29" t="s">
        <v>353</v>
      </c>
      <c r="E68" s="29"/>
      <c r="F68" s="38">
        <v>22500</v>
      </c>
      <c r="G68" s="39" t="s">
        <v>164</v>
      </c>
      <c r="H68" s="39">
        <v>5222</v>
      </c>
      <c r="I68" s="39" t="s">
        <v>453</v>
      </c>
    </row>
    <row r="69" spans="2:9" x14ac:dyDescent="0.3">
      <c r="B69" s="121" t="s">
        <v>1629</v>
      </c>
      <c r="C69" s="29" t="s">
        <v>352</v>
      </c>
      <c r="D69" s="29" t="s">
        <v>353</v>
      </c>
      <c r="E69" s="29"/>
      <c r="F69" s="38">
        <v>22500</v>
      </c>
      <c r="G69" s="39" t="s">
        <v>164</v>
      </c>
      <c r="H69" s="39">
        <v>5222</v>
      </c>
      <c r="I69" s="39" t="s">
        <v>453</v>
      </c>
    </row>
    <row r="70" spans="2:9" x14ac:dyDescent="0.3">
      <c r="B70" s="121" t="s">
        <v>1629</v>
      </c>
      <c r="C70" s="29" t="s">
        <v>243</v>
      </c>
      <c r="D70" s="29" t="s">
        <v>244</v>
      </c>
      <c r="E70" s="29"/>
      <c r="F70" s="38">
        <v>24000</v>
      </c>
      <c r="G70" s="39" t="s">
        <v>164</v>
      </c>
      <c r="H70" s="39">
        <v>5222</v>
      </c>
      <c r="I70" s="39" t="s">
        <v>453</v>
      </c>
    </row>
    <row r="71" spans="2:9" x14ac:dyDescent="0.3">
      <c r="B71" s="121" t="s">
        <v>1629</v>
      </c>
      <c r="C71" s="29" t="s">
        <v>243</v>
      </c>
      <c r="D71" s="29" t="s">
        <v>244</v>
      </c>
      <c r="E71" s="29"/>
      <c r="F71" s="38">
        <v>6000</v>
      </c>
      <c r="G71" s="39" t="s">
        <v>164</v>
      </c>
      <c r="H71" s="39">
        <v>5222</v>
      </c>
      <c r="I71" s="39" t="s">
        <v>453</v>
      </c>
    </row>
    <row r="72" spans="2:9" x14ac:dyDescent="0.3">
      <c r="B72" s="121" t="s">
        <v>1629</v>
      </c>
      <c r="C72" s="29" t="s">
        <v>243</v>
      </c>
      <c r="D72" s="29" t="s">
        <v>244</v>
      </c>
      <c r="E72" s="29"/>
      <c r="F72" s="38">
        <v>30000</v>
      </c>
      <c r="G72" s="39" t="s">
        <v>164</v>
      </c>
      <c r="H72" s="39">
        <v>5222</v>
      </c>
      <c r="I72" s="39" t="s">
        <v>453</v>
      </c>
    </row>
    <row r="73" spans="2:9" x14ac:dyDescent="0.3">
      <c r="B73" s="121" t="s">
        <v>1629</v>
      </c>
      <c r="C73" s="29" t="s">
        <v>499</v>
      </c>
      <c r="D73" s="29" t="s">
        <v>500</v>
      </c>
      <c r="E73" s="29"/>
      <c r="F73" s="38">
        <v>40000</v>
      </c>
      <c r="G73" s="39" t="s">
        <v>164</v>
      </c>
      <c r="H73" s="39">
        <v>5222</v>
      </c>
      <c r="I73" s="39" t="s">
        <v>453</v>
      </c>
    </row>
    <row r="74" spans="2:9" x14ac:dyDescent="0.3">
      <c r="B74" s="121" t="s">
        <v>1629</v>
      </c>
      <c r="C74" s="29" t="s">
        <v>499</v>
      </c>
      <c r="D74" s="29" t="s">
        <v>500</v>
      </c>
      <c r="E74" s="29"/>
      <c r="F74" s="38">
        <v>50000</v>
      </c>
      <c r="G74" s="39" t="s">
        <v>164</v>
      </c>
      <c r="H74" s="39">
        <v>5222</v>
      </c>
      <c r="I74" s="39" t="s">
        <v>453</v>
      </c>
    </row>
    <row r="75" spans="2:9" x14ac:dyDescent="0.3">
      <c r="B75" s="121" t="s">
        <v>1629</v>
      </c>
      <c r="C75" s="29" t="s">
        <v>419</v>
      </c>
      <c r="D75" s="29" t="s">
        <v>420</v>
      </c>
      <c r="E75" s="29"/>
      <c r="F75" s="38">
        <v>40000</v>
      </c>
      <c r="G75" s="39" t="s">
        <v>164</v>
      </c>
      <c r="H75" s="39">
        <v>5222</v>
      </c>
      <c r="I75" s="39" t="s">
        <v>453</v>
      </c>
    </row>
    <row r="76" spans="2:9" x14ac:dyDescent="0.3">
      <c r="B76" s="121" t="s">
        <v>1629</v>
      </c>
      <c r="C76" s="29" t="s">
        <v>419</v>
      </c>
      <c r="D76" s="29" t="s">
        <v>420</v>
      </c>
      <c r="E76" s="29"/>
      <c r="F76" s="38">
        <v>50000</v>
      </c>
      <c r="G76" s="39" t="s">
        <v>164</v>
      </c>
      <c r="H76" s="39">
        <v>5222</v>
      </c>
      <c r="I76" s="39" t="s">
        <v>453</v>
      </c>
    </row>
    <row r="77" spans="2:9" x14ac:dyDescent="0.3">
      <c r="B77" s="121" t="s">
        <v>1629</v>
      </c>
      <c r="C77" s="29" t="s">
        <v>241</v>
      </c>
      <c r="D77" s="29" t="s">
        <v>242</v>
      </c>
      <c r="E77" s="29"/>
      <c r="F77" s="38">
        <v>40000</v>
      </c>
      <c r="G77" s="39" t="s">
        <v>164</v>
      </c>
      <c r="H77" s="39">
        <v>5222</v>
      </c>
      <c r="I77" s="39" t="s">
        <v>453</v>
      </c>
    </row>
    <row r="78" spans="2:9" x14ac:dyDescent="0.3">
      <c r="B78" s="121" t="s">
        <v>1629</v>
      </c>
      <c r="C78" s="29" t="s">
        <v>241</v>
      </c>
      <c r="D78" s="29" t="s">
        <v>242</v>
      </c>
      <c r="E78" s="29"/>
      <c r="F78" s="38">
        <v>50000</v>
      </c>
      <c r="G78" s="39" t="s">
        <v>164</v>
      </c>
      <c r="H78" s="39">
        <v>5222</v>
      </c>
      <c r="I78" s="39" t="s">
        <v>453</v>
      </c>
    </row>
    <row r="79" spans="2:9" x14ac:dyDescent="0.3">
      <c r="B79" s="121" t="s">
        <v>1629</v>
      </c>
      <c r="C79" s="29" t="s">
        <v>497</v>
      </c>
      <c r="D79" s="29" t="s">
        <v>498</v>
      </c>
      <c r="E79" s="29"/>
      <c r="F79" s="38">
        <v>15000</v>
      </c>
      <c r="G79" s="39" t="s">
        <v>164</v>
      </c>
      <c r="H79" s="39">
        <v>5222</v>
      </c>
      <c r="I79" s="39" t="s">
        <v>453</v>
      </c>
    </row>
    <row r="80" spans="2:9" x14ac:dyDescent="0.3">
      <c r="B80" s="121" t="s">
        <v>1629</v>
      </c>
      <c r="C80" s="29" t="s">
        <v>497</v>
      </c>
      <c r="D80" s="29" t="s">
        <v>498</v>
      </c>
      <c r="E80" s="29"/>
      <c r="F80" s="38">
        <v>15000</v>
      </c>
      <c r="G80" s="39" t="s">
        <v>164</v>
      </c>
      <c r="H80" s="39">
        <v>5222</v>
      </c>
      <c r="I80" s="39" t="s">
        <v>453</v>
      </c>
    </row>
    <row r="81" spans="2:9" x14ac:dyDescent="0.3">
      <c r="B81" s="121" t="s">
        <v>1629</v>
      </c>
      <c r="C81" s="29" t="s">
        <v>347</v>
      </c>
      <c r="D81" s="29" t="s">
        <v>348</v>
      </c>
      <c r="E81" s="29"/>
      <c r="F81" s="38">
        <v>60000</v>
      </c>
      <c r="G81" s="39" t="s">
        <v>164</v>
      </c>
      <c r="H81" s="39">
        <v>5222</v>
      </c>
      <c r="I81" s="39" t="s">
        <v>453</v>
      </c>
    </row>
    <row r="82" spans="2:9" x14ac:dyDescent="0.3">
      <c r="B82" s="121" t="s">
        <v>1629</v>
      </c>
      <c r="C82" s="29" t="s">
        <v>347</v>
      </c>
      <c r="D82" s="29" t="s">
        <v>348</v>
      </c>
      <c r="E82" s="29"/>
      <c r="F82" s="38">
        <v>75000</v>
      </c>
      <c r="G82" s="39" t="s">
        <v>164</v>
      </c>
      <c r="H82" s="39">
        <v>5222</v>
      </c>
      <c r="I82" s="39" t="s">
        <v>453</v>
      </c>
    </row>
    <row r="83" spans="2:9" x14ac:dyDescent="0.3">
      <c r="B83" s="121" t="s">
        <v>1629</v>
      </c>
      <c r="C83" s="29" t="s">
        <v>493</v>
      </c>
      <c r="D83" s="29" t="s">
        <v>494</v>
      </c>
      <c r="E83" s="29"/>
      <c r="F83" s="38">
        <v>128000</v>
      </c>
      <c r="G83" s="39" t="s">
        <v>164</v>
      </c>
      <c r="H83" s="39">
        <v>5222</v>
      </c>
      <c r="I83" s="39" t="s">
        <v>453</v>
      </c>
    </row>
    <row r="84" spans="2:9" x14ac:dyDescent="0.3">
      <c r="B84" s="121" t="s">
        <v>1629</v>
      </c>
      <c r="C84" s="29" t="s">
        <v>493</v>
      </c>
      <c r="D84" s="29" t="s">
        <v>494</v>
      </c>
      <c r="E84" s="29"/>
      <c r="F84" s="38">
        <v>160000</v>
      </c>
      <c r="G84" s="39" t="s">
        <v>164</v>
      </c>
      <c r="H84" s="39">
        <v>5222</v>
      </c>
      <c r="I84" s="39" t="s">
        <v>453</v>
      </c>
    </row>
    <row r="85" spans="2:9" x14ac:dyDescent="0.3">
      <c r="B85" s="121" t="s">
        <v>1629</v>
      </c>
      <c r="C85" s="29" t="s">
        <v>495</v>
      </c>
      <c r="D85" s="29" t="s">
        <v>496</v>
      </c>
      <c r="E85" s="29"/>
      <c r="F85" s="38">
        <v>15000</v>
      </c>
      <c r="G85" s="39" t="s">
        <v>164</v>
      </c>
      <c r="H85" s="39">
        <v>5222</v>
      </c>
      <c r="I85" s="39" t="s">
        <v>453</v>
      </c>
    </row>
    <row r="86" spans="2:9" x14ac:dyDescent="0.3">
      <c r="B86" s="121" t="s">
        <v>1629</v>
      </c>
      <c r="C86" s="29" t="s">
        <v>495</v>
      </c>
      <c r="D86" s="29" t="s">
        <v>496</v>
      </c>
      <c r="E86" s="29"/>
      <c r="F86" s="38">
        <v>15000</v>
      </c>
      <c r="G86" s="39" t="s">
        <v>164</v>
      </c>
      <c r="H86" s="39">
        <v>5222</v>
      </c>
      <c r="I86" s="39" t="s">
        <v>453</v>
      </c>
    </row>
    <row r="87" spans="2:9" x14ac:dyDescent="0.3">
      <c r="B87" s="121" t="s">
        <v>1629</v>
      </c>
      <c r="C87" s="29" t="s">
        <v>165</v>
      </c>
      <c r="D87" s="29" t="s">
        <v>166</v>
      </c>
      <c r="E87" s="29"/>
      <c r="F87" s="38">
        <v>72000</v>
      </c>
      <c r="G87" s="39" t="s">
        <v>164</v>
      </c>
      <c r="H87" s="39">
        <v>5222</v>
      </c>
      <c r="I87" s="39" t="s">
        <v>453</v>
      </c>
    </row>
    <row r="88" spans="2:9" x14ac:dyDescent="0.3">
      <c r="B88" s="121" t="s">
        <v>1629</v>
      </c>
      <c r="C88" s="29" t="s">
        <v>165</v>
      </c>
      <c r="D88" s="29" t="s">
        <v>166</v>
      </c>
      <c r="E88" s="29"/>
      <c r="F88" s="38">
        <v>90000</v>
      </c>
      <c r="G88" s="39" t="s">
        <v>164</v>
      </c>
      <c r="H88" s="39">
        <v>5222</v>
      </c>
      <c r="I88" s="39" t="s">
        <v>453</v>
      </c>
    </row>
    <row r="89" spans="2:9" x14ac:dyDescent="0.3">
      <c r="B89" s="121" t="s">
        <v>1629</v>
      </c>
      <c r="C89" s="29" t="s">
        <v>173</v>
      </c>
      <c r="D89" s="29" t="s">
        <v>174</v>
      </c>
      <c r="E89" s="29"/>
      <c r="F89" s="38">
        <v>228000</v>
      </c>
      <c r="G89" s="39" t="s">
        <v>164</v>
      </c>
      <c r="H89" s="39">
        <v>5222</v>
      </c>
      <c r="I89" s="39" t="s">
        <v>453</v>
      </c>
    </row>
    <row r="90" spans="2:9" x14ac:dyDescent="0.3">
      <c r="B90" s="121" t="s">
        <v>1629</v>
      </c>
      <c r="C90" s="29" t="s">
        <v>173</v>
      </c>
      <c r="D90" s="29" t="s">
        <v>174</v>
      </c>
      <c r="E90" s="29"/>
      <c r="F90" s="38">
        <v>285000</v>
      </c>
      <c r="G90" s="39" t="s">
        <v>164</v>
      </c>
      <c r="H90" s="39">
        <v>5222</v>
      </c>
      <c r="I90" s="39" t="s">
        <v>453</v>
      </c>
    </row>
    <row r="91" spans="2:9" x14ac:dyDescent="0.3">
      <c r="B91" s="121" t="s">
        <v>1629</v>
      </c>
      <c r="C91" s="29" t="s">
        <v>366</v>
      </c>
      <c r="D91" s="29" t="s">
        <v>367</v>
      </c>
      <c r="E91" s="29"/>
      <c r="F91" s="38">
        <v>27900</v>
      </c>
      <c r="G91" s="39" t="s">
        <v>164</v>
      </c>
      <c r="H91" s="39">
        <v>5222</v>
      </c>
      <c r="I91" s="39" t="s">
        <v>453</v>
      </c>
    </row>
    <row r="92" spans="2:9" x14ac:dyDescent="0.3">
      <c r="B92" s="121" t="s">
        <v>1629</v>
      </c>
      <c r="C92" s="29" t="s">
        <v>366</v>
      </c>
      <c r="D92" s="29" t="s">
        <v>367</v>
      </c>
      <c r="E92" s="29"/>
      <c r="F92" s="38">
        <v>36000</v>
      </c>
      <c r="G92" s="39" t="s">
        <v>164</v>
      </c>
      <c r="H92" s="39">
        <v>5222</v>
      </c>
      <c r="I92" s="39" t="s">
        <v>453</v>
      </c>
    </row>
    <row r="93" spans="2:9" x14ac:dyDescent="0.3">
      <c r="B93" s="121" t="s">
        <v>1629</v>
      </c>
      <c r="C93" s="29" t="s">
        <v>193</v>
      </c>
      <c r="D93" s="29" t="s">
        <v>194</v>
      </c>
      <c r="E93" s="29"/>
      <c r="F93" s="38">
        <v>15000</v>
      </c>
      <c r="G93" s="39" t="s">
        <v>164</v>
      </c>
      <c r="H93" s="39">
        <v>5222</v>
      </c>
      <c r="I93" s="39" t="s">
        <v>453</v>
      </c>
    </row>
    <row r="94" spans="2:9" x14ac:dyDescent="0.3">
      <c r="B94" s="121" t="s">
        <v>1629</v>
      </c>
      <c r="C94" s="29" t="s">
        <v>193</v>
      </c>
      <c r="D94" s="29" t="s">
        <v>194</v>
      </c>
      <c r="E94" s="29"/>
      <c r="F94" s="38">
        <v>15000</v>
      </c>
      <c r="G94" s="39" t="s">
        <v>164</v>
      </c>
      <c r="H94" s="39">
        <v>5222</v>
      </c>
      <c r="I94" s="39" t="s">
        <v>453</v>
      </c>
    </row>
    <row r="95" spans="2:9" x14ac:dyDescent="0.3">
      <c r="B95" s="121" t="s">
        <v>1629</v>
      </c>
      <c r="C95" s="29" t="s">
        <v>486</v>
      </c>
      <c r="D95" s="29" t="s">
        <v>487</v>
      </c>
      <c r="E95" s="29"/>
      <c r="F95" s="38">
        <v>64000</v>
      </c>
      <c r="G95" s="39" t="s">
        <v>164</v>
      </c>
      <c r="H95" s="39">
        <v>5222</v>
      </c>
      <c r="I95" s="39" t="s">
        <v>453</v>
      </c>
    </row>
    <row r="96" spans="2:9" x14ac:dyDescent="0.3">
      <c r="B96" s="121" t="s">
        <v>1629</v>
      </c>
      <c r="C96" s="29" t="s">
        <v>486</v>
      </c>
      <c r="D96" s="29" t="s">
        <v>487</v>
      </c>
      <c r="E96" s="29"/>
      <c r="F96" s="38">
        <v>80000</v>
      </c>
      <c r="G96" s="39" t="s">
        <v>164</v>
      </c>
      <c r="H96" s="39">
        <v>5222</v>
      </c>
      <c r="I96" s="39" t="s">
        <v>453</v>
      </c>
    </row>
    <row r="97" spans="2:9" x14ac:dyDescent="0.3">
      <c r="B97" s="121" t="s">
        <v>1629</v>
      </c>
      <c r="C97" s="29" t="s">
        <v>484</v>
      </c>
      <c r="D97" s="29" t="s">
        <v>485</v>
      </c>
      <c r="E97" s="29"/>
      <c r="F97" s="38">
        <v>10000</v>
      </c>
      <c r="G97" s="39" t="s">
        <v>164</v>
      </c>
      <c r="H97" s="39">
        <v>5222</v>
      </c>
      <c r="I97" s="39" t="s">
        <v>453</v>
      </c>
    </row>
    <row r="98" spans="2:9" x14ac:dyDescent="0.3">
      <c r="B98" s="121" t="s">
        <v>1629</v>
      </c>
      <c r="C98" s="29" t="s">
        <v>484</v>
      </c>
      <c r="D98" s="29" t="s">
        <v>485</v>
      </c>
      <c r="E98" s="29"/>
      <c r="F98" s="38">
        <v>10000</v>
      </c>
      <c r="G98" s="39" t="s">
        <v>164</v>
      </c>
      <c r="H98" s="39">
        <v>5222</v>
      </c>
      <c r="I98" s="39" t="s">
        <v>453</v>
      </c>
    </row>
    <row r="99" spans="2:9" x14ac:dyDescent="0.3">
      <c r="B99" s="121" t="s">
        <v>1629</v>
      </c>
      <c r="C99" s="29" t="s">
        <v>390</v>
      </c>
      <c r="D99" s="29" t="s">
        <v>391</v>
      </c>
      <c r="E99" s="29"/>
      <c r="F99" s="38">
        <v>20800</v>
      </c>
      <c r="G99" s="39" t="s">
        <v>164</v>
      </c>
      <c r="H99" s="39">
        <v>5222</v>
      </c>
      <c r="I99" s="39" t="s">
        <v>453</v>
      </c>
    </row>
    <row r="100" spans="2:9" x14ac:dyDescent="0.3">
      <c r="B100" s="121" t="s">
        <v>1629</v>
      </c>
      <c r="C100" s="29" t="s">
        <v>390</v>
      </c>
      <c r="D100" s="29" t="s">
        <v>391</v>
      </c>
      <c r="E100" s="29"/>
      <c r="F100" s="38">
        <v>26000</v>
      </c>
      <c r="G100" s="39" t="s">
        <v>164</v>
      </c>
      <c r="H100" s="39">
        <v>5222</v>
      </c>
      <c r="I100" s="39" t="s">
        <v>453</v>
      </c>
    </row>
    <row r="101" spans="2:9" x14ac:dyDescent="0.3">
      <c r="B101" s="121" t="s">
        <v>1629</v>
      </c>
      <c r="C101" s="29" t="s">
        <v>488</v>
      </c>
      <c r="D101" s="29" t="s">
        <v>436</v>
      </c>
      <c r="E101" s="29"/>
      <c r="F101" s="38">
        <v>15000</v>
      </c>
      <c r="G101" s="39" t="s">
        <v>164</v>
      </c>
      <c r="H101" s="39">
        <v>5222</v>
      </c>
      <c r="I101" s="39" t="s">
        <v>453</v>
      </c>
    </row>
    <row r="102" spans="2:9" x14ac:dyDescent="0.3">
      <c r="B102" s="121" t="s">
        <v>1629</v>
      </c>
      <c r="C102" s="29" t="s">
        <v>488</v>
      </c>
      <c r="D102" s="29" t="s">
        <v>436</v>
      </c>
      <c r="E102" s="29"/>
      <c r="F102" s="38">
        <v>15000</v>
      </c>
      <c r="G102" s="39" t="s">
        <v>164</v>
      </c>
      <c r="H102" s="39">
        <v>5222</v>
      </c>
      <c r="I102" s="39" t="s">
        <v>453</v>
      </c>
    </row>
    <row r="103" spans="2:9" x14ac:dyDescent="0.3">
      <c r="B103" s="121" t="s">
        <v>1629</v>
      </c>
      <c r="C103" s="29" t="s">
        <v>463</v>
      </c>
      <c r="D103" s="29" t="s">
        <v>464</v>
      </c>
      <c r="E103" s="29"/>
      <c r="F103" s="38">
        <v>30000</v>
      </c>
      <c r="G103" s="39" t="s">
        <v>164</v>
      </c>
      <c r="H103" s="39">
        <v>5222</v>
      </c>
      <c r="I103" s="39" t="s">
        <v>453</v>
      </c>
    </row>
    <row r="104" spans="2:9" x14ac:dyDescent="0.3">
      <c r="B104" s="121" t="s">
        <v>1629</v>
      </c>
      <c r="C104" s="29" t="s">
        <v>480</v>
      </c>
      <c r="D104" s="29" t="s">
        <v>481</v>
      </c>
      <c r="E104" s="29"/>
      <c r="F104" s="38">
        <v>11000</v>
      </c>
      <c r="G104" s="39" t="s">
        <v>164</v>
      </c>
      <c r="H104" s="39">
        <v>5222</v>
      </c>
      <c r="I104" s="39" t="s">
        <v>453</v>
      </c>
    </row>
    <row r="105" spans="2:9" x14ac:dyDescent="0.3">
      <c r="B105" s="121" t="s">
        <v>1629</v>
      </c>
      <c r="C105" s="29" t="s">
        <v>480</v>
      </c>
      <c r="D105" s="29" t="s">
        <v>481</v>
      </c>
      <c r="E105" s="29"/>
      <c r="F105" s="38">
        <v>11000</v>
      </c>
      <c r="G105" s="39" t="s">
        <v>164</v>
      </c>
      <c r="H105" s="39">
        <v>5222</v>
      </c>
      <c r="I105" s="39" t="s">
        <v>453</v>
      </c>
    </row>
    <row r="106" spans="2:9" x14ac:dyDescent="0.3">
      <c r="B106" s="121" t="s">
        <v>1629</v>
      </c>
      <c r="C106" s="29" t="s">
        <v>161</v>
      </c>
      <c r="D106" s="29" t="s">
        <v>162</v>
      </c>
      <c r="E106" s="29"/>
      <c r="F106" s="38">
        <v>13000</v>
      </c>
      <c r="G106" s="39" t="s">
        <v>164</v>
      </c>
      <c r="H106" s="39">
        <v>5222</v>
      </c>
      <c r="I106" s="39" t="s">
        <v>453</v>
      </c>
    </row>
    <row r="107" spans="2:9" x14ac:dyDescent="0.3">
      <c r="B107" s="121" t="s">
        <v>1629</v>
      </c>
      <c r="C107" s="29" t="s">
        <v>161</v>
      </c>
      <c r="D107" s="29" t="s">
        <v>162</v>
      </c>
      <c r="E107" s="29"/>
      <c r="F107" s="38">
        <v>20000</v>
      </c>
      <c r="G107" s="39" t="s">
        <v>164</v>
      </c>
      <c r="H107" s="39">
        <v>5222</v>
      </c>
      <c r="I107" s="39" t="s">
        <v>453</v>
      </c>
    </row>
    <row r="108" spans="2:9" x14ac:dyDescent="0.3">
      <c r="B108" s="121" t="s">
        <v>1629</v>
      </c>
      <c r="C108" s="29" t="s">
        <v>161</v>
      </c>
      <c r="D108" s="29" t="s">
        <v>162</v>
      </c>
      <c r="E108" s="29"/>
      <c r="F108" s="38">
        <v>40000</v>
      </c>
      <c r="G108" s="39" t="s">
        <v>164</v>
      </c>
      <c r="H108" s="39">
        <v>5222</v>
      </c>
      <c r="I108" s="39" t="s">
        <v>453</v>
      </c>
    </row>
    <row r="109" spans="2:9" x14ac:dyDescent="0.3">
      <c r="B109" s="121" t="s">
        <v>1629</v>
      </c>
      <c r="C109" s="29" t="s">
        <v>161</v>
      </c>
      <c r="D109" s="29" t="s">
        <v>162</v>
      </c>
      <c r="E109" s="29"/>
      <c r="F109" s="38">
        <v>36000</v>
      </c>
      <c r="G109" s="39" t="s">
        <v>164</v>
      </c>
      <c r="H109" s="39">
        <v>5222</v>
      </c>
      <c r="I109" s="39" t="s">
        <v>453</v>
      </c>
    </row>
    <row r="110" spans="2:9" x14ac:dyDescent="0.3">
      <c r="B110" s="121" t="s">
        <v>1629</v>
      </c>
      <c r="C110" s="29" t="s">
        <v>161</v>
      </c>
      <c r="D110" s="29" t="s">
        <v>162</v>
      </c>
      <c r="E110" s="29"/>
      <c r="F110" s="38">
        <v>50000</v>
      </c>
      <c r="G110" s="39" t="s">
        <v>164</v>
      </c>
      <c r="H110" s="39">
        <v>5222</v>
      </c>
      <c r="I110" s="39" t="s">
        <v>453</v>
      </c>
    </row>
    <row r="111" spans="2:9" x14ac:dyDescent="0.3">
      <c r="B111" s="121" t="s">
        <v>1629</v>
      </c>
      <c r="C111" s="29" t="s">
        <v>161</v>
      </c>
      <c r="D111" s="29" t="s">
        <v>162</v>
      </c>
      <c r="E111" s="29"/>
      <c r="F111" s="38">
        <v>45000</v>
      </c>
      <c r="G111" s="39" t="s">
        <v>164</v>
      </c>
      <c r="H111" s="39">
        <v>5222</v>
      </c>
      <c r="I111" s="39" t="s">
        <v>453</v>
      </c>
    </row>
    <row r="112" spans="2:9" x14ac:dyDescent="0.3">
      <c r="B112" s="121" t="s">
        <v>1629</v>
      </c>
      <c r="C112" s="29" t="s">
        <v>161</v>
      </c>
      <c r="D112" s="29" t="s">
        <v>162</v>
      </c>
      <c r="E112" s="29"/>
      <c r="F112" s="38">
        <v>14000</v>
      </c>
      <c r="G112" s="39" t="s">
        <v>164</v>
      </c>
      <c r="H112" s="39">
        <v>5222</v>
      </c>
      <c r="I112" s="39" t="s">
        <v>453</v>
      </c>
    </row>
    <row r="113" spans="2:9" x14ac:dyDescent="0.3">
      <c r="B113" s="121" t="s">
        <v>1629</v>
      </c>
      <c r="C113" s="29" t="s">
        <v>161</v>
      </c>
      <c r="D113" s="29" t="s">
        <v>162</v>
      </c>
      <c r="E113" s="29"/>
      <c r="F113" s="38">
        <v>20000</v>
      </c>
      <c r="G113" s="39" t="s">
        <v>164</v>
      </c>
      <c r="H113" s="39">
        <v>5222</v>
      </c>
      <c r="I113" s="39" t="s">
        <v>453</v>
      </c>
    </row>
    <row r="114" spans="2:9" x14ac:dyDescent="0.3">
      <c r="B114" s="121" t="s">
        <v>1629</v>
      </c>
      <c r="C114" s="29" t="s">
        <v>472</v>
      </c>
      <c r="D114" s="29" t="s">
        <v>473</v>
      </c>
      <c r="E114" s="29"/>
      <c r="F114" s="38">
        <v>40000</v>
      </c>
      <c r="G114" s="39" t="s">
        <v>164</v>
      </c>
      <c r="H114" s="39">
        <v>5222</v>
      </c>
      <c r="I114" s="39" t="s">
        <v>453</v>
      </c>
    </row>
    <row r="115" spans="2:9" x14ac:dyDescent="0.3">
      <c r="B115" s="121" t="s">
        <v>1629</v>
      </c>
      <c r="C115" s="29" t="s">
        <v>472</v>
      </c>
      <c r="D115" s="29" t="s">
        <v>473</v>
      </c>
      <c r="E115" s="29"/>
      <c r="F115" s="38">
        <v>50000</v>
      </c>
      <c r="G115" s="39" t="s">
        <v>164</v>
      </c>
      <c r="H115" s="39">
        <v>5222</v>
      </c>
      <c r="I115" s="39" t="s">
        <v>453</v>
      </c>
    </row>
    <row r="116" spans="2:9" x14ac:dyDescent="0.3">
      <c r="B116" s="121" t="s">
        <v>1629</v>
      </c>
      <c r="C116" s="29" t="s">
        <v>470</v>
      </c>
      <c r="D116" s="29" t="s">
        <v>471</v>
      </c>
      <c r="E116" s="29"/>
      <c r="F116" s="38">
        <v>40000</v>
      </c>
      <c r="G116" s="39" t="s">
        <v>164</v>
      </c>
      <c r="H116" s="39">
        <v>5222</v>
      </c>
      <c r="I116" s="39" t="s">
        <v>453</v>
      </c>
    </row>
    <row r="117" spans="2:9" x14ac:dyDescent="0.3">
      <c r="B117" s="121" t="s">
        <v>1629</v>
      </c>
      <c r="C117" s="29" t="s">
        <v>470</v>
      </c>
      <c r="D117" s="29" t="s">
        <v>471</v>
      </c>
      <c r="E117" s="29"/>
      <c r="F117" s="38">
        <v>50000</v>
      </c>
      <c r="G117" s="39" t="s">
        <v>164</v>
      </c>
      <c r="H117" s="39">
        <v>5222</v>
      </c>
      <c r="I117" s="39" t="s">
        <v>453</v>
      </c>
    </row>
    <row r="118" spans="2:9" x14ac:dyDescent="0.3">
      <c r="B118" s="121" t="s">
        <v>1629</v>
      </c>
      <c r="C118" s="29" t="s">
        <v>474</v>
      </c>
      <c r="D118" s="29" t="s">
        <v>475</v>
      </c>
      <c r="E118" s="29"/>
      <c r="F118" s="38">
        <v>25000</v>
      </c>
      <c r="G118" s="39" t="s">
        <v>164</v>
      </c>
      <c r="H118" s="39">
        <v>5222</v>
      </c>
      <c r="I118" s="39" t="s">
        <v>453</v>
      </c>
    </row>
    <row r="119" spans="2:9" x14ac:dyDescent="0.3">
      <c r="B119" s="121" t="s">
        <v>1629</v>
      </c>
      <c r="C119" s="29" t="s">
        <v>474</v>
      </c>
      <c r="D119" s="29" t="s">
        <v>475</v>
      </c>
      <c r="E119" s="29"/>
      <c r="F119" s="38">
        <v>25000</v>
      </c>
      <c r="G119" s="39" t="s">
        <v>164</v>
      </c>
      <c r="H119" s="39">
        <v>5222</v>
      </c>
      <c r="I119" s="39" t="s">
        <v>453</v>
      </c>
    </row>
    <row r="120" spans="2:9" x14ac:dyDescent="0.3">
      <c r="B120" s="121" t="s">
        <v>1629</v>
      </c>
      <c r="C120" s="29" t="s">
        <v>476</v>
      </c>
      <c r="D120" s="29" t="s">
        <v>477</v>
      </c>
      <c r="E120" s="29"/>
      <c r="F120" s="38">
        <v>15000</v>
      </c>
      <c r="G120" s="39" t="s">
        <v>164</v>
      </c>
      <c r="H120" s="39">
        <v>5222</v>
      </c>
      <c r="I120" s="39" t="s">
        <v>453</v>
      </c>
    </row>
    <row r="121" spans="2:9" x14ac:dyDescent="0.3">
      <c r="B121" s="121" t="s">
        <v>1629</v>
      </c>
      <c r="C121" s="29" t="s">
        <v>476</v>
      </c>
      <c r="D121" s="29" t="s">
        <v>477</v>
      </c>
      <c r="E121" s="29"/>
      <c r="F121" s="38">
        <v>15000</v>
      </c>
      <c r="G121" s="39" t="s">
        <v>164</v>
      </c>
      <c r="H121" s="39">
        <v>5222</v>
      </c>
      <c r="I121" s="39" t="s">
        <v>453</v>
      </c>
    </row>
    <row r="122" spans="2:9" x14ac:dyDescent="0.3">
      <c r="B122" s="121" t="s">
        <v>1629</v>
      </c>
      <c r="C122" s="29" t="s">
        <v>534</v>
      </c>
      <c r="D122" s="29" t="s">
        <v>464</v>
      </c>
      <c r="E122" s="29"/>
      <c r="F122" s="38">
        <v>24000</v>
      </c>
      <c r="G122" s="39" t="s">
        <v>164</v>
      </c>
      <c r="H122" s="39">
        <v>5222</v>
      </c>
      <c r="I122" s="39" t="s">
        <v>453</v>
      </c>
    </row>
    <row r="123" spans="2:9" x14ac:dyDescent="0.3">
      <c r="B123" s="121" t="s">
        <v>1629</v>
      </c>
      <c r="C123" s="29" t="s">
        <v>482</v>
      </c>
      <c r="D123" s="29" t="s">
        <v>483</v>
      </c>
      <c r="E123" s="29"/>
      <c r="F123" s="38">
        <v>12500</v>
      </c>
      <c r="G123" s="39" t="s">
        <v>164</v>
      </c>
      <c r="H123" s="39">
        <v>5222</v>
      </c>
      <c r="I123" s="39" t="s">
        <v>453</v>
      </c>
    </row>
    <row r="124" spans="2:9" x14ac:dyDescent="0.3">
      <c r="B124" s="121" t="s">
        <v>1629</v>
      </c>
      <c r="C124" s="29" t="s">
        <v>482</v>
      </c>
      <c r="D124" s="29" t="s">
        <v>483</v>
      </c>
      <c r="E124" s="29"/>
      <c r="F124" s="38">
        <v>12500</v>
      </c>
      <c r="G124" s="39" t="s">
        <v>164</v>
      </c>
      <c r="H124" s="39">
        <v>5222</v>
      </c>
      <c r="I124" s="39" t="s">
        <v>453</v>
      </c>
    </row>
    <row r="125" spans="2:9" x14ac:dyDescent="0.3">
      <c r="B125" s="121" t="s">
        <v>1629</v>
      </c>
      <c r="C125" s="29" t="s">
        <v>171</v>
      </c>
      <c r="D125" s="29" t="s">
        <v>172</v>
      </c>
      <c r="E125" s="29"/>
      <c r="F125" s="38">
        <v>24000</v>
      </c>
      <c r="G125" s="39" t="s">
        <v>164</v>
      </c>
      <c r="H125" s="39">
        <v>5222</v>
      </c>
      <c r="I125" s="39" t="s">
        <v>453</v>
      </c>
    </row>
    <row r="126" spans="2:9" x14ac:dyDescent="0.3">
      <c r="B126" s="121" t="s">
        <v>1629</v>
      </c>
      <c r="C126" s="29" t="s">
        <v>171</v>
      </c>
      <c r="D126" s="29" t="s">
        <v>172</v>
      </c>
      <c r="E126" s="29"/>
      <c r="F126" s="38">
        <v>34000</v>
      </c>
      <c r="G126" s="39" t="s">
        <v>164</v>
      </c>
      <c r="H126" s="39">
        <v>5222</v>
      </c>
      <c r="I126" s="39" t="s">
        <v>453</v>
      </c>
    </row>
    <row r="127" spans="2:9" x14ac:dyDescent="0.3">
      <c r="B127" s="121" t="s">
        <v>1629</v>
      </c>
      <c r="C127" s="29" t="s">
        <v>171</v>
      </c>
      <c r="D127" s="29" t="s">
        <v>172</v>
      </c>
      <c r="E127" s="29"/>
      <c r="F127" s="38">
        <v>40000</v>
      </c>
      <c r="G127" s="39" t="s">
        <v>164</v>
      </c>
      <c r="H127" s="39">
        <v>5222</v>
      </c>
      <c r="I127" s="39" t="s">
        <v>453</v>
      </c>
    </row>
    <row r="128" spans="2:9" x14ac:dyDescent="0.3">
      <c r="B128" s="121" t="s">
        <v>1629</v>
      </c>
      <c r="C128" s="29" t="s">
        <v>171</v>
      </c>
      <c r="D128" s="29" t="s">
        <v>172</v>
      </c>
      <c r="E128" s="29"/>
      <c r="F128" s="38">
        <v>44000</v>
      </c>
      <c r="G128" s="39" t="s">
        <v>164</v>
      </c>
      <c r="H128" s="39">
        <v>5222</v>
      </c>
      <c r="I128" s="39" t="s">
        <v>453</v>
      </c>
    </row>
    <row r="129" spans="2:9" x14ac:dyDescent="0.3">
      <c r="B129" s="121" t="s">
        <v>1629</v>
      </c>
      <c r="C129" s="29" t="s">
        <v>171</v>
      </c>
      <c r="D129" s="29" t="s">
        <v>172</v>
      </c>
      <c r="E129" s="29"/>
      <c r="F129" s="38">
        <v>55000</v>
      </c>
      <c r="G129" s="39" t="s">
        <v>164</v>
      </c>
      <c r="H129" s="39">
        <v>5222</v>
      </c>
      <c r="I129" s="39" t="s">
        <v>453</v>
      </c>
    </row>
    <row r="130" spans="2:9" x14ac:dyDescent="0.3">
      <c r="B130" s="121" t="s">
        <v>1629</v>
      </c>
      <c r="C130" s="29" t="s">
        <v>171</v>
      </c>
      <c r="D130" s="29" t="s">
        <v>172</v>
      </c>
      <c r="E130" s="29"/>
      <c r="F130" s="38">
        <v>50000</v>
      </c>
      <c r="G130" s="39" t="s">
        <v>164</v>
      </c>
      <c r="H130" s="39">
        <v>5222</v>
      </c>
      <c r="I130" s="39" t="s">
        <v>453</v>
      </c>
    </row>
    <row r="131" spans="2:9" x14ac:dyDescent="0.3">
      <c r="B131" s="121" t="s">
        <v>1629</v>
      </c>
      <c r="C131" s="29" t="s">
        <v>171</v>
      </c>
      <c r="D131" s="29" t="s">
        <v>172</v>
      </c>
      <c r="E131" s="29"/>
      <c r="F131" s="38">
        <v>42500</v>
      </c>
      <c r="G131" s="39" t="s">
        <v>164</v>
      </c>
      <c r="H131" s="39">
        <v>5222</v>
      </c>
      <c r="I131" s="39" t="s">
        <v>453</v>
      </c>
    </row>
    <row r="132" spans="2:9" x14ac:dyDescent="0.3">
      <c r="B132" s="121" t="s">
        <v>1629</v>
      </c>
      <c r="C132" s="29" t="s">
        <v>171</v>
      </c>
      <c r="D132" s="29" t="s">
        <v>172</v>
      </c>
      <c r="E132" s="29"/>
      <c r="F132" s="38">
        <v>30000</v>
      </c>
      <c r="G132" s="39" t="s">
        <v>164</v>
      </c>
      <c r="H132" s="39">
        <v>5222</v>
      </c>
      <c r="I132" s="39" t="s">
        <v>453</v>
      </c>
    </row>
    <row r="133" spans="2:9" x14ac:dyDescent="0.3">
      <c r="B133" s="121" t="s">
        <v>1629</v>
      </c>
      <c r="C133" s="29" t="s">
        <v>467</v>
      </c>
      <c r="D133" s="29" t="s">
        <v>448</v>
      </c>
      <c r="E133" s="29"/>
      <c r="F133" s="38">
        <v>32000</v>
      </c>
      <c r="G133" s="39" t="s">
        <v>164</v>
      </c>
      <c r="H133" s="39">
        <v>5222</v>
      </c>
      <c r="I133" s="39" t="s">
        <v>453</v>
      </c>
    </row>
    <row r="134" spans="2:9" x14ac:dyDescent="0.3">
      <c r="B134" s="121" t="s">
        <v>1629</v>
      </c>
      <c r="C134" s="29" t="s">
        <v>467</v>
      </c>
      <c r="D134" s="29" t="s">
        <v>448</v>
      </c>
      <c r="E134" s="29"/>
      <c r="F134" s="38">
        <v>40000</v>
      </c>
      <c r="G134" s="39" t="s">
        <v>164</v>
      </c>
      <c r="H134" s="39">
        <v>5222</v>
      </c>
      <c r="I134" s="39" t="s">
        <v>453</v>
      </c>
    </row>
    <row r="135" spans="2:9" x14ac:dyDescent="0.3">
      <c r="B135" s="121" t="s">
        <v>1629</v>
      </c>
      <c r="C135" s="29" t="s">
        <v>424</v>
      </c>
      <c r="D135" s="29" t="s">
        <v>425</v>
      </c>
      <c r="E135" s="29"/>
      <c r="F135" s="38">
        <v>40000</v>
      </c>
      <c r="G135" s="39" t="s">
        <v>164</v>
      </c>
      <c r="H135" s="39">
        <v>5222</v>
      </c>
      <c r="I135" s="39" t="s">
        <v>453</v>
      </c>
    </row>
    <row r="136" spans="2:9" x14ac:dyDescent="0.3">
      <c r="B136" s="121" t="s">
        <v>1629</v>
      </c>
      <c r="C136" s="29" t="s">
        <v>424</v>
      </c>
      <c r="D136" s="29" t="s">
        <v>425</v>
      </c>
      <c r="E136" s="29"/>
      <c r="F136" s="38">
        <v>25000</v>
      </c>
      <c r="G136" s="39" t="s">
        <v>164</v>
      </c>
      <c r="H136" s="39">
        <v>5222</v>
      </c>
      <c r="I136" s="39" t="s">
        <v>453</v>
      </c>
    </row>
    <row r="137" spans="2:9" x14ac:dyDescent="0.3">
      <c r="B137" s="121" t="s">
        <v>1629</v>
      </c>
      <c r="C137" s="29" t="s">
        <v>424</v>
      </c>
      <c r="D137" s="29" t="s">
        <v>425</v>
      </c>
      <c r="E137" s="29"/>
      <c r="F137" s="38">
        <v>25000</v>
      </c>
      <c r="G137" s="39" t="s">
        <v>164</v>
      </c>
      <c r="H137" s="39">
        <v>5222</v>
      </c>
      <c r="I137" s="39" t="s">
        <v>453</v>
      </c>
    </row>
    <row r="138" spans="2:9" x14ac:dyDescent="0.3">
      <c r="B138" s="121" t="s">
        <v>1629</v>
      </c>
      <c r="C138" s="29" t="s">
        <v>424</v>
      </c>
      <c r="D138" s="29" t="s">
        <v>425</v>
      </c>
      <c r="E138" s="29"/>
      <c r="F138" s="38">
        <v>50000</v>
      </c>
      <c r="G138" s="39" t="s">
        <v>164</v>
      </c>
      <c r="H138" s="39">
        <v>5222</v>
      </c>
      <c r="I138" s="39" t="s">
        <v>453</v>
      </c>
    </row>
    <row r="139" spans="2:9" x14ac:dyDescent="0.3">
      <c r="B139" s="121" t="s">
        <v>1629</v>
      </c>
      <c r="C139" s="29" t="s">
        <v>424</v>
      </c>
      <c r="D139" s="29" t="s">
        <v>425</v>
      </c>
      <c r="E139" s="29"/>
      <c r="F139" s="38">
        <v>25000</v>
      </c>
      <c r="G139" s="39" t="s">
        <v>164</v>
      </c>
      <c r="H139" s="39">
        <v>5222</v>
      </c>
      <c r="I139" s="39" t="s">
        <v>453</v>
      </c>
    </row>
    <row r="140" spans="2:9" x14ac:dyDescent="0.3">
      <c r="B140" s="121" t="s">
        <v>1629</v>
      </c>
      <c r="C140" s="29" t="s">
        <v>424</v>
      </c>
      <c r="D140" s="29" t="s">
        <v>425</v>
      </c>
      <c r="E140" s="29"/>
      <c r="F140" s="38">
        <v>25000</v>
      </c>
      <c r="G140" s="39" t="s">
        <v>164</v>
      </c>
      <c r="H140" s="39">
        <v>5222</v>
      </c>
      <c r="I140" s="39" t="s">
        <v>453</v>
      </c>
    </row>
    <row r="141" spans="2:9" x14ac:dyDescent="0.3">
      <c r="B141" s="121" t="s">
        <v>1629</v>
      </c>
      <c r="C141" s="29" t="s">
        <v>468</v>
      </c>
      <c r="D141" s="29" t="s">
        <v>469</v>
      </c>
      <c r="E141" s="29"/>
      <c r="F141" s="38">
        <v>80700</v>
      </c>
      <c r="G141" s="39" t="s">
        <v>164</v>
      </c>
      <c r="H141" s="39">
        <v>5222</v>
      </c>
      <c r="I141" s="39" t="s">
        <v>453</v>
      </c>
    </row>
    <row r="142" spans="2:9" x14ac:dyDescent="0.3">
      <c r="B142" s="121" t="s">
        <v>1629</v>
      </c>
      <c r="C142" s="29" t="s">
        <v>468</v>
      </c>
      <c r="D142" s="29" t="s">
        <v>469</v>
      </c>
      <c r="E142" s="29"/>
      <c r="F142" s="38">
        <v>102000</v>
      </c>
      <c r="G142" s="39" t="s">
        <v>164</v>
      </c>
      <c r="H142" s="39">
        <v>5222</v>
      </c>
      <c r="I142" s="39" t="s">
        <v>453</v>
      </c>
    </row>
    <row r="143" spans="2:9" x14ac:dyDescent="0.3">
      <c r="B143" s="121" t="s">
        <v>1629</v>
      </c>
      <c r="C143" s="29" t="s">
        <v>169</v>
      </c>
      <c r="D143" s="29" t="s">
        <v>170</v>
      </c>
      <c r="E143" s="29"/>
      <c r="F143" s="38">
        <v>44000</v>
      </c>
      <c r="G143" s="39" t="s">
        <v>164</v>
      </c>
      <c r="H143" s="39">
        <v>5222</v>
      </c>
      <c r="I143" s="39" t="s">
        <v>453</v>
      </c>
    </row>
    <row r="144" spans="2:9" x14ac:dyDescent="0.3">
      <c r="B144" s="121" t="s">
        <v>1629</v>
      </c>
      <c r="C144" s="29" t="s">
        <v>169</v>
      </c>
      <c r="D144" s="29" t="s">
        <v>170</v>
      </c>
      <c r="E144" s="29"/>
      <c r="F144" s="38">
        <v>72000</v>
      </c>
      <c r="G144" s="39" t="s">
        <v>164</v>
      </c>
      <c r="H144" s="39">
        <v>5222</v>
      </c>
      <c r="I144" s="39" t="s">
        <v>453</v>
      </c>
    </row>
    <row r="145" spans="2:9" x14ac:dyDescent="0.3">
      <c r="B145" s="121" t="s">
        <v>1629</v>
      </c>
      <c r="C145" s="29" t="s">
        <v>169</v>
      </c>
      <c r="D145" s="29" t="s">
        <v>170</v>
      </c>
      <c r="E145" s="29"/>
      <c r="F145" s="38">
        <v>90000</v>
      </c>
      <c r="G145" s="39" t="s">
        <v>164</v>
      </c>
      <c r="H145" s="39">
        <v>5222</v>
      </c>
      <c r="I145" s="39" t="s">
        <v>453</v>
      </c>
    </row>
    <row r="146" spans="2:9" x14ac:dyDescent="0.3">
      <c r="B146" s="121" t="s">
        <v>1629</v>
      </c>
      <c r="C146" s="29" t="s">
        <v>169</v>
      </c>
      <c r="D146" s="29" t="s">
        <v>170</v>
      </c>
      <c r="E146" s="29"/>
      <c r="F146" s="38">
        <v>55000</v>
      </c>
      <c r="G146" s="39" t="s">
        <v>164</v>
      </c>
      <c r="H146" s="39">
        <v>5222</v>
      </c>
      <c r="I146" s="39" t="s">
        <v>453</v>
      </c>
    </row>
    <row r="147" spans="2:9" x14ac:dyDescent="0.3">
      <c r="B147" s="121" t="s">
        <v>1629</v>
      </c>
      <c r="C147" s="29" t="s">
        <v>358</v>
      </c>
      <c r="D147" s="29" t="s">
        <v>359</v>
      </c>
      <c r="E147" s="29"/>
      <c r="F147" s="38">
        <v>25500</v>
      </c>
      <c r="G147" s="39" t="s">
        <v>164</v>
      </c>
      <c r="H147" s="39">
        <v>5222</v>
      </c>
      <c r="I147" s="39" t="s">
        <v>453</v>
      </c>
    </row>
    <row r="148" spans="2:9" x14ac:dyDescent="0.3">
      <c r="B148" s="121" t="s">
        <v>1629</v>
      </c>
      <c r="C148" s="29" t="s">
        <v>358</v>
      </c>
      <c r="D148" s="29" t="s">
        <v>359</v>
      </c>
      <c r="E148" s="29"/>
      <c r="F148" s="38">
        <v>33000</v>
      </c>
      <c r="G148" s="39" t="s">
        <v>164</v>
      </c>
      <c r="H148" s="39">
        <v>5222</v>
      </c>
      <c r="I148" s="39" t="s">
        <v>453</v>
      </c>
    </row>
    <row r="149" spans="2:9" x14ac:dyDescent="0.3">
      <c r="B149" s="121" t="s">
        <v>1629</v>
      </c>
      <c r="C149" s="29" t="s">
        <v>491</v>
      </c>
      <c r="D149" s="29" t="s">
        <v>492</v>
      </c>
      <c r="E149" s="29"/>
      <c r="F149" s="38">
        <v>32000</v>
      </c>
      <c r="G149" s="39" t="s">
        <v>164</v>
      </c>
      <c r="H149" s="39">
        <v>5222</v>
      </c>
      <c r="I149" s="39" t="s">
        <v>453</v>
      </c>
    </row>
    <row r="150" spans="2:9" x14ac:dyDescent="0.3">
      <c r="B150" s="121" t="s">
        <v>1629</v>
      </c>
      <c r="C150" s="29" t="s">
        <v>491</v>
      </c>
      <c r="D150" s="29" t="s">
        <v>492</v>
      </c>
      <c r="E150" s="29"/>
      <c r="F150" s="38">
        <v>40000</v>
      </c>
      <c r="G150" s="39" t="s">
        <v>164</v>
      </c>
      <c r="H150" s="39">
        <v>5222</v>
      </c>
      <c r="I150" s="39" t="s">
        <v>453</v>
      </c>
    </row>
    <row r="151" spans="2:9" x14ac:dyDescent="0.3">
      <c r="B151" s="121" t="s">
        <v>1629</v>
      </c>
      <c r="C151" s="29" t="s">
        <v>489</v>
      </c>
      <c r="D151" s="29" t="s">
        <v>490</v>
      </c>
      <c r="E151" s="29"/>
      <c r="F151" s="38">
        <v>15000</v>
      </c>
      <c r="G151" s="39" t="s">
        <v>164</v>
      </c>
      <c r="H151" s="39">
        <v>5222</v>
      </c>
      <c r="I151" s="39" t="s">
        <v>453</v>
      </c>
    </row>
    <row r="152" spans="2:9" x14ac:dyDescent="0.3">
      <c r="B152" s="121" t="s">
        <v>1629</v>
      </c>
      <c r="C152" s="29" t="s">
        <v>489</v>
      </c>
      <c r="D152" s="29" t="s">
        <v>490</v>
      </c>
      <c r="E152" s="29"/>
      <c r="F152" s="38">
        <v>15000</v>
      </c>
      <c r="G152" s="39" t="s">
        <v>164</v>
      </c>
      <c r="H152" s="39">
        <v>5222</v>
      </c>
      <c r="I152" s="39" t="s">
        <v>453</v>
      </c>
    </row>
    <row r="153" spans="2:9" x14ac:dyDescent="0.3">
      <c r="B153" s="121" t="s">
        <v>1629</v>
      </c>
      <c r="C153" s="29" t="s">
        <v>478</v>
      </c>
      <c r="D153" s="29" t="s">
        <v>479</v>
      </c>
      <c r="E153" s="29"/>
      <c r="F153" s="38">
        <v>28000</v>
      </c>
      <c r="G153" s="39" t="s">
        <v>164</v>
      </c>
      <c r="H153" s="39">
        <v>5222</v>
      </c>
      <c r="I153" s="39" t="s">
        <v>453</v>
      </c>
    </row>
    <row r="154" spans="2:9" x14ac:dyDescent="0.3">
      <c r="B154" s="121" t="s">
        <v>1629</v>
      </c>
      <c r="C154" s="29" t="s">
        <v>478</v>
      </c>
      <c r="D154" s="29" t="s">
        <v>479</v>
      </c>
      <c r="E154" s="29"/>
      <c r="F154" s="38">
        <v>35000</v>
      </c>
      <c r="G154" s="39" t="s">
        <v>164</v>
      </c>
      <c r="H154" s="39">
        <v>5222</v>
      </c>
      <c r="I154" s="39" t="s">
        <v>453</v>
      </c>
    </row>
    <row r="155" spans="2:9" x14ac:dyDescent="0.3">
      <c r="B155" s="121" t="s">
        <v>1629</v>
      </c>
      <c r="C155" s="29" t="s">
        <v>209</v>
      </c>
      <c r="D155" s="29" t="s">
        <v>210</v>
      </c>
      <c r="E155" s="29"/>
      <c r="F155" s="38">
        <v>22500</v>
      </c>
      <c r="G155" s="39" t="s">
        <v>164</v>
      </c>
      <c r="H155" s="39">
        <v>5222</v>
      </c>
      <c r="I155" s="39" t="s">
        <v>453</v>
      </c>
    </row>
    <row r="156" spans="2:9" x14ac:dyDescent="0.3">
      <c r="B156" s="121" t="s">
        <v>1629</v>
      </c>
      <c r="C156" s="29" t="s">
        <v>209</v>
      </c>
      <c r="D156" s="29" t="s">
        <v>210</v>
      </c>
      <c r="E156" s="29"/>
      <c r="F156" s="38">
        <v>22500</v>
      </c>
      <c r="G156" s="39" t="s">
        <v>164</v>
      </c>
      <c r="H156" s="39">
        <v>5222</v>
      </c>
      <c r="I156" s="39" t="s">
        <v>453</v>
      </c>
    </row>
    <row r="157" spans="2:9" x14ac:dyDescent="0.3">
      <c r="B157" s="121" t="s">
        <v>1629</v>
      </c>
      <c r="C157" s="29" t="s">
        <v>451</v>
      </c>
      <c r="D157" s="29" t="s">
        <v>452</v>
      </c>
      <c r="E157" s="29"/>
      <c r="F157" s="38">
        <v>273000</v>
      </c>
      <c r="G157" s="39" t="s">
        <v>164</v>
      </c>
      <c r="H157" s="39">
        <v>5222</v>
      </c>
      <c r="I157" s="39" t="s">
        <v>453</v>
      </c>
    </row>
    <row r="158" spans="2:9" x14ac:dyDescent="0.3">
      <c r="B158" s="121" t="s">
        <v>1629</v>
      </c>
      <c r="C158" s="29" t="s">
        <v>451</v>
      </c>
      <c r="D158" s="29" t="s">
        <v>452</v>
      </c>
      <c r="E158" s="29"/>
      <c r="F158" s="38">
        <v>390000</v>
      </c>
      <c r="G158" s="39" t="s">
        <v>164</v>
      </c>
      <c r="H158" s="39">
        <v>5222</v>
      </c>
      <c r="I158" s="39" t="s">
        <v>453</v>
      </c>
    </row>
    <row r="159" spans="2:9" x14ac:dyDescent="0.3">
      <c r="B159" s="121" t="s">
        <v>1629</v>
      </c>
      <c r="C159" s="29" t="s">
        <v>451</v>
      </c>
      <c r="D159" s="29" t="s">
        <v>452</v>
      </c>
      <c r="E159" s="29"/>
      <c r="F159" s="38">
        <v>390000</v>
      </c>
      <c r="G159" s="39" t="s">
        <v>164</v>
      </c>
      <c r="H159" s="39">
        <v>5222</v>
      </c>
      <c r="I159" s="39" t="s">
        <v>453</v>
      </c>
    </row>
    <row r="160" spans="2:9" x14ac:dyDescent="0.3">
      <c r="B160" s="121" t="s">
        <v>1629</v>
      </c>
      <c r="C160" s="29" t="s">
        <v>461</v>
      </c>
      <c r="D160" s="29" t="s">
        <v>462</v>
      </c>
      <c r="E160" s="29"/>
      <c r="F160" s="38">
        <v>40000</v>
      </c>
      <c r="G160" s="39" t="s">
        <v>164</v>
      </c>
      <c r="H160" s="39">
        <v>5222</v>
      </c>
      <c r="I160" s="39" t="s">
        <v>453</v>
      </c>
    </row>
    <row r="161" spans="2:9" x14ac:dyDescent="0.3">
      <c r="B161" s="121" t="s">
        <v>1629</v>
      </c>
      <c r="C161" s="29" t="s">
        <v>461</v>
      </c>
      <c r="D161" s="29" t="s">
        <v>462</v>
      </c>
      <c r="E161" s="29"/>
      <c r="F161" s="38">
        <v>50000</v>
      </c>
      <c r="G161" s="39" t="s">
        <v>164</v>
      </c>
      <c r="H161" s="39">
        <v>5222</v>
      </c>
      <c r="I161" s="39" t="s">
        <v>453</v>
      </c>
    </row>
    <row r="162" spans="2:9" x14ac:dyDescent="0.3">
      <c r="B162" s="121" t="s">
        <v>1629</v>
      </c>
      <c r="C162" s="29" t="s">
        <v>461</v>
      </c>
      <c r="D162" s="29" t="s">
        <v>462</v>
      </c>
      <c r="E162" s="29"/>
      <c r="F162" s="38">
        <v>10000</v>
      </c>
      <c r="G162" s="39" t="s">
        <v>164</v>
      </c>
      <c r="H162" s="39">
        <v>5222</v>
      </c>
      <c r="I162" s="39" t="s">
        <v>453</v>
      </c>
    </row>
    <row r="163" spans="2:9" x14ac:dyDescent="0.3">
      <c r="B163" s="121" t="s">
        <v>1629</v>
      </c>
      <c r="C163" s="29" t="s">
        <v>465</v>
      </c>
      <c r="D163" s="29" t="s">
        <v>466</v>
      </c>
      <c r="E163" s="29"/>
      <c r="F163" s="38">
        <v>40000</v>
      </c>
      <c r="G163" s="39" t="s">
        <v>164</v>
      </c>
      <c r="H163" s="39">
        <v>5222</v>
      </c>
      <c r="I163" s="39" t="s">
        <v>453</v>
      </c>
    </row>
    <row r="164" spans="2:9" x14ac:dyDescent="0.3">
      <c r="B164" s="121" t="s">
        <v>1629</v>
      </c>
      <c r="C164" s="29" t="s">
        <v>465</v>
      </c>
      <c r="D164" s="29" t="s">
        <v>466</v>
      </c>
      <c r="E164" s="29"/>
      <c r="F164" s="38">
        <v>50000</v>
      </c>
      <c r="G164" s="39" t="s">
        <v>164</v>
      </c>
      <c r="H164" s="39">
        <v>5222</v>
      </c>
      <c r="I164" s="39" t="s">
        <v>453</v>
      </c>
    </row>
    <row r="165" spans="2:9" x14ac:dyDescent="0.3">
      <c r="B165" s="121" t="s">
        <v>1629</v>
      </c>
      <c r="C165" s="29" t="s">
        <v>167</v>
      </c>
      <c r="D165" s="29" t="s">
        <v>168</v>
      </c>
      <c r="E165" s="29"/>
      <c r="F165" s="38">
        <v>160000</v>
      </c>
      <c r="G165" s="39" t="s">
        <v>164</v>
      </c>
      <c r="H165" s="39">
        <v>5222</v>
      </c>
      <c r="I165" s="39" t="s">
        <v>453</v>
      </c>
    </row>
    <row r="166" spans="2:9" x14ac:dyDescent="0.3">
      <c r="B166" s="121" t="s">
        <v>1629</v>
      </c>
      <c r="C166" s="29" t="s">
        <v>167</v>
      </c>
      <c r="D166" s="29" t="s">
        <v>168</v>
      </c>
      <c r="E166" s="29"/>
      <c r="F166" s="38">
        <v>200000</v>
      </c>
      <c r="G166" s="39" t="s">
        <v>164</v>
      </c>
      <c r="H166" s="39">
        <v>5222</v>
      </c>
      <c r="I166" s="39" t="s">
        <v>453</v>
      </c>
    </row>
    <row r="167" spans="2:9" x14ac:dyDescent="0.3">
      <c r="B167" s="121" t="s">
        <v>1629</v>
      </c>
      <c r="C167" s="29" t="s">
        <v>372</v>
      </c>
      <c r="D167" s="29" t="s">
        <v>373</v>
      </c>
      <c r="E167" s="29"/>
      <c r="F167" s="38">
        <v>25000</v>
      </c>
      <c r="G167" s="39" t="s">
        <v>164</v>
      </c>
      <c r="H167" s="39">
        <v>5222</v>
      </c>
      <c r="I167" s="39" t="s">
        <v>453</v>
      </c>
    </row>
    <row r="168" spans="2:9" x14ac:dyDescent="0.3">
      <c r="B168" s="121" t="s">
        <v>1629</v>
      </c>
      <c r="C168" s="29" t="s">
        <v>372</v>
      </c>
      <c r="D168" s="29" t="s">
        <v>373</v>
      </c>
      <c r="E168" s="29"/>
      <c r="F168" s="38">
        <v>56000</v>
      </c>
      <c r="G168" s="39" t="s">
        <v>164</v>
      </c>
      <c r="H168" s="39">
        <v>5222</v>
      </c>
      <c r="I168" s="39" t="s">
        <v>453</v>
      </c>
    </row>
    <row r="169" spans="2:9" x14ac:dyDescent="0.3">
      <c r="B169" s="121" t="s">
        <v>1629</v>
      </c>
      <c r="C169" s="29" t="s">
        <v>372</v>
      </c>
      <c r="D169" s="29" t="s">
        <v>373</v>
      </c>
      <c r="E169" s="29"/>
      <c r="F169" s="38">
        <v>11000</v>
      </c>
      <c r="G169" s="39" t="s">
        <v>164</v>
      </c>
      <c r="H169" s="39">
        <v>5222</v>
      </c>
      <c r="I169" s="39" t="s">
        <v>453</v>
      </c>
    </row>
    <row r="170" spans="2:9" x14ac:dyDescent="0.3">
      <c r="B170" s="121" t="s">
        <v>1629</v>
      </c>
      <c r="C170" s="29" t="s">
        <v>372</v>
      </c>
      <c r="D170" s="29" t="s">
        <v>373</v>
      </c>
      <c r="E170" s="29"/>
      <c r="F170" s="38">
        <v>70000</v>
      </c>
      <c r="G170" s="39" t="s">
        <v>164</v>
      </c>
      <c r="H170" s="39">
        <v>5222</v>
      </c>
      <c r="I170" s="39" t="s">
        <v>453</v>
      </c>
    </row>
    <row r="171" spans="2:9" x14ac:dyDescent="0.3">
      <c r="B171" s="121" t="s">
        <v>1629</v>
      </c>
      <c r="C171" s="29" t="s">
        <v>372</v>
      </c>
      <c r="D171" s="29" t="s">
        <v>373</v>
      </c>
      <c r="E171" s="29"/>
      <c r="F171" s="38">
        <v>25000</v>
      </c>
      <c r="G171" s="39" t="s">
        <v>164</v>
      </c>
      <c r="H171" s="39">
        <v>5222</v>
      </c>
      <c r="I171" s="39" t="s">
        <v>453</v>
      </c>
    </row>
    <row r="172" spans="2:9" x14ac:dyDescent="0.3">
      <c r="B172" s="121" t="s">
        <v>1629</v>
      </c>
      <c r="C172" s="29" t="s">
        <v>372</v>
      </c>
      <c r="D172" s="29" t="s">
        <v>373</v>
      </c>
      <c r="E172" s="29"/>
      <c r="F172" s="38">
        <v>11000</v>
      </c>
      <c r="G172" s="39" t="s">
        <v>164</v>
      </c>
      <c r="H172" s="39">
        <v>5222</v>
      </c>
      <c r="I172" s="39" t="s">
        <v>453</v>
      </c>
    </row>
    <row r="173" spans="2:9" x14ac:dyDescent="0.3">
      <c r="B173" s="121" t="s">
        <v>1629</v>
      </c>
      <c r="C173" s="29" t="s">
        <v>380</v>
      </c>
      <c r="D173" s="29" t="s">
        <v>381</v>
      </c>
      <c r="E173" s="29"/>
      <c r="F173" s="38">
        <v>10000</v>
      </c>
      <c r="G173" s="39" t="s">
        <v>164</v>
      </c>
      <c r="H173" s="39">
        <v>5222</v>
      </c>
      <c r="I173" s="39" t="s">
        <v>453</v>
      </c>
    </row>
    <row r="174" spans="2:9" x14ac:dyDescent="0.3">
      <c r="B174" s="121" t="s">
        <v>1629</v>
      </c>
      <c r="C174" s="29" t="s">
        <v>380</v>
      </c>
      <c r="D174" s="29" t="s">
        <v>381</v>
      </c>
      <c r="E174" s="29"/>
      <c r="F174" s="38">
        <v>10000</v>
      </c>
      <c r="G174" s="39" t="s">
        <v>164</v>
      </c>
      <c r="H174" s="39">
        <v>5222</v>
      </c>
      <c r="I174" s="39" t="s">
        <v>453</v>
      </c>
    </row>
    <row r="175" spans="2:9" x14ac:dyDescent="0.3">
      <c r="B175" s="121" t="s">
        <v>1629</v>
      </c>
      <c r="C175" s="29" t="s">
        <v>459</v>
      </c>
      <c r="D175" s="29" t="s">
        <v>460</v>
      </c>
      <c r="E175" s="29"/>
      <c r="F175" s="38">
        <v>120000</v>
      </c>
      <c r="G175" s="39" t="s">
        <v>164</v>
      </c>
      <c r="H175" s="39">
        <v>5222</v>
      </c>
      <c r="I175" s="39" t="s">
        <v>453</v>
      </c>
    </row>
    <row r="176" spans="2:9" x14ac:dyDescent="0.3">
      <c r="B176" s="121" t="s">
        <v>1629</v>
      </c>
      <c r="C176" s="29" t="s">
        <v>459</v>
      </c>
      <c r="D176" s="29" t="s">
        <v>460</v>
      </c>
      <c r="E176" s="29"/>
      <c r="F176" s="38">
        <v>150000</v>
      </c>
      <c r="G176" s="39" t="s">
        <v>164</v>
      </c>
      <c r="H176" s="39">
        <v>5222</v>
      </c>
      <c r="I176" s="39" t="s">
        <v>453</v>
      </c>
    </row>
    <row r="177" spans="1:9" x14ac:dyDescent="0.3">
      <c r="B177" s="121" t="s">
        <v>1629</v>
      </c>
      <c r="C177" s="29" t="s">
        <v>458</v>
      </c>
      <c r="D177" s="29" t="s">
        <v>438</v>
      </c>
      <c r="E177" s="29"/>
      <c r="F177" s="38">
        <v>44000</v>
      </c>
      <c r="G177" s="39" t="s">
        <v>164</v>
      </c>
      <c r="H177" s="39">
        <v>5222</v>
      </c>
      <c r="I177" s="39" t="s">
        <v>453</v>
      </c>
    </row>
    <row r="178" spans="1:9" s="16" customFormat="1" x14ac:dyDescent="0.3">
      <c r="A178"/>
      <c r="B178" s="121" t="s">
        <v>1629</v>
      </c>
      <c r="C178" s="29" t="s">
        <v>458</v>
      </c>
      <c r="D178" s="29" t="s">
        <v>438</v>
      </c>
      <c r="E178" s="29"/>
      <c r="F178" s="38">
        <v>55000</v>
      </c>
      <c r="G178" s="39" t="s">
        <v>164</v>
      </c>
      <c r="H178" s="39">
        <v>5222</v>
      </c>
      <c r="I178" s="39" t="s">
        <v>453</v>
      </c>
    </row>
    <row r="179" spans="1:9" s="1" customFormat="1" x14ac:dyDescent="0.3">
      <c r="B179" s="34" t="s">
        <v>18</v>
      </c>
      <c r="C179" s="34"/>
      <c r="D179" s="34"/>
      <c r="E179" s="34"/>
      <c r="F179" s="40">
        <f>SUM(F7:F178)</f>
        <v>14935300</v>
      </c>
      <c r="G179" s="35"/>
      <c r="H179" s="35"/>
      <c r="I179" s="35"/>
    </row>
  </sheetData>
  <sortState ref="A7:I179">
    <sortCondition ref="C7"/>
  </sortState>
  <pageMargins left="0.7" right="0.7" top="0.78740157499999996" bottom="0.78740157499999996" header="0.3" footer="0.3"/>
  <pageSetup paperSize="9" scale="9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opLeftCell="A7" zoomScaleNormal="100" workbookViewId="0">
      <selection activeCell="N7" sqref="N1:Q1048576"/>
    </sheetView>
  </sheetViews>
  <sheetFormatPr defaultRowHeight="14.4" x14ac:dyDescent="0.3"/>
  <cols>
    <col min="1" max="1" width="3.109375" customWidth="1"/>
    <col min="2" max="2" width="38.21875" customWidth="1"/>
    <col min="3" max="3" width="40.21875" customWidth="1"/>
    <col min="5" max="5" width="6.33203125" style="37" bestFit="1" customWidth="1"/>
    <col min="6" max="6" width="11.44140625" bestFit="1" customWidth="1"/>
    <col min="7" max="7" width="8.109375" style="37" bestFit="1" customWidth="1"/>
    <col min="8" max="8" width="7.5546875" style="37" bestFit="1" customWidth="1"/>
    <col min="9" max="9" width="7" style="37" bestFit="1" customWidth="1"/>
  </cols>
  <sheetData>
    <row r="1" spans="1:9" x14ac:dyDescent="0.3">
      <c r="B1" t="s">
        <v>19</v>
      </c>
    </row>
    <row r="3" spans="1:9" x14ac:dyDescent="0.3">
      <c r="B3" t="s">
        <v>0</v>
      </c>
    </row>
    <row r="4" spans="1:9" x14ac:dyDescent="0.3">
      <c r="B4" t="s">
        <v>1</v>
      </c>
    </row>
    <row r="6" spans="1:9" s="1" customFormat="1" x14ac:dyDescent="0.3">
      <c r="A6" s="34">
        <v>4</v>
      </c>
      <c r="B6" s="34" t="s">
        <v>2</v>
      </c>
      <c r="C6" s="34" t="s">
        <v>133</v>
      </c>
      <c r="D6" s="35" t="s">
        <v>20</v>
      </c>
      <c r="E6" s="35" t="s">
        <v>134</v>
      </c>
      <c r="F6" s="36" t="s">
        <v>22</v>
      </c>
      <c r="G6" s="35" t="s">
        <v>135</v>
      </c>
      <c r="H6" s="35" t="s">
        <v>136</v>
      </c>
      <c r="I6" s="35" t="s">
        <v>21</v>
      </c>
    </row>
    <row r="7" spans="1:9" x14ac:dyDescent="0.3">
      <c r="B7" s="29" t="s">
        <v>1630</v>
      </c>
      <c r="C7" s="29" t="s">
        <v>599</v>
      </c>
      <c r="D7" s="29" t="s">
        <v>600</v>
      </c>
      <c r="E7" s="39">
        <v>706</v>
      </c>
      <c r="F7" s="38">
        <v>33000</v>
      </c>
      <c r="G7" s="39" t="s">
        <v>538</v>
      </c>
      <c r="H7" s="39">
        <v>5222</v>
      </c>
      <c r="I7" s="39" t="s">
        <v>537</v>
      </c>
    </row>
    <row r="8" spans="1:9" x14ac:dyDescent="0.3">
      <c r="B8" s="29" t="s">
        <v>1630</v>
      </c>
      <c r="C8" s="29" t="s">
        <v>607</v>
      </c>
      <c r="D8" s="29" t="s">
        <v>608</v>
      </c>
      <c r="E8" s="39">
        <v>706</v>
      </c>
      <c r="F8" s="38">
        <v>29000</v>
      </c>
      <c r="G8" s="39" t="s">
        <v>538</v>
      </c>
      <c r="H8" s="39">
        <v>5222</v>
      </c>
      <c r="I8" s="39" t="s">
        <v>537</v>
      </c>
    </row>
    <row r="9" spans="1:9" x14ac:dyDescent="0.3">
      <c r="B9" s="29" t="s">
        <v>1630</v>
      </c>
      <c r="C9" s="29" t="s">
        <v>605</v>
      </c>
      <c r="D9" s="29" t="s">
        <v>606</v>
      </c>
      <c r="E9" s="39">
        <v>706</v>
      </c>
      <c r="F9" s="38">
        <v>19000</v>
      </c>
      <c r="G9" s="39" t="s">
        <v>538</v>
      </c>
      <c r="H9" s="39">
        <v>5222</v>
      </c>
      <c r="I9" s="39" t="s">
        <v>537</v>
      </c>
    </row>
    <row r="10" spans="1:9" x14ac:dyDescent="0.3">
      <c r="B10" s="29" t="s">
        <v>1630</v>
      </c>
      <c r="C10" s="29" t="s">
        <v>603</v>
      </c>
      <c r="D10" s="29" t="s">
        <v>604</v>
      </c>
      <c r="E10" s="39">
        <v>706</v>
      </c>
      <c r="F10" s="38">
        <v>24594</v>
      </c>
      <c r="G10" s="39" t="s">
        <v>538</v>
      </c>
      <c r="H10" s="39">
        <v>5222</v>
      </c>
      <c r="I10" s="39" t="s">
        <v>537</v>
      </c>
    </row>
    <row r="11" spans="1:9" x14ac:dyDescent="0.3">
      <c r="B11" s="29" t="s">
        <v>1630</v>
      </c>
      <c r="C11" s="29" t="s">
        <v>603</v>
      </c>
      <c r="D11" s="29" t="s">
        <v>604</v>
      </c>
      <c r="E11" s="39">
        <v>706</v>
      </c>
      <c r="F11" s="38">
        <v>10111</v>
      </c>
      <c r="G11" s="39" t="s">
        <v>538</v>
      </c>
      <c r="H11" s="39">
        <v>5222</v>
      </c>
      <c r="I11" s="39" t="s">
        <v>537</v>
      </c>
    </row>
    <row r="12" spans="1:9" x14ac:dyDescent="0.3">
      <c r="B12" s="29" t="s">
        <v>1630</v>
      </c>
      <c r="C12" s="29" t="s">
        <v>53</v>
      </c>
      <c r="D12" s="29" t="s">
        <v>54</v>
      </c>
      <c r="E12" s="39">
        <v>141</v>
      </c>
      <c r="F12" s="38">
        <v>48000</v>
      </c>
      <c r="G12" s="39" t="s">
        <v>538</v>
      </c>
      <c r="H12" s="39">
        <v>5221</v>
      </c>
      <c r="I12" s="39" t="s">
        <v>537</v>
      </c>
    </row>
    <row r="13" spans="1:9" x14ac:dyDescent="0.3">
      <c r="B13" s="29" t="s">
        <v>1630</v>
      </c>
      <c r="C13" s="29" t="s">
        <v>53</v>
      </c>
      <c r="D13" s="29" t="s">
        <v>54</v>
      </c>
      <c r="E13" s="39">
        <v>141</v>
      </c>
      <c r="F13" s="38">
        <v>66000</v>
      </c>
      <c r="G13" s="39" t="s">
        <v>538</v>
      </c>
      <c r="H13" s="39">
        <v>5221</v>
      </c>
      <c r="I13" s="39" t="s">
        <v>537</v>
      </c>
    </row>
    <row r="14" spans="1:9" x14ac:dyDescent="0.3">
      <c r="B14" s="29" t="s">
        <v>1630</v>
      </c>
      <c r="C14" s="29" t="s">
        <v>601</v>
      </c>
      <c r="D14" s="29" t="s">
        <v>602</v>
      </c>
      <c r="E14" s="39">
        <v>706</v>
      </c>
      <c r="F14" s="38">
        <v>16000</v>
      </c>
      <c r="G14" s="39" t="s">
        <v>538</v>
      </c>
      <c r="H14" s="39">
        <v>5222</v>
      </c>
      <c r="I14" s="39" t="s">
        <v>537</v>
      </c>
    </row>
    <row r="15" spans="1:9" x14ac:dyDescent="0.3">
      <c r="B15" s="29" t="s">
        <v>1630</v>
      </c>
      <c r="C15" s="29" t="s">
        <v>597</v>
      </c>
      <c r="D15" s="29" t="s">
        <v>598</v>
      </c>
      <c r="E15" s="39">
        <v>706</v>
      </c>
      <c r="F15" s="38">
        <v>20000</v>
      </c>
      <c r="G15" s="39" t="s">
        <v>538</v>
      </c>
      <c r="H15" s="39">
        <v>5222</v>
      </c>
      <c r="I15" s="39" t="s">
        <v>537</v>
      </c>
    </row>
    <row r="16" spans="1:9" x14ac:dyDescent="0.3">
      <c r="B16" s="29" t="s">
        <v>1630</v>
      </c>
      <c r="C16" s="29" t="s">
        <v>595</v>
      </c>
      <c r="D16" s="29" t="s">
        <v>596</v>
      </c>
      <c r="E16" s="39">
        <v>706</v>
      </c>
      <c r="F16" s="38">
        <v>17947</v>
      </c>
      <c r="G16" s="39" t="s">
        <v>538</v>
      </c>
      <c r="H16" s="39">
        <v>5222</v>
      </c>
      <c r="I16" s="39" t="s">
        <v>537</v>
      </c>
    </row>
    <row r="17" spans="2:9" x14ac:dyDescent="0.3">
      <c r="B17" s="29" t="s">
        <v>1630</v>
      </c>
      <c r="C17" s="29" t="s">
        <v>593</v>
      </c>
      <c r="D17" s="29" t="s">
        <v>594</v>
      </c>
      <c r="E17" s="39">
        <v>706</v>
      </c>
      <c r="F17" s="38">
        <v>23000</v>
      </c>
      <c r="G17" s="39" t="s">
        <v>538</v>
      </c>
      <c r="H17" s="39">
        <v>5222</v>
      </c>
      <c r="I17" s="39" t="s">
        <v>537</v>
      </c>
    </row>
    <row r="18" spans="2:9" x14ac:dyDescent="0.3">
      <c r="B18" s="29" t="s">
        <v>1630</v>
      </c>
      <c r="C18" s="29" t="s">
        <v>591</v>
      </c>
      <c r="D18" s="29" t="s">
        <v>592</v>
      </c>
      <c r="E18" s="39">
        <v>706</v>
      </c>
      <c r="F18" s="38">
        <v>40000</v>
      </c>
      <c r="G18" s="39" t="s">
        <v>538</v>
      </c>
      <c r="H18" s="39">
        <v>5222</v>
      </c>
      <c r="I18" s="39" t="s">
        <v>537</v>
      </c>
    </row>
    <row r="19" spans="2:9" x14ac:dyDescent="0.3">
      <c r="B19" s="29" t="s">
        <v>1630</v>
      </c>
      <c r="C19" s="29" t="s">
        <v>589</v>
      </c>
      <c r="D19" s="29" t="s">
        <v>590</v>
      </c>
      <c r="E19" s="39">
        <v>141</v>
      </c>
      <c r="F19" s="38">
        <v>27000</v>
      </c>
      <c r="G19" s="39" t="s">
        <v>538</v>
      </c>
      <c r="H19" s="39">
        <v>5221</v>
      </c>
      <c r="I19" s="39" t="s">
        <v>537</v>
      </c>
    </row>
    <row r="20" spans="2:9" x14ac:dyDescent="0.3">
      <c r="B20" s="29" t="s">
        <v>1630</v>
      </c>
      <c r="C20" s="29" t="s">
        <v>587</v>
      </c>
      <c r="D20" s="29" t="s">
        <v>588</v>
      </c>
      <c r="E20" s="39">
        <v>736</v>
      </c>
      <c r="F20" s="38">
        <v>27000</v>
      </c>
      <c r="G20" s="39" t="s">
        <v>538</v>
      </c>
      <c r="H20" s="39">
        <v>5222</v>
      </c>
      <c r="I20" s="39" t="s">
        <v>537</v>
      </c>
    </row>
    <row r="21" spans="2:9" x14ac:dyDescent="0.3">
      <c r="B21" s="29" t="s">
        <v>1630</v>
      </c>
      <c r="C21" s="29" t="s">
        <v>585</v>
      </c>
      <c r="D21" s="29" t="s">
        <v>586</v>
      </c>
      <c r="E21" s="39">
        <v>706</v>
      </c>
      <c r="F21" s="38">
        <v>11000</v>
      </c>
      <c r="G21" s="39" t="s">
        <v>538</v>
      </c>
      <c r="H21" s="39">
        <v>5222</v>
      </c>
      <c r="I21" s="39" t="s">
        <v>537</v>
      </c>
    </row>
    <row r="22" spans="2:9" x14ac:dyDescent="0.3">
      <c r="B22" s="29" t="s">
        <v>1630</v>
      </c>
      <c r="C22" s="29" t="s">
        <v>583</v>
      </c>
      <c r="D22" s="29" t="s">
        <v>584</v>
      </c>
      <c r="E22" s="39">
        <v>141</v>
      </c>
      <c r="F22" s="38">
        <v>27000</v>
      </c>
      <c r="G22" s="39" t="s">
        <v>538</v>
      </c>
      <c r="H22" s="39">
        <v>5221</v>
      </c>
      <c r="I22" s="39" t="s">
        <v>537</v>
      </c>
    </row>
    <row r="23" spans="2:9" x14ac:dyDescent="0.3">
      <c r="B23" s="29" t="s">
        <v>1630</v>
      </c>
      <c r="C23" s="29" t="s">
        <v>581</v>
      </c>
      <c r="D23" s="29" t="s">
        <v>582</v>
      </c>
      <c r="E23" s="39">
        <v>736</v>
      </c>
      <c r="F23" s="38">
        <v>18000</v>
      </c>
      <c r="G23" s="39" t="s">
        <v>538</v>
      </c>
      <c r="H23" s="39">
        <v>5222</v>
      </c>
      <c r="I23" s="39" t="s">
        <v>537</v>
      </c>
    </row>
    <row r="24" spans="2:9" x14ac:dyDescent="0.3">
      <c r="B24" s="29" t="s">
        <v>1630</v>
      </c>
      <c r="C24" s="29" t="s">
        <v>581</v>
      </c>
      <c r="D24" s="29" t="s">
        <v>582</v>
      </c>
      <c r="E24" s="39">
        <v>736</v>
      </c>
      <c r="F24" s="38">
        <v>26805</v>
      </c>
      <c r="G24" s="39" t="s">
        <v>538</v>
      </c>
      <c r="H24" s="39">
        <v>5222</v>
      </c>
      <c r="I24" s="39" t="s">
        <v>537</v>
      </c>
    </row>
    <row r="25" spans="2:9" x14ac:dyDescent="0.3">
      <c r="B25" s="29" t="s">
        <v>1630</v>
      </c>
      <c r="C25" s="29" t="s">
        <v>579</v>
      </c>
      <c r="D25" s="29" t="s">
        <v>580</v>
      </c>
      <c r="E25" s="39">
        <v>736</v>
      </c>
      <c r="F25" s="38">
        <v>46000</v>
      </c>
      <c r="G25" s="39" t="s">
        <v>538</v>
      </c>
      <c r="H25" s="39">
        <v>5222</v>
      </c>
      <c r="I25" s="39" t="s">
        <v>537</v>
      </c>
    </row>
    <row r="26" spans="2:9" x14ac:dyDescent="0.3">
      <c r="B26" s="29" t="s">
        <v>1630</v>
      </c>
      <c r="C26" s="29" t="s">
        <v>577</v>
      </c>
      <c r="D26" s="29" t="s">
        <v>578</v>
      </c>
      <c r="E26" s="39">
        <v>736</v>
      </c>
      <c r="F26" s="38">
        <v>15000</v>
      </c>
      <c r="G26" s="39" t="s">
        <v>538</v>
      </c>
      <c r="H26" s="39">
        <v>5222</v>
      </c>
      <c r="I26" s="39" t="s">
        <v>537</v>
      </c>
    </row>
    <row r="27" spans="2:9" x14ac:dyDescent="0.3">
      <c r="B27" s="29" t="s">
        <v>1630</v>
      </c>
      <c r="C27" s="29" t="s">
        <v>394</v>
      </c>
      <c r="D27" s="29" t="s">
        <v>395</v>
      </c>
      <c r="E27" s="39">
        <v>736</v>
      </c>
      <c r="F27" s="38">
        <v>74000</v>
      </c>
      <c r="G27" s="39" t="s">
        <v>538</v>
      </c>
      <c r="H27" s="39">
        <v>5222</v>
      </c>
      <c r="I27" s="39" t="s">
        <v>537</v>
      </c>
    </row>
    <row r="28" spans="2:9" x14ac:dyDescent="0.3">
      <c r="B28" s="29" t="s">
        <v>1630</v>
      </c>
      <c r="C28" s="29" t="s">
        <v>575</v>
      </c>
      <c r="D28" s="29" t="s">
        <v>576</v>
      </c>
      <c r="E28" s="39">
        <v>706</v>
      </c>
      <c r="F28" s="38">
        <v>15000</v>
      </c>
      <c r="G28" s="39" t="s">
        <v>538</v>
      </c>
      <c r="H28" s="39">
        <v>5222</v>
      </c>
      <c r="I28" s="39" t="s">
        <v>537</v>
      </c>
    </row>
    <row r="29" spans="2:9" x14ac:dyDescent="0.3">
      <c r="B29" s="29" t="s">
        <v>1630</v>
      </c>
      <c r="C29" s="29" t="s">
        <v>573</v>
      </c>
      <c r="D29" s="29" t="s">
        <v>574</v>
      </c>
      <c r="E29" s="39">
        <v>706</v>
      </c>
      <c r="F29" s="38">
        <v>13000</v>
      </c>
      <c r="G29" s="39" t="s">
        <v>538</v>
      </c>
      <c r="H29" s="39">
        <v>5222</v>
      </c>
      <c r="I29" s="39" t="s">
        <v>537</v>
      </c>
    </row>
    <row r="30" spans="2:9" x14ac:dyDescent="0.3">
      <c r="B30" s="29" t="s">
        <v>1630</v>
      </c>
      <c r="C30" s="29" t="s">
        <v>573</v>
      </c>
      <c r="D30" s="29" t="s">
        <v>574</v>
      </c>
      <c r="E30" s="39">
        <v>706</v>
      </c>
      <c r="F30" s="38">
        <v>33000</v>
      </c>
      <c r="G30" s="39" t="s">
        <v>538</v>
      </c>
      <c r="H30" s="39">
        <v>5222</v>
      </c>
      <c r="I30" s="39" t="s">
        <v>537</v>
      </c>
    </row>
    <row r="31" spans="2:9" x14ac:dyDescent="0.3">
      <c r="B31" s="29" t="s">
        <v>1630</v>
      </c>
      <c r="C31" s="29" t="s">
        <v>571</v>
      </c>
      <c r="D31" s="29" t="s">
        <v>572</v>
      </c>
      <c r="E31" s="39">
        <v>706</v>
      </c>
      <c r="F31" s="38">
        <v>27000</v>
      </c>
      <c r="G31" s="39" t="s">
        <v>538</v>
      </c>
      <c r="H31" s="39">
        <v>5222</v>
      </c>
      <c r="I31" s="39" t="s">
        <v>537</v>
      </c>
    </row>
    <row r="32" spans="2:9" x14ac:dyDescent="0.3">
      <c r="B32" s="29" t="s">
        <v>1630</v>
      </c>
      <c r="C32" s="29" t="s">
        <v>569</v>
      </c>
      <c r="D32" s="29" t="s">
        <v>570</v>
      </c>
      <c r="E32" s="39">
        <v>706</v>
      </c>
      <c r="F32" s="38">
        <v>48000</v>
      </c>
      <c r="G32" s="39" t="s">
        <v>538</v>
      </c>
      <c r="H32" s="39">
        <v>5222</v>
      </c>
      <c r="I32" s="39" t="s">
        <v>537</v>
      </c>
    </row>
    <row r="33" spans="2:9" x14ac:dyDescent="0.3">
      <c r="B33" s="29" t="s">
        <v>1630</v>
      </c>
      <c r="C33" s="29" t="s">
        <v>569</v>
      </c>
      <c r="D33" s="29" t="s">
        <v>570</v>
      </c>
      <c r="E33" s="39">
        <v>706</v>
      </c>
      <c r="F33" s="38">
        <v>37000</v>
      </c>
      <c r="G33" s="39" t="s">
        <v>538</v>
      </c>
      <c r="H33" s="39">
        <v>5222</v>
      </c>
      <c r="I33" s="39" t="s">
        <v>537</v>
      </c>
    </row>
    <row r="34" spans="2:9" x14ac:dyDescent="0.3">
      <c r="B34" s="29" t="s">
        <v>1630</v>
      </c>
      <c r="C34" s="29" t="s">
        <v>567</v>
      </c>
      <c r="D34" s="29" t="s">
        <v>568</v>
      </c>
      <c r="E34" s="39">
        <v>736</v>
      </c>
      <c r="F34" s="38">
        <v>34615</v>
      </c>
      <c r="G34" s="39" t="s">
        <v>538</v>
      </c>
      <c r="H34" s="39">
        <v>5222</v>
      </c>
      <c r="I34" s="39" t="s">
        <v>537</v>
      </c>
    </row>
    <row r="35" spans="2:9" x14ac:dyDescent="0.3">
      <c r="B35" s="29" t="s">
        <v>1630</v>
      </c>
      <c r="C35" s="29" t="s">
        <v>565</v>
      </c>
      <c r="D35" s="29" t="s">
        <v>566</v>
      </c>
      <c r="E35" s="39">
        <v>706</v>
      </c>
      <c r="F35" s="38">
        <v>13000</v>
      </c>
      <c r="G35" s="39" t="s">
        <v>538</v>
      </c>
      <c r="H35" s="39">
        <v>5222</v>
      </c>
      <c r="I35" s="39" t="s">
        <v>537</v>
      </c>
    </row>
    <row r="36" spans="2:9" x14ac:dyDescent="0.3">
      <c r="B36" s="29" t="s">
        <v>1630</v>
      </c>
      <c r="C36" s="29" t="s">
        <v>563</v>
      </c>
      <c r="D36" s="29" t="s">
        <v>564</v>
      </c>
      <c r="E36" s="39">
        <v>706</v>
      </c>
      <c r="F36" s="38">
        <v>28000</v>
      </c>
      <c r="G36" s="39" t="s">
        <v>538</v>
      </c>
      <c r="H36" s="39">
        <v>5222</v>
      </c>
      <c r="I36" s="39" t="s">
        <v>537</v>
      </c>
    </row>
    <row r="37" spans="2:9" x14ac:dyDescent="0.3">
      <c r="B37" s="29" t="s">
        <v>1630</v>
      </c>
      <c r="C37" s="29" t="s">
        <v>561</v>
      </c>
      <c r="D37" s="29" t="s">
        <v>562</v>
      </c>
      <c r="E37" s="39">
        <v>706</v>
      </c>
      <c r="F37" s="38">
        <v>32035</v>
      </c>
      <c r="G37" s="39" t="s">
        <v>538</v>
      </c>
      <c r="H37" s="39">
        <v>5222</v>
      </c>
      <c r="I37" s="39" t="s">
        <v>537</v>
      </c>
    </row>
    <row r="38" spans="2:9" x14ac:dyDescent="0.3">
      <c r="B38" s="29" t="s">
        <v>1630</v>
      </c>
      <c r="C38" s="29" t="s">
        <v>559</v>
      </c>
      <c r="D38" s="29" t="s">
        <v>560</v>
      </c>
      <c r="E38" s="39">
        <v>706</v>
      </c>
      <c r="F38" s="38">
        <v>27000</v>
      </c>
      <c r="G38" s="39" t="s">
        <v>538</v>
      </c>
      <c r="H38" s="39">
        <v>5222</v>
      </c>
      <c r="I38" s="39" t="s">
        <v>537</v>
      </c>
    </row>
    <row r="39" spans="2:9" x14ac:dyDescent="0.3">
      <c r="B39" s="29" t="s">
        <v>1630</v>
      </c>
      <c r="C39" s="29" t="s">
        <v>557</v>
      </c>
      <c r="D39" s="29" t="s">
        <v>558</v>
      </c>
      <c r="E39" s="39">
        <v>736</v>
      </c>
      <c r="F39" s="38">
        <v>11000</v>
      </c>
      <c r="G39" s="39" t="s">
        <v>538</v>
      </c>
      <c r="H39" s="39">
        <v>5222</v>
      </c>
      <c r="I39" s="39" t="s">
        <v>537</v>
      </c>
    </row>
    <row r="40" spans="2:9" x14ac:dyDescent="0.3">
      <c r="B40" s="29" t="s">
        <v>1630</v>
      </c>
      <c r="C40" s="29" t="s">
        <v>555</v>
      </c>
      <c r="D40" s="29" t="s">
        <v>556</v>
      </c>
      <c r="E40" s="39">
        <v>736</v>
      </c>
      <c r="F40" s="38">
        <v>11000</v>
      </c>
      <c r="G40" s="39" t="s">
        <v>538</v>
      </c>
      <c r="H40" s="39">
        <v>5222</v>
      </c>
      <c r="I40" s="39" t="s">
        <v>537</v>
      </c>
    </row>
    <row r="41" spans="2:9" x14ac:dyDescent="0.3">
      <c r="B41" s="29" t="s">
        <v>1630</v>
      </c>
      <c r="C41" s="29" t="s">
        <v>555</v>
      </c>
      <c r="D41" s="29" t="s">
        <v>556</v>
      </c>
      <c r="E41" s="39">
        <v>736</v>
      </c>
      <c r="F41" s="38">
        <v>21000</v>
      </c>
      <c r="G41" s="39" t="s">
        <v>538</v>
      </c>
      <c r="H41" s="39">
        <v>5222</v>
      </c>
      <c r="I41" s="39" t="s">
        <v>537</v>
      </c>
    </row>
    <row r="42" spans="2:9" x14ac:dyDescent="0.3">
      <c r="B42" s="29" t="s">
        <v>1630</v>
      </c>
      <c r="C42" s="29" t="s">
        <v>609</v>
      </c>
      <c r="D42" s="29" t="s">
        <v>550</v>
      </c>
      <c r="E42" s="39">
        <v>736</v>
      </c>
      <c r="F42" s="38">
        <v>34000</v>
      </c>
      <c r="G42" s="39" t="s">
        <v>538</v>
      </c>
      <c r="H42" s="39">
        <v>5222</v>
      </c>
      <c r="I42" s="39" t="s">
        <v>537</v>
      </c>
    </row>
    <row r="43" spans="2:9" x14ac:dyDescent="0.3">
      <c r="B43" s="29" t="s">
        <v>1630</v>
      </c>
      <c r="C43" s="29" t="s">
        <v>553</v>
      </c>
      <c r="D43" s="29" t="s">
        <v>554</v>
      </c>
      <c r="E43" s="39">
        <v>736</v>
      </c>
      <c r="F43" s="38">
        <v>39000</v>
      </c>
      <c r="G43" s="39" t="s">
        <v>538</v>
      </c>
      <c r="H43" s="39">
        <v>5222</v>
      </c>
      <c r="I43" s="39" t="s">
        <v>537</v>
      </c>
    </row>
    <row r="44" spans="2:9" x14ac:dyDescent="0.3">
      <c r="B44" s="29" t="s">
        <v>1630</v>
      </c>
      <c r="C44" s="29" t="s">
        <v>549</v>
      </c>
      <c r="D44" s="29" t="s">
        <v>550</v>
      </c>
      <c r="E44" s="39">
        <v>736</v>
      </c>
      <c r="F44" s="38">
        <v>40000</v>
      </c>
      <c r="G44" s="39" t="s">
        <v>538</v>
      </c>
      <c r="H44" s="39">
        <v>5222</v>
      </c>
      <c r="I44" s="39" t="s">
        <v>537</v>
      </c>
    </row>
    <row r="45" spans="2:9" x14ac:dyDescent="0.3">
      <c r="B45" s="29" t="s">
        <v>1630</v>
      </c>
      <c r="C45" s="29" t="s">
        <v>551</v>
      </c>
      <c r="D45" s="29" t="s">
        <v>552</v>
      </c>
      <c r="E45" s="39">
        <v>736</v>
      </c>
      <c r="F45" s="38">
        <v>26000</v>
      </c>
      <c r="G45" s="39" t="s">
        <v>538</v>
      </c>
      <c r="H45" s="39">
        <v>5222</v>
      </c>
      <c r="I45" s="39" t="s">
        <v>537</v>
      </c>
    </row>
    <row r="46" spans="2:9" x14ac:dyDescent="0.3">
      <c r="B46" s="29" t="s">
        <v>1630</v>
      </c>
      <c r="C46" s="29" t="s">
        <v>551</v>
      </c>
      <c r="D46" s="29" t="s">
        <v>552</v>
      </c>
      <c r="E46" s="39">
        <v>736</v>
      </c>
      <c r="F46" s="38">
        <v>40000</v>
      </c>
      <c r="G46" s="39" t="s">
        <v>538</v>
      </c>
      <c r="H46" s="39">
        <v>5222</v>
      </c>
      <c r="I46" s="39" t="s">
        <v>537</v>
      </c>
    </row>
    <row r="47" spans="2:9" x14ac:dyDescent="0.3">
      <c r="B47" s="29" t="s">
        <v>1630</v>
      </c>
      <c r="C47" s="29" t="s">
        <v>539</v>
      </c>
      <c r="D47" s="29" t="s">
        <v>540</v>
      </c>
      <c r="E47" s="39">
        <v>736</v>
      </c>
      <c r="F47" s="38">
        <v>36000</v>
      </c>
      <c r="G47" s="39" t="s">
        <v>538</v>
      </c>
      <c r="H47" s="39">
        <v>5222</v>
      </c>
      <c r="I47" s="39" t="s">
        <v>537</v>
      </c>
    </row>
    <row r="48" spans="2:9" x14ac:dyDescent="0.3">
      <c r="B48" s="29" t="s">
        <v>1630</v>
      </c>
      <c r="C48" s="29" t="s">
        <v>535</v>
      </c>
      <c r="D48" s="29" t="s">
        <v>536</v>
      </c>
      <c r="E48" s="39">
        <v>736</v>
      </c>
      <c r="F48" s="38">
        <v>32000</v>
      </c>
      <c r="G48" s="39" t="s">
        <v>538</v>
      </c>
      <c r="H48" s="39">
        <v>5222</v>
      </c>
      <c r="I48" s="39" t="s">
        <v>537</v>
      </c>
    </row>
    <row r="49" spans="2:9" x14ac:dyDescent="0.3">
      <c r="B49" s="29" t="s">
        <v>1630</v>
      </c>
      <c r="C49" s="29" t="s">
        <v>547</v>
      </c>
      <c r="D49" s="29" t="s">
        <v>548</v>
      </c>
      <c r="E49" s="39">
        <v>736</v>
      </c>
      <c r="F49" s="38">
        <v>13000</v>
      </c>
      <c r="G49" s="39" t="s">
        <v>538</v>
      </c>
      <c r="H49" s="39">
        <v>5222</v>
      </c>
      <c r="I49" s="39" t="s">
        <v>537</v>
      </c>
    </row>
    <row r="50" spans="2:9" x14ac:dyDescent="0.3">
      <c r="B50" s="29" t="s">
        <v>1630</v>
      </c>
      <c r="C50" s="29" t="s">
        <v>547</v>
      </c>
      <c r="D50" s="29" t="s">
        <v>548</v>
      </c>
      <c r="E50" s="39">
        <v>736</v>
      </c>
      <c r="F50" s="38">
        <v>27000</v>
      </c>
      <c r="G50" s="39" t="s">
        <v>538</v>
      </c>
      <c r="H50" s="39">
        <v>5222</v>
      </c>
      <c r="I50" s="39" t="s">
        <v>537</v>
      </c>
    </row>
    <row r="51" spans="2:9" x14ac:dyDescent="0.3">
      <c r="B51" s="29" t="s">
        <v>1630</v>
      </c>
      <c r="C51" s="29" t="s">
        <v>541</v>
      </c>
      <c r="D51" s="29" t="s">
        <v>542</v>
      </c>
      <c r="E51" s="39">
        <v>736</v>
      </c>
      <c r="F51" s="38">
        <v>18000</v>
      </c>
      <c r="G51" s="39" t="s">
        <v>538</v>
      </c>
      <c r="H51" s="39">
        <v>5222</v>
      </c>
      <c r="I51" s="39" t="s">
        <v>537</v>
      </c>
    </row>
    <row r="52" spans="2:9" x14ac:dyDescent="0.3">
      <c r="B52" s="29" t="s">
        <v>1630</v>
      </c>
      <c r="C52" s="29" t="s">
        <v>541</v>
      </c>
      <c r="D52" s="29" t="s">
        <v>542</v>
      </c>
      <c r="E52" s="39">
        <v>736</v>
      </c>
      <c r="F52" s="38">
        <v>26000</v>
      </c>
      <c r="G52" s="39" t="s">
        <v>538</v>
      </c>
      <c r="H52" s="39">
        <v>5222</v>
      </c>
      <c r="I52" s="39" t="s">
        <v>537</v>
      </c>
    </row>
    <row r="53" spans="2:9" x14ac:dyDescent="0.3">
      <c r="B53" s="29" t="s">
        <v>1630</v>
      </c>
      <c r="C53" s="29" t="s">
        <v>543</v>
      </c>
      <c r="D53" s="29" t="s">
        <v>544</v>
      </c>
      <c r="E53" s="39">
        <v>736</v>
      </c>
      <c r="F53" s="38">
        <v>26000</v>
      </c>
      <c r="G53" s="39" t="s">
        <v>538</v>
      </c>
      <c r="H53" s="39">
        <v>5222</v>
      </c>
      <c r="I53" s="39" t="s">
        <v>537</v>
      </c>
    </row>
    <row r="54" spans="2:9" x14ac:dyDescent="0.3">
      <c r="B54" s="29" t="s">
        <v>1630</v>
      </c>
      <c r="C54" s="29" t="s">
        <v>545</v>
      </c>
      <c r="D54" s="29" t="s">
        <v>546</v>
      </c>
      <c r="E54" s="39">
        <v>736</v>
      </c>
      <c r="F54" s="38">
        <v>52000</v>
      </c>
      <c r="G54" s="39" t="s">
        <v>538</v>
      </c>
      <c r="H54" s="39">
        <v>5222</v>
      </c>
      <c r="I54" s="39" t="s">
        <v>537</v>
      </c>
    </row>
    <row r="55" spans="2:9" s="1" customFormat="1" x14ac:dyDescent="0.3">
      <c r="B55" s="34" t="s">
        <v>18</v>
      </c>
      <c r="C55" s="34"/>
      <c r="D55" s="34"/>
      <c r="E55" s="35"/>
      <c r="F55" s="40">
        <f>SUM(F7:F54)</f>
        <v>1378107</v>
      </c>
      <c r="G55" s="35"/>
      <c r="H55" s="35"/>
      <c r="I55" s="35"/>
    </row>
  </sheetData>
  <sortState ref="A7:H55">
    <sortCondition ref="C7"/>
  </sortState>
  <pageMargins left="0.7" right="0.7" top="0.78740157499999996" bottom="0.78740157499999996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zoomScaleNormal="100" workbookViewId="0">
      <selection activeCell="P1" sqref="P1:Z1048576"/>
    </sheetView>
  </sheetViews>
  <sheetFormatPr defaultRowHeight="14.4" x14ac:dyDescent="0.3"/>
  <cols>
    <col min="1" max="1" width="4" customWidth="1"/>
    <col min="2" max="2" width="43.77734375" customWidth="1"/>
    <col min="3" max="3" width="45.77734375" customWidth="1"/>
    <col min="5" max="5" width="6.33203125" style="37" bestFit="1" customWidth="1"/>
    <col min="6" max="6" width="11.44140625" bestFit="1" customWidth="1"/>
    <col min="7" max="7" width="8.109375" style="37" bestFit="1" customWidth="1"/>
    <col min="8" max="8" width="7.5546875" style="37" bestFit="1" customWidth="1"/>
    <col min="9" max="9" width="7" style="37" bestFit="1" customWidth="1"/>
  </cols>
  <sheetData>
    <row r="1" spans="1:9" x14ac:dyDescent="0.3">
      <c r="B1" t="s">
        <v>19</v>
      </c>
    </row>
    <row r="3" spans="1:9" x14ac:dyDescent="0.3">
      <c r="B3" t="s">
        <v>0</v>
      </c>
    </row>
    <row r="4" spans="1:9" x14ac:dyDescent="0.3">
      <c r="B4" t="s">
        <v>1</v>
      </c>
    </row>
    <row r="6" spans="1:9" x14ac:dyDescent="0.3">
      <c r="A6" s="29">
        <v>5</v>
      </c>
      <c r="B6" s="34" t="s">
        <v>2</v>
      </c>
      <c r="C6" s="34" t="s">
        <v>133</v>
      </c>
      <c r="D6" s="35" t="s">
        <v>20</v>
      </c>
      <c r="E6" s="35" t="s">
        <v>134</v>
      </c>
      <c r="F6" s="36" t="s">
        <v>22</v>
      </c>
      <c r="G6" s="35" t="s">
        <v>135</v>
      </c>
      <c r="H6" s="35" t="s">
        <v>136</v>
      </c>
      <c r="I6" s="35" t="s">
        <v>21</v>
      </c>
    </row>
    <row r="7" spans="1:9" x14ac:dyDescent="0.3">
      <c r="B7" s="29" t="s">
        <v>887</v>
      </c>
      <c r="C7" s="29" t="s">
        <v>892</v>
      </c>
      <c r="D7" s="29" t="s">
        <v>893</v>
      </c>
      <c r="E7" s="39">
        <v>161</v>
      </c>
      <c r="F7" s="38">
        <v>16000</v>
      </c>
      <c r="G7" s="39" t="s">
        <v>889</v>
      </c>
      <c r="H7" s="39">
        <v>5229</v>
      </c>
      <c r="I7" s="39" t="s">
        <v>888</v>
      </c>
    </row>
    <row r="8" spans="1:9" x14ac:dyDescent="0.3">
      <c r="B8" s="29" t="s">
        <v>887</v>
      </c>
      <c r="C8" s="29" t="s">
        <v>885</v>
      </c>
      <c r="D8" s="29" t="s">
        <v>886</v>
      </c>
      <c r="E8" s="39">
        <v>141</v>
      </c>
      <c r="F8" s="38">
        <v>40000</v>
      </c>
      <c r="G8" s="39" t="s">
        <v>889</v>
      </c>
      <c r="H8" s="39">
        <v>5221</v>
      </c>
      <c r="I8" s="39" t="s">
        <v>888</v>
      </c>
    </row>
    <row r="9" spans="1:9" x14ac:dyDescent="0.3">
      <c r="B9" s="29" t="s">
        <v>887</v>
      </c>
      <c r="C9" s="29" t="s">
        <v>593</v>
      </c>
      <c r="D9" s="29" t="s">
        <v>594</v>
      </c>
      <c r="E9" s="39">
        <v>706</v>
      </c>
      <c r="F9" s="38">
        <v>17600</v>
      </c>
      <c r="G9" s="39" t="s">
        <v>889</v>
      </c>
      <c r="H9" s="39">
        <v>5222</v>
      </c>
      <c r="I9" s="39" t="s">
        <v>888</v>
      </c>
    </row>
    <row r="10" spans="1:9" x14ac:dyDescent="0.3">
      <c r="B10" s="29" t="s">
        <v>887</v>
      </c>
      <c r="C10" s="29" t="s">
        <v>374</v>
      </c>
      <c r="D10" s="29" t="s">
        <v>375</v>
      </c>
      <c r="E10" s="39">
        <v>706</v>
      </c>
      <c r="F10" s="38">
        <v>80000</v>
      </c>
      <c r="G10" s="39" t="s">
        <v>889</v>
      </c>
      <c r="H10" s="39">
        <v>5222</v>
      </c>
      <c r="I10" s="39" t="s">
        <v>888</v>
      </c>
    </row>
    <row r="11" spans="1:9" x14ac:dyDescent="0.3">
      <c r="B11" s="29" t="s">
        <v>887</v>
      </c>
      <c r="C11" s="29" t="s">
        <v>374</v>
      </c>
      <c r="D11" s="29" t="s">
        <v>375</v>
      </c>
      <c r="E11" s="39">
        <v>706</v>
      </c>
      <c r="F11" s="38">
        <v>20000</v>
      </c>
      <c r="G11" s="39" t="s">
        <v>889</v>
      </c>
      <c r="H11" s="39">
        <v>5222</v>
      </c>
      <c r="I11" s="39" t="s">
        <v>888</v>
      </c>
    </row>
    <row r="12" spans="1:9" x14ac:dyDescent="0.3">
      <c r="B12" s="29" t="s">
        <v>887</v>
      </c>
      <c r="C12" s="29" t="s">
        <v>127</v>
      </c>
      <c r="D12" s="29" t="s">
        <v>128</v>
      </c>
      <c r="E12" s="39">
        <v>141</v>
      </c>
      <c r="F12" s="38">
        <v>19200</v>
      </c>
      <c r="G12" s="39" t="s">
        <v>889</v>
      </c>
      <c r="H12" s="39">
        <v>5221</v>
      </c>
      <c r="I12" s="39" t="s">
        <v>888</v>
      </c>
    </row>
    <row r="13" spans="1:9" x14ac:dyDescent="0.3">
      <c r="B13" s="29" t="s">
        <v>887</v>
      </c>
      <c r="C13" s="29" t="s">
        <v>890</v>
      </c>
      <c r="D13" s="29" t="s">
        <v>891</v>
      </c>
      <c r="E13" s="39">
        <v>736</v>
      </c>
      <c r="F13" s="38">
        <v>61600</v>
      </c>
      <c r="G13" s="39" t="s">
        <v>889</v>
      </c>
      <c r="H13" s="39">
        <v>5222</v>
      </c>
      <c r="I13" s="39" t="s">
        <v>888</v>
      </c>
    </row>
    <row r="14" spans="1:9" x14ac:dyDescent="0.3">
      <c r="B14" s="29" t="s">
        <v>887</v>
      </c>
      <c r="C14" s="29" t="s">
        <v>47</v>
      </c>
      <c r="D14" s="29" t="s">
        <v>48</v>
      </c>
      <c r="E14" s="39">
        <v>706</v>
      </c>
      <c r="F14" s="38">
        <v>36000</v>
      </c>
      <c r="G14" s="39" t="s">
        <v>889</v>
      </c>
      <c r="H14" s="39">
        <v>5222</v>
      </c>
      <c r="I14" s="39" t="s">
        <v>888</v>
      </c>
    </row>
    <row r="15" spans="1:9" x14ac:dyDescent="0.3">
      <c r="B15" s="29" t="s">
        <v>887</v>
      </c>
      <c r="C15" s="29" t="s">
        <v>47</v>
      </c>
      <c r="D15" s="29" t="s">
        <v>48</v>
      </c>
      <c r="E15" s="39">
        <v>706</v>
      </c>
      <c r="F15" s="38">
        <v>11400</v>
      </c>
      <c r="G15" s="39" t="s">
        <v>889</v>
      </c>
      <c r="H15" s="39">
        <v>5222</v>
      </c>
      <c r="I15" s="39" t="s">
        <v>888</v>
      </c>
    </row>
    <row r="16" spans="1:9" x14ac:dyDescent="0.3">
      <c r="B16" s="29" t="s">
        <v>887</v>
      </c>
      <c r="C16" s="29" t="s">
        <v>896</v>
      </c>
      <c r="D16" s="29" t="s">
        <v>897</v>
      </c>
      <c r="E16" s="39">
        <v>706</v>
      </c>
      <c r="F16" s="38">
        <v>56000</v>
      </c>
      <c r="G16" s="39" t="s">
        <v>889</v>
      </c>
      <c r="H16" s="39">
        <v>5222</v>
      </c>
      <c r="I16" s="39" t="s">
        <v>888</v>
      </c>
    </row>
    <row r="17" spans="1:9" x14ac:dyDescent="0.3">
      <c r="B17" s="29" t="s">
        <v>887</v>
      </c>
      <c r="C17" s="29" t="s">
        <v>894</v>
      </c>
      <c r="D17" s="29" t="s">
        <v>895</v>
      </c>
      <c r="E17" s="39">
        <v>736</v>
      </c>
      <c r="F17" s="38">
        <v>19200</v>
      </c>
      <c r="G17" s="39" t="s">
        <v>889</v>
      </c>
      <c r="H17" s="39">
        <v>5222</v>
      </c>
      <c r="I17" s="39" t="s">
        <v>888</v>
      </c>
    </row>
    <row r="18" spans="1:9" x14ac:dyDescent="0.3">
      <c r="B18" s="29" t="s">
        <v>887</v>
      </c>
      <c r="C18" s="29" t="s">
        <v>894</v>
      </c>
      <c r="D18" s="29" t="s">
        <v>895</v>
      </c>
      <c r="E18" s="39">
        <v>736</v>
      </c>
      <c r="F18" s="38">
        <v>4800</v>
      </c>
      <c r="G18" s="39" t="s">
        <v>889</v>
      </c>
      <c r="H18" s="39">
        <v>5222</v>
      </c>
      <c r="I18" s="39" t="s">
        <v>888</v>
      </c>
    </row>
    <row r="19" spans="1:9" s="1" customFormat="1" x14ac:dyDescent="0.3">
      <c r="B19" s="34" t="s">
        <v>18</v>
      </c>
      <c r="C19" s="34"/>
      <c r="D19" s="34"/>
      <c r="E19" s="35"/>
      <c r="F19" s="40">
        <f>SUM(F7:F18)</f>
        <v>381800</v>
      </c>
      <c r="G19" s="35"/>
      <c r="H19" s="35"/>
      <c r="I19" s="35"/>
    </row>
    <row r="22" spans="1:9" x14ac:dyDescent="0.3">
      <c r="A22" s="29">
        <v>6</v>
      </c>
      <c r="B22" s="34" t="s">
        <v>2</v>
      </c>
      <c r="C22" s="34" t="s">
        <v>133</v>
      </c>
      <c r="D22" s="35" t="s">
        <v>20</v>
      </c>
      <c r="E22" s="35" t="s">
        <v>134</v>
      </c>
      <c r="F22" s="36" t="s">
        <v>22</v>
      </c>
      <c r="G22" s="35" t="s">
        <v>135</v>
      </c>
      <c r="H22" s="35" t="s">
        <v>136</v>
      </c>
      <c r="I22" s="35" t="s">
        <v>21</v>
      </c>
    </row>
    <row r="23" spans="1:9" x14ac:dyDescent="0.3">
      <c r="B23" s="29" t="s">
        <v>936</v>
      </c>
      <c r="C23" s="29" t="s">
        <v>946</v>
      </c>
      <c r="D23" s="29" t="s">
        <v>947</v>
      </c>
      <c r="E23" s="39">
        <v>706</v>
      </c>
      <c r="F23" s="38">
        <v>9000</v>
      </c>
      <c r="G23" s="39" t="s">
        <v>631</v>
      </c>
      <c r="H23" s="39">
        <v>5222</v>
      </c>
      <c r="I23" s="39" t="s">
        <v>937</v>
      </c>
    </row>
    <row r="24" spans="1:9" x14ac:dyDescent="0.3">
      <c r="B24" s="29" t="s">
        <v>936</v>
      </c>
      <c r="C24" s="29" t="s">
        <v>946</v>
      </c>
      <c r="D24" s="29" t="s">
        <v>947</v>
      </c>
      <c r="E24" s="39">
        <v>706</v>
      </c>
      <c r="F24" s="38">
        <v>81000</v>
      </c>
      <c r="G24" s="39" t="s">
        <v>631</v>
      </c>
      <c r="H24" s="39">
        <v>5222</v>
      </c>
      <c r="I24" s="39" t="s">
        <v>937</v>
      </c>
    </row>
    <row r="25" spans="1:9" x14ac:dyDescent="0.3">
      <c r="B25" s="29" t="s">
        <v>936</v>
      </c>
      <c r="C25" s="29" t="s">
        <v>948</v>
      </c>
      <c r="D25" s="29" t="s">
        <v>949</v>
      </c>
      <c r="E25" s="39">
        <v>141</v>
      </c>
      <c r="F25" s="38">
        <v>54000</v>
      </c>
      <c r="G25" s="39" t="s">
        <v>631</v>
      </c>
      <c r="H25" s="39">
        <v>5221</v>
      </c>
      <c r="I25" s="39" t="s">
        <v>937</v>
      </c>
    </row>
    <row r="26" spans="1:9" x14ac:dyDescent="0.3">
      <c r="B26" s="29" t="s">
        <v>936</v>
      </c>
      <c r="C26" s="29" t="s">
        <v>948</v>
      </c>
      <c r="D26" s="29" t="s">
        <v>949</v>
      </c>
      <c r="E26" s="39">
        <v>141</v>
      </c>
      <c r="F26" s="38">
        <v>6000</v>
      </c>
      <c r="G26" s="39" t="s">
        <v>631</v>
      </c>
      <c r="H26" s="39">
        <v>5221</v>
      </c>
      <c r="I26" s="39" t="s">
        <v>937</v>
      </c>
    </row>
    <row r="27" spans="1:9" x14ac:dyDescent="0.3">
      <c r="B27" s="29" t="s">
        <v>936</v>
      </c>
      <c r="C27" s="29" t="s">
        <v>934</v>
      </c>
      <c r="D27" s="29" t="s">
        <v>935</v>
      </c>
      <c r="E27" s="39">
        <v>706</v>
      </c>
      <c r="F27" s="38">
        <v>45000</v>
      </c>
      <c r="G27" s="39" t="s">
        <v>631</v>
      </c>
      <c r="H27" s="39">
        <v>5222</v>
      </c>
      <c r="I27" s="39" t="s">
        <v>937</v>
      </c>
    </row>
    <row r="28" spans="1:9" x14ac:dyDescent="0.3">
      <c r="B28" s="29" t="s">
        <v>936</v>
      </c>
      <c r="C28" s="29" t="s">
        <v>934</v>
      </c>
      <c r="D28" s="29" t="s">
        <v>935</v>
      </c>
      <c r="E28" s="39">
        <v>706</v>
      </c>
      <c r="F28" s="38">
        <v>5000</v>
      </c>
      <c r="G28" s="39" t="s">
        <v>631</v>
      </c>
      <c r="H28" s="39">
        <v>5222</v>
      </c>
      <c r="I28" s="39" t="s">
        <v>937</v>
      </c>
    </row>
    <row r="29" spans="1:9" x14ac:dyDescent="0.3">
      <c r="B29" s="29" t="s">
        <v>936</v>
      </c>
      <c r="C29" s="29" t="s">
        <v>940</v>
      </c>
      <c r="D29" s="29" t="s">
        <v>941</v>
      </c>
      <c r="E29" s="39">
        <v>721</v>
      </c>
      <c r="F29" s="38">
        <v>45000</v>
      </c>
      <c r="G29" s="39" t="s">
        <v>631</v>
      </c>
      <c r="H29" s="39">
        <v>5223</v>
      </c>
      <c r="I29" s="39" t="s">
        <v>937</v>
      </c>
    </row>
    <row r="30" spans="1:9" x14ac:dyDescent="0.3">
      <c r="B30" s="29" t="s">
        <v>936</v>
      </c>
      <c r="C30" s="29" t="s">
        <v>940</v>
      </c>
      <c r="D30" s="29" t="s">
        <v>941</v>
      </c>
      <c r="E30" s="39">
        <v>721</v>
      </c>
      <c r="F30" s="38">
        <v>5000</v>
      </c>
      <c r="G30" s="39" t="s">
        <v>631</v>
      </c>
      <c r="H30" s="39">
        <v>5223</v>
      </c>
      <c r="I30" s="39" t="s">
        <v>937</v>
      </c>
    </row>
    <row r="31" spans="1:9" x14ac:dyDescent="0.3">
      <c r="B31" s="29" t="s">
        <v>936</v>
      </c>
      <c r="C31" s="29" t="s">
        <v>950</v>
      </c>
      <c r="D31" s="29" t="s">
        <v>951</v>
      </c>
      <c r="E31" s="39">
        <v>141</v>
      </c>
      <c r="F31" s="38">
        <v>63000</v>
      </c>
      <c r="G31" s="39" t="s">
        <v>631</v>
      </c>
      <c r="H31" s="39">
        <v>5221</v>
      </c>
      <c r="I31" s="39" t="s">
        <v>937</v>
      </c>
    </row>
    <row r="32" spans="1:9" x14ac:dyDescent="0.3">
      <c r="B32" s="29" t="s">
        <v>936</v>
      </c>
      <c r="C32" s="29" t="s">
        <v>950</v>
      </c>
      <c r="D32" s="29" t="s">
        <v>951</v>
      </c>
      <c r="E32" s="39">
        <v>141</v>
      </c>
      <c r="F32" s="38">
        <v>7000</v>
      </c>
      <c r="G32" s="39" t="s">
        <v>631</v>
      </c>
      <c r="H32" s="39">
        <v>5221</v>
      </c>
      <c r="I32" s="39" t="s">
        <v>937</v>
      </c>
    </row>
    <row r="33" spans="1:9" x14ac:dyDescent="0.3">
      <c r="B33" s="29" t="s">
        <v>936</v>
      </c>
      <c r="C33" s="29" t="s">
        <v>938</v>
      </c>
      <c r="D33" s="29" t="s">
        <v>939</v>
      </c>
      <c r="E33" s="39">
        <v>721</v>
      </c>
      <c r="F33" s="38">
        <v>45000</v>
      </c>
      <c r="G33" s="39" t="s">
        <v>631</v>
      </c>
      <c r="H33" s="39">
        <v>5223</v>
      </c>
      <c r="I33" s="39" t="s">
        <v>937</v>
      </c>
    </row>
    <row r="34" spans="1:9" x14ac:dyDescent="0.3">
      <c r="B34" s="29" t="s">
        <v>936</v>
      </c>
      <c r="C34" s="29" t="s">
        <v>938</v>
      </c>
      <c r="D34" s="29" t="s">
        <v>939</v>
      </c>
      <c r="E34" s="39">
        <v>721</v>
      </c>
      <c r="F34" s="38">
        <v>5000</v>
      </c>
      <c r="G34" s="39" t="s">
        <v>631</v>
      </c>
      <c r="H34" s="39">
        <v>5223</v>
      </c>
      <c r="I34" s="39" t="s">
        <v>937</v>
      </c>
    </row>
    <row r="35" spans="1:9" x14ac:dyDescent="0.3">
      <c r="B35" s="29" t="s">
        <v>936</v>
      </c>
      <c r="C35" s="29" t="s">
        <v>942</v>
      </c>
      <c r="D35" s="29" t="s">
        <v>943</v>
      </c>
      <c r="E35" s="39">
        <v>721</v>
      </c>
      <c r="F35" s="38">
        <v>54000</v>
      </c>
      <c r="G35" s="39" t="s">
        <v>631</v>
      </c>
      <c r="H35" s="39">
        <v>5223</v>
      </c>
      <c r="I35" s="39" t="s">
        <v>937</v>
      </c>
    </row>
    <row r="36" spans="1:9" x14ac:dyDescent="0.3">
      <c r="B36" s="29" t="s">
        <v>936</v>
      </c>
      <c r="C36" s="29" t="s">
        <v>942</v>
      </c>
      <c r="D36" s="29" t="s">
        <v>943</v>
      </c>
      <c r="E36" s="39">
        <v>721</v>
      </c>
      <c r="F36" s="38">
        <v>6000</v>
      </c>
      <c r="G36" s="39" t="s">
        <v>631</v>
      </c>
      <c r="H36" s="39">
        <v>5223</v>
      </c>
      <c r="I36" s="39" t="s">
        <v>937</v>
      </c>
    </row>
    <row r="37" spans="1:9" x14ac:dyDescent="0.3">
      <c r="B37" s="29" t="s">
        <v>936</v>
      </c>
      <c r="C37" s="29" t="s">
        <v>944</v>
      </c>
      <c r="D37" s="29" t="s">
        <v>945</v>
      </c>
      <c r="E37" s="39">
        <v>706</v>
      </c>
      <c r="F37" s="38">
        <v>7000</v>
      </c>
      <c r="G37" s="39" t="s">
        <v>631</v>
      </c>
      <c r="H37" s="39">
        <v>5222</v>
      </c>
      <c r="I37" s="39" t="s">
        <v>937</v>
      </c>
    </row>
    <row r="38" spans="1:9" x14ac:dyDescent="0.3">
      <c r="B38" s="29" t="s">
        <v>936</v>
      </c>
      <c r="C38" s="29" t="s">
        <v>944</v>
      </c>
      <c r="D38" s="29" t="s">
        <v>945</v>
      </c>
      <c r="E38" s="39">
        <v>706</v>
      </c>
      <c r="F38" s="38">
        <v>63000</v>
      </c>
      <c r="G38" s="39" t="s">
        <v>631</v>
      </c>
      <c r="H38" s="39">
        <v>5222</v>
      </c>
      <c r="I38" s="39" t="s">
        <v>937</v>
      </c>
    </row>
    <row r="39" spans="1:9" s="1" customFormat="1" x14ac:dyDescent="0.3">
      <c r="B39" s="34" t="s">
        <v>18</v>
      </c>
      <c r="C39" s="34"/>
      <c r="D39" s="34"/>
      <c r="E39" s="35"/>
      <c r="F39" s="40">
        <f>SUM(F23:F38)</f>
        <v>500000</v>
      </c>
      <c r="G39" s="35"/>
      <c r="H39" s="35"/>
      <c r="I39" s="35"/>
    </row>
    <row r="40" spans="1:9" x14ac:dyDescent="0.3">
      <c r="F40" s="31"/>
    </row>
    <row r="43" spans="1:9" x14ac:dyDescent="0.3">
      <c r="A43" s="47">
        <v>7</v>
      </c>
      <c r="B43" s="34" t="s">
        <v>2</v>
      </c>
      <c r="C43" s="34" t="s">
        <v>133</v>
      </c>
      <c r="D43" s="35" t="s">
        <v>20</v>
      </c>
      <c r="E43" s="35" t="s">
        <v>134</v>
      </c>
      <c r="F43" s="36" t="s">
        <v>22</v>
      </c>
      <c r="G43" s="35" t="s">
        <v>135</v>
      </c>
      <c r="H43" s="35" t="s">
        <v>136</v>
      </c>
      <c r="I43" s="35" t="s">
        <v>21</v>
      </c>
    </row>
    <row r="44" spans="1:9" x14ac:dyDescent="0.3">
      <c r="B44" s="29" t="s">
        <v>952</v>
      </c>
      <c r="C44" s="29" t="s">
        <v>955</v>
      </c>
      <c r="D44" s="29" t="s">
        <v>956</v>
      </c>
      <c r="E44" s="39">
        <v>706</v>
      </c>
      <c r="F44" s="38">
        <v>45000</v>
      </c>
      <c r="G44" s="39" t="s">
        <v>954</v>
      </c>
      <c r="H44" s="39">
        <v>5222</v>
      </c>
      <c r="I44" s="39" t="s">
        <v>953</v>
      </c>
    </row>
    <row r="45" spans="1:9" x14ac:dyDescent="0.3">
      <c r="B45" s="29" t="s">
        <v>952</v>
      </c>
      <c r="C45" s="29" t="s">
        <v>957</v>
      </c>
      <c r="D45" s="29" t="s">
        <v>958</v>
      </c>
      <c r="E45" s="39">
        <v>721</v>
      </c>
      <c r="F45" s="38">
        <v>49000</v>
      </c>
      <c r="G45" s="39" t="s">
        <v>954</v>
      </c>
      <c r="H45" s="39">
        <v>5223</v>
      </c>
      <c r="I45" s="39" t="s">
        <v>953</v>
      </c>
    </row>
    <row r="46" spans="1:9" x14ac:dyDescent="0.3">
      <c r="B46" s="29" t="s">
        <v>952</v>
      </c>
      <c r="C46" s="29" t="s">
        <v>53</v>
      </c>
      <c r="D46" s="29" t="s">
        <v>54</v>
      </c>
      <c r="E46" s="39">
        <v>141</v>
      </c>
      <c r="F46" s="38">
        <v>90000</v>
      </c>
      <c r="G46" s="39" t="s">
        <v>954</v>
      </c>
      <c r="H46" s="39">
        <v>5221</v>
      </c>
      <c r="I46" s="39" t="s">
        <v>953</v>
      </c>
    </row>
    <row r="47" spans="1:9" x14ac:dyDescent="0.3">
      <c r="B47" s="29" t="s">
        <v>952</v>
      </c>
      <c r="C47" s="29" t="s">
        <v>972</v>
      </c>
      <c r="D47" s="29" t="s">
        <v>973</v>
      </c>
      <c r="E47" s="39">
        <v>721</v>
      </c>
      <c r="F47" s="38">
        <v>55000</v>
      </c>
      <c r="G47" s="39" t="s">
        <v>954</v>
      </c>
      <c r="H47" s="39">
        <v>5223</v>
      </c>
      <c r="I47" s="39" t="s">
        <v>953</v>
      </c>
    </row>
    <row r="48" spans="1:9" x14ac:dyDescent="0.3">
      <c r="B48" s="29" t="s">
        <v>952</v>
      </c>
      <c r="C48" s="29" t="s">
        <v>959</v>
      </c>
      <c r="D48" s="29" t="s">
        <v>960</v>
      </c>
      <c r="E48" s="39">
        <v>706</v>
      </c>
      <c r="F48" s="38">
        <v>80000</v>
      </c>
      <c r="G48" s="39" t="s">
        <v>954</v>
      </c>
      <c r="H48" s="39">
        <v>5222</v>
      </c>
      <c r="I48" s="39" t="s">
        <v>953</v>
      </c>
    </row>
    <row r="49" spans="2:9" x14ac:dyDescent="0.3">
      <c r="B49" s="29" t="s">
        <v>952</v>
      </c>
      <c r="C49" s="29" t="s">
        <v>961</v>
      </c>
      <c r="D49" s="29" t="s">
        <v>962</v>
      </c>
      <c r="E49" s="39">
        <v>706</v>
      </c>
      <c r="F49" s="38">
        <v>51000</v>
      </c>
      <c r="G49" s="39" t="s">
        <v>954</v>
      </c>
      <c r="H49" s="39">
        <v>5222</v>
      </c>
      <c r="I49" s="39" t="s">
        <v>953</v>
      </c>
    </row>
    <row r="50" spans="2:9" x14ac:dyDescent="0.3">
      <c r="B50" s="29" t="s">
        <v>952</v>
      </c>
      <c r="C50" s="29" t="s">
        <v>694</v>
      </c>
      <c r="D50" s="29" t="s">
        <v>695</v>
      </c>
      <c r="E50" s="39">
        <v>706</v>
      </c>
      <c r="F50" s="38">
        <v>58000</v>
      </c>
      <c r="G50" s="39" t="s">
        <v>954</v>
      </c>
      <c r="H50" s="39">
        <v>5222</v>
      </c>
      <c r="I50" s="39" t="s">
        <v>953</v>
      </c>
    </row>
    <row r="51" spans="2:9" x14ac:dyDescent="0.3">
      <c r="B51" s="29" t="s">
        <v>952</v>
      </c>
      <c r="C51" s="29" t="s">
        <v>694</v>
      </c>
      <c r="D51" s="29" t="s">
        <v>695</v>
      </c>
      <c r="E51" s="39">
        <v>706</v>
      </c>
      <c r="F51" s="38">
        <v>7000</v>
      </c>
      <c r="G51" s="39" t="s">
        <v>954</v>
      </c>
      <c r="H51" s="39">
        <v>5222</v>
      </c>
      <c r="I51" s="39" t="s">
        <v>953</v>
      </c>
    </row>
    <row r="52" spans="2:9" x14ac:dyDescent="0.3">
      <c r="B52" s="29" t="s">
        <v>952</v>
      </c>
      <c r="C52" s="29" t="s">
        <v>974</v>
      </c>
      <c r="D52" s="29" t="s">
        <v>975</v>
      </c>
      <c r="E52" s="39">
        <v>721</v>
      </c>
      <c r="F52" s="38">
        <v>15000</v>
      </c>
      <c r="G52" s="39" t="s">
        <v>954</v>
      </c>
      <c r="H52" s="39">
        <v>5223</v>
      </c>
      <c r="I52" s="39" t="s">
        <v>953</v>
      </c>
    </row>
    <row r="53" spans="2:9" x14ac:dyDescent="0.3">
      <c r="B53" s="29" t="s">
        <v>952</v>
      </c>
      <c r="C53" s="29" t="s">
        <v>974</v>
      </c>
      <c r="D53" s="29" t="s">
        <v>975</v>
      </c>
      <c r="E53" s="39">
        <v>721</v>
      </c>
      <c r="F53" s="38">
        <v>100000</v>
      </c>
      <c r="G53" s="39" t="s">
        <v>954</v>
      </c>
      <c r="H53" s="39">
        <v>5223</v>
      </c>
      <c r="I53" s="39" t="s">
        <v>953</v>
      </c>
    </row>
    <row r="54" spans="2:9" x14ac:dyDescent="0.3">
      <c r="B54" s="29" t="s">
        <v>952</v>
      </c>
      <c r="C54" s="29" t="s">
        <v>974</v>
      </c>
      <c r="D54" s="29" t="s">
        <v>975</v>
      </c>
      <c r="E54" s="39">
        <v>721</v>
      </c>
      <c r="F54" s="38">
        <v>35000</v>
      </c>
      <c r="G54" s="39" t="s">
        <v>954</v>
      </c>
      <c r="H54" s="39">
        <v>5223</v>
      </c>
      <c r="I54" s="39" t="s">
        <v>953</v>
      </c>
    </row>
    <row r="55" spans="2:9" x14ac:dyDescent="0.3">
      <c r="B55" s="29" t="s">
        <v>952</v>
      </c>
      <c r="C55" s="29" t="s">
        <v>938</v>
      </c>
      <c r="D55" s="29" t="s">
        <v>939</v>
      </c>
      <c r="E55" s="39">
        <v>721</v>
      </c>
      <c r="F55" s="38">
        <v>72000</v>
      </c>
      <c r="G55" s="39" t="s">
        <v>954</v>
      </c>
      <c r="H55" s="39">
        <v>5223</v>
      </c>
      <c r="I55" s="39" t="s">
        <v>953</v>
      </c>
    </row>
    <row r="56" spans="2:9" x14ac:dyDescent="0.3">
      <c r="B56" s="29" t="s">
        <v>952</v>
      </c>
      <c r="C56" s="29" t="s">
        <v>968</v>
      </c>
      <c r="D56" s="29" t="s">
        <v>969</v>
      </c>
      <c r="E56" s="39">
        <v>141</v>
      </c>
      <c r="F56" s="38">
        <v>100000</v>
      </c>
      <c r="G56" s="39" t="s">
        <v>954</v>
      </c>
      <c r="H56" s="39">
        <v>5221</v>
      </c>
      <c r="I56" s="39" t="s">
        <v>953</v>
      </c>
    </row>
    <row r="57" spans="2:9" x14ac:dyDescent="0.3">
      <c r="B57" s="29" t="s">
        <v>952</v>
      </c>
      <c r="C57" s="29" t="s">
        <v>968</v>
      </c>
      <c r="D57" s="29" t="s">
        <v>969</v>
      </c>
      <c r="E57" s="39">
        <v>141</v>
      </c>
      <c r="F57" s="38">
        <v>66000</v>
      </c>
      <c r="G57" s="39" t="s">
        <v>954</v>
      </c>
      <c r="H57" s="39">
        <v>5221</v>
      </c>
      <c r="I57" s="39" t="s">
        <v>953</v>
      </c>
    </row>
    <row r="58" spans="2:9" x14ac:dyDescent="0.3">
      <c r="B58" s="29" t="s">
        <v>952</v>
      </c>
      <c r="C58" s="29" t="s">
        <v>963</v>
      </c>
      <c r="D58" s="29" t="s">
        <v>964</v>
      </c>
      <c r="E58" s="39">
        <v>706</v>
      </c>
      <c r="F58" s="38">
        <v>90000</v>
      </c>
      <c r="G58" s="39" t="s">
        <v>954</v>
      </c>
      <c r="H58" s="39">
        <v>5222</v>
      </c>
      <c r="I58" s="39" t="s">
        <v>953</v>
      </c>
    </row>
    <row r="59" spans="2:9" x14ac:dyDescent="0.3">
      <c r="B59" s="29" t="s">
        <v>952</v>
      </c>
      <c r="C59" s="29" t="s">
        <v>963</v>
      </c>
      <c r="D59" s="29" t="s">
        <v>964</v>
      </c>
      <c r="E59" s="39">
        <v>706</v>
      </c>
      <c r="F59" s="38">
        <v>45000</v>
      </c>
      <c r="G59" s="39" t="s">
        <v>954</v>
      </c>
      <c r="H59" s="39">
        <v>5222</v>
      </c>
      <c r="I59" s="39" t="s">
        <v>953</v>
      </c>
    </row>
    <row r="60" spans="2:9" x14ac:dyDescent="0.3">
      <c r="B60" s="29" t="s">
        <v>952</v>
      </c>
      <c r="C60" s="29" t="s">
        <v>967</v>
      </c>
      <c r="D60" s="29" t="s">
        <v>64</v>
      </c>
      <c r="E60" s="39">
        <v>736</v>
      </c>
      <c r="F60" s="38">
        <v>45000</v>
      </c>
      <c r="G60" s="39" t="s">
        <v>954</v>
      </c>
      <c r="H60" s="39">
        <v>5222</v>
      </c>
      <c r="I60" s="39" t="s">
        <v>953</v>
      </c>
    </row>
    <row r="61" spans="2:9" x14ac:dyDescent="0.3">
      <c r="B61" s="29" t="s">
        <v>952</v>
      </c>
      <c r="C61" s="29" t="s">
        <v>308</v>
      </c>
      <c r="D61" s="29" t="s">
        <v>309</v>
      </c>
      <c r="E61" s="39">
        <v>736</v>
      </c>
      <c r="F61" s="38">
        <v>76000</v>
      </c>
      <c r="G61" s="39" t="s">
        <v>954</v>
      </c>
      <c r="H61" s="39">
        <v>5222</v>
      </c>
      <c r="I61" s="39" t="s">
        <v>953</v>
      </c>
    </row>
    <row r="62" spans="2:9" x14ac:dyDescent="0.3">
      <c r="B62" s="29" t="s">
        <v>952</v>
      </c>
      <c r="C62" s="29" t="s">
        <v>965</v>
      </c>
      <c r="D62" s="29" t="s">
        <v>966</v>
      </c>
      <c r="E62" s="39">
        <v>141</v>
      </c>
      <c r="F62" s="38">
        <v>100000</v>
      </c>
      <c r="G62" s="39" t="s">
        <v>954</v>
      </c>
      <c r="H62" s="39">
        <v>5221</v>
      </c>
      <c r="I62" s="39" t="s">
        <v>953</v>
      </c>
    </row>
    <row r="63" spans="2:9" x14ac:dyDescent="0.3">
      <c r="B63" s="29" t="s">
        <v>952</v>
      </c>
      <c r="C63" s="29" t="s">
        <v>965</v>
      </c>
      <c r="D63" s="29" t="s">
        <v>966</v>
      </c>
      <c r="E63" s="39">
        <v>141</v>
      </c>
      <c r="F63" s="38">
        <v>19000</v>
      </c>
      <c r="G63" s="39" t="s">
        <v>954</v>
      </c>
      <c r="H63" s="39">
        <v>5221</v>
      </c>
      <c r="I63" s="39" t="s">
        <v>953</v>
      </c>
    </row>
    <row r="64" spans="2:9" x14ac:dyDescent="0.3">
      <c r="B64" s="29" t="s">
        <v>952</v>
      </c>
      <c r="C64" s="29" t="s">
        <v>970</v>
      </c>
      <c r="D64" s="29" t="s">
        <v>971</v>
      </c>
      <c r="E64" s="39">
        <v>141</v>
      </c>
      <c r="F64" s="38">
        <v>46000</v>
      </c>
      <c r="G64" s="39" t="s">
        <v>954</v>
      </c>
      <c r="H64" s="39">
        <v>5221</v>
      </c>
      <c r="I64" s="39" t="s">
        <v>953</v>
      </c>
    </row>
    <row r="65" spans="1:9" x14ac:dyDescent="0.3">
      <c r="B65" s="29" t="s">
        <v>952</v>
      </c>
      <c r="C65" s="29" t="s">
        <v>970</v>
      </c>
      <c r="D65" s="29" t="s">
        <v>971</v>
      </c>
      <c r="E65" s="39">
        <v>141</v>
      </c>
      <c r="F65" s="38">
        <v>6000</v>
      </c>
      <c r="G65" s="39" t="s">
        <v>954</v>
      </c>
      <c r="H65" s="39">
        <v>5221</v>
      </c>
      <c r="I65" s="39" t="s">
        <v>953</v>
      </c>
    </row>
    <row r="66" spans="1:9" s="1" customFormat="1" x14ac:dyDescent="0.3">
      <c r="B66" s="34" t="s">
        <v>18</v>
      </c>
      <c r="C66" s="34"/>
      <c r="D66" s="34"/>
      <c r="E66" s="35"/>
      <c r="F66" s="40">
        <f>SUM(F44:F65)</f>
        <v>1250000</v>
      </c>
      <c r="G66" s="35"/>
      <c r="H66" s="35"/>
      <c r="I66" s="35"/>
    </row>
    <row r="67" spans="1:9" x14ac:dyDescent="0.3">
      <c r="F67" s="33"/>
    </row>
    <row r="70" spans="1:9" x14ac:dyDescent="0.3">
      <c r="A70" s="29">
        <v>8</v>
      </c>
      <c r="B70" s="34" t="s">
        <v>2</v>
      </c>
      <c r="C70" s="34" t="s">
        <v>133</v>
      </c>
      <c r="D70" s="35" t="s">
        <v>20</v>
      </c>
      <c r="E70" s="35" t="s">
        <v>134</v>
      </c>
      <c r="F70" s="36" t="s">
        <v>22</v>
      </c>
      <c r="G70" s="35" t="s">
        <v>135</v>
      </c>
      <c r="H70" s="35" t="s">
        <v>136</v>
      </c>
      <c r="I70" s="35" t="s">
        <v>21</v>
      </c>
    </row>
    <row r="71" spans="1:9" x14ac:dyDescent="0.3">
      <c r="B71" s="29" t="s">
        <v>7</v>
      </c>
      <c r="C71" s="29" t="s">
        <v>827</v>
      </c>
      <c r="D71" s="29" t="s">
        <v>828</v>
      </c>
      <c r="E71" s="39">
        <v>706</v>
      </c>
      <c r="F71" s="38">
        <v>200000</v>
      </c>
      <c r="G71" s="39" t="s">
        <v>830</v>
      </c>
      <c r="H71" s="39">
        <v>5222</v>
      </c>
      <c r="I71" s="39" t="s">
        <v>829</v>
      </c>
    </row>
    <row r="72" spans="1:9" x14ac:dyDescent="0.3">
      <c r="B72" s="29" t="s">
        <v>7</v>
      </c>
      <c r="C72" s="29" t="s">
        <v>827</v>
      </c>
      <c r="D72" s="29" t="s">
        <v>828</v>
      </c>
      <c r="E72" s="39">
        <v>706</v>
      </c>
      <c r="F72" s="38">
        <v>200000</v>
      </c>
      <c r="G72" s="39" t="s">
        <v>830</v>
      </c>
      <c r="H72" s="39">
        <v>5222</v>
      </c>
      <c r="I72" s="39" t="s">
        <v>829</v>
      </c>
    </row>
    <row r="73" spans="1:9" x14ac:dyDescent="0.3">
      <c r="B73" s="29" t="s">
        <v>7</v>
      </c>
      <c r="C73" s="29" t="s">
        <v>827</v>
      </c>
      <c r="D73" s="29" t="s">
        <v>828</v>
      </c>
      <c r="E73" s="39">
        <v>706</v>
      </c>
      <c r="F73" s="38">
        <v>200000</v>
      </c>
      <c r="G73" s="39" t="s">
        <v>830</v>
      </c>
      <c r="H73" s="39">
        <v>5222</v>
      </c>
      <c r="I73" s="39" t="s">
        <v>829</v>
      </c>
    </row>
    <row r="74" spans="1:9" x14ac:dyDescent="0.3">
      <c r="B74" s="29" t="s">
        <v>7</v>
      </c>
      <c r="C74" s="29" t="s">
        <v>827</v>
      </c>
      <c r="D74" s="29" t="s">
        <v>828</v>
      </c>
      <c r="E74" s="39">
        <v>706</v>
      </c>
      <c r="F74" s="38">
        <v>200000</v>
      </c>
      <c r="G74" s="39" t="s">
        <v>830</v>
      </c>
      <c r="H74" s="39">
        <v>5222</v>
      </c>
      <c r="I74" s="39" t="s">
        <v>829</v>
      </c>
    </row>
    <row r="75" spans="1:9" s="1" customFormat="1" x14ac:dyDescent="0.3">
      <c r="B75" s="34" t="s">
        <v>18</v>
      </c>
      <c r="C75" s="34"/>
      <c r="D75" s="34"/>
      <c r="E75" s="35"/>
      <c r="F75" s="40">
        <f>SUM(F71:F74)</f>
        <v>800000</v>
      </c>
      <c r="G75" s="35"/>
      <c r="H75" s="35"/>
      <c r="I75" s="35"/>
    </row>
  </sheetData>
  <sortState ref="A7:H19">
    <sortCondition ref="C7"/>
  </sortState>
  <pageMargins left="0.7" right="0.7" top="0.78740157499999996" bottom="0.78740157499999996" header="0.3" footer="0.3"/>
  <pageSetup paperSize="9" scale="84" orientation="landscape" r:id="rId1"/>
  <rowBreaks count="1" manualBreakCount="1">
    <brk id="39" max="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opLeftCell="H1" zoomScaleNormal="100" workbookViewId="0">
      <selection activeCell="T1" sqref="T1:T1048576"/>
    </sheetView>
  </sheetViews>
  <sheetFormatPr defaultRowHeight="14.4" x14ac:dyDescent="0.3"/>
  <cols>
    <col min="1" max="1" width="3.5546875" customWidth="1"/>
    <col min="2" max="2" width="21.6640625" bestFit="1" customWidth="1"/>
    <col min="3" max="3" width="41.6640625" customWidth="1"/>
    <col min="5" max="5" width="6.33203125" style="37" bestFit="1" customWidth="1"/>
    <col min="6" max="6" width="9.88671875" bestFit="1" customWidth="1"/>
    <col min="7" max="7" width="9.88671875" customWidth="1"/>
    <col min="8" max="8" width="8.109375" style="37" bestFit="1" customWidth="1"/>
    <col min="9" max="9" width="7.5546875" style="37" bestFit="1" customWidth="1"/>
    <col min="10" max="10" width="7" style="37" bestFit="1" customWidth="1"/>
  </cols>
  <sheetData>
    <row r="1" spans="1:10" x14ac:dyDescent="0.3">
      <c r="B1" t="s">
        <v>1465</v>
      </c>
    </row>
    <row r="3" spans="1:10" x14ac:dyDescent="0.3">
      <c r="B3" s="53" t="s">
        <v>0</v>
      </c>
      <c r="C3" s="53"/>
      <c r="D3" s="53"/>
      <c r="E3" s="54"/>
      <c r="F3" s="53"/>
      <c r="G3" s="53"/>
      <c r="H3" s="54"/>
      <c r="I3" s="54"/>
      <c r="J3" s="54"/>
    </row>
    <row r="4" spans="1:10" x14ac:dyDescent="0.3">
      <c r="B4" s="53" t="s">
        <v>1</v>
      </c>
      <c r="C4" s="53"/>
      <c r="D4" s="53"/>
      <c r="E4" s="54"/>
      <c r="F4" s="53"/>
      <c r="G4" s="53"/>
      <c r="H4" s="54"/>
      <c r="I4" s="54"/>
      <c r="J4" s="54"/>
    </row>
    <row r="5" spans="1:10" x14ac:dyDescent="0.3">
      <c r="A5" s="29">
        <v>9</v>
      </c>
      <c r="B5" s="34" t="s">
        <v>2</v>
      </c>
      <c r="C5" s="34" t="s">
        <v>133</v>
      </c>
      <c r="D5" s="35" t="s">
        <v>20</v>
      </c>
      <c r="E5" s="35" t="s">
        <v>134</v>
      </c>
      <c r="F5" s="36" t="s">
        <v>1047</v>
      </c>
      <c r="G5" s="36" t="s">
        <v>1045</v>
      </c>
      <c r="H5" s="35" t="s">
        <v>135</v>
      </c>
      <c r="I5" s="35" t="s">
        <v>136</v>
      </c>
      <c r="J5" s="35" t="s">
        <v>21</v>
      </c>
    </row>
    <row r="6" spans="1:10" x14ac:dyDescent="0.3">
      <c r="B6" s="29" t="s">
        <v>833</v>
      </c>
      <c r="C6" s="29" t="s">
        <v>831</v>
      </c>
      <c r="D6" s="29" t="s">
        <v>832</v>
      </c>
      <c r="E6" s="39">
        <v>706</v>
      </c>
      <c r="F6" s="38">
        <v>10900</v>
      </c>
      <c r="G6" s="38">
        <v>0</v>
      </c>
      <c r="H6" s="39" t="s">
        <v>835</v>
      </c>
      <c r="I6" s="39">
        <v>5222</v>
      </c>
      <c r="J6" s="39" t="s">
        <v>834</v>
      </c>
    </row>
    <row r="7" spans="1:10" x14ac:dyDescent="0.3">
      <c r="B7" s="29" t="s">
        <v>833</v>
      </c>
      <c r="C7" s="29" t="s">
        <v>831</v>
      </c>
      <c r="D7" s="29" t="s">
        <v>832</v>
      </c>
      <c r="E7" s="39">
        <v>706</v>
      </c>
      <c r="F7" s="38">
        <v>27100</v>
      </c>
      <c r="G7" s="38">
        <v>0</v>
      </c>
      <c r="H7" s="39" t="s">
        <v>835</v>
      </c>
      <c r="I7" s="39">
        <v>5222</v>
      </c>
      <c r="J7" s="39" t="s">
        <v>834</v>
      </c>
    </row>
    <row r="8" spans="1:10" x14ac:dyDescent="0.3">
      <c r="A8" s="53"/>
      <c r="B8" s="29" t="s">
        <v>833</v>
      </c>
      <c r="C8" s="29" t="s">
        <v>831</v>
      </c>
      <c r="D8" s="29" t="s">
        <v>832</v>
      </c>
      <c r="E8" s="39">
        <v>706</v>
      </c>
      <c r="F8" s="38">
        <v>29160</v>
      </c>
      <c r="G8" s="38">
        <v>0</v>
      </c>
      <c r="H8" s="39" t="s">
        <v>835</v>
      </c>
      <c r="I8" s="39">
        <v>5222</v>
      </c>
      <c r="J8" s="39" t="s">
        <v>834</v>
      </c>
    </row>
    <row r="9" spans="1:10" x14ac:dyDescent="0.3">
      <c r="B9" s="29" t="s">
        <v>833</v>
      </c>
      <c r="C9" s="29" t="s">
        <v>831</v>
      </c>
      <c r="D9" s="29" t="s">
        <v>832</v>
      </c>
      <c r="E9" s="39">
        <v>706</v>
      </c>
      <c r="F9" s="38">
        <v>52600</v>
      </c>
      <c r="G9" s="38">
        <v>0</v>
      </c>
      <c r="H9" s="39" t="s">
        <v>835</v>
      </c>
      <c r="I9" s="39">
        <v>5222</v>
      </c>
      <c r="J9" s="39" t="s">
        <v>834</v>
      </c>
    </row>
    <row r="10" spans="1:10" x14ac:dyDescent="0.3">
      <c r="B10" s="29" t="s">
        <v>833</v>
      </c>
      <c r="C10" s="29" t="s">
        <v>836</v>
      </c>
      <c r="D10" s="29" t="s">
        <v>837</v>
      </c>
      <c r="E10" s="39">
        <v>731</v>
      </c>
      <c r="F10" s="38">
        <v>40000</v>
      </c>
      <c r="G10" s="38">
        <v>0</v>
      </c>
      <c r="H10" s="39" t="s">
        <v>835</v>
      </c>
      <c r="I10" s="39">
        <v>5222</v>
      </c>
      <c r="J10" s="39" t="s">
        <v>834</v>
      </c>
    </row>
    <row r="11" spans="1:10" s="1" customFormat="1" x14ac:dyDescent="0.3">
      <c r="B11" s="29" t="s">
        <v>833</v>
      </c>
      <c r="C11" s="29" t="s">
        <v>1458</v>
      </c>
      <c r="D11" s="29" t="s">
        <v>1459</v>
      </c>
      <c r="E11" s="39">
        <v>731</v>
      </c>
      <c r="F11" s="28">
        <v>0</v>
      </c>
      <c r="G11" s="38">
        <v>38361</v>
      </c>
      <c r="H11" s="39" t="s">
        <v>1460</v>
      </c>
      <c r="I11" s="39">
        <v>5222</v>
      </c>
      <c r="J11" s="39" t="s">
        <v>834</v>
      </c>
    </row>
    <row r="12" spans="1:10" x14ac:dyDescent="0.3">
      <c r="B12" s="29" t="s">
        <v>833</v>
      </c>
      <c r="C12" s="29" t="s">
        <v>1461</v>
      </c>
      <c r="D12" s="29" t="s">
        <v>1462</v>
      </c>
      <c r="E12" s="39">
        <v>731</v>
      </c>
      <c r="F12" s="29">
        <v>0</v>
      </c>
      <c r="G12" s="38">
        <v>43747</v>
      </c>
      <c r="H12" s="39" t="s">
        <v>1460</v>
      </c>
      <c r="I12" s="39">
        <v>5222</v>
      </c>
      <c r="J12" s="39" t="s">
        <v>834</v>
      </c>
    </row>
    <row r="13" spans="1:10" x14ac:dyDescent="0.3">
      <c r="B13" s="29" t="s">
        <v>833</v>
      </c>
      <c r="C13" s="29" t="s">
        <v>1463</v>
      </c>
      <c r="D13" s="29" t="s">
        <v>1464</v>
      </c>
      <c r="E13" s="39">
        <v>731</v>
      </c>
      <c r="F13" s="29">
        <v>0</v>
      </c>
      <c r="G13" s="38">
        <v>59878</v>
      </c>
      <c r="H13" s="39" t="s">
        <v>1460</v>
      </c>
      <c r="I13" s="39">
        <v>5222</v>
      </c>
      <c r="J13" s="39" t="s">
        <v>834</v>
      </c>
    </row>
    <row r="14" spans="1:10" x14ac:dyDescent="0.3">
      <c r="B14" s="45" t="s">
        <v>833</v>
      </c>
      <c r="C14" s="45" t="s">
        <v>1461</v>
      </c>
      <c r="D14" s="45" t="s">
        <v>1462</v>
      </c>
      <c r="E14" s="39">
        <v>731</v>
      </c>
      <c r="F14" s="29">
        <v>0</v>
      </c>
      <c r="G14" s="38">
        <v>17347</v>
      </c>
      <c r="H14" s="57" t="s">
        <v>1460</v>
      </c>
      <c r="I14" s="57">
        <v>5222</v>
      </c>
      <c r="J14" s="57" t="s">
        <v>834</v>
      </c>
    </row>
    <row r="15" spans="1:10" s="1" customFormat="1" x14ac:dyDescent="0.3">
      <c r="B15" s="56" t="s">
        <v>18</v>
      </c>
      <c r="C15" s="34"/>
      <c r="D15" s="34"/>
      <c r="E15" s="35"/>
      <c r="F15" s="40">
        <f>SUM(F6:F14)</f>
        <v>159760</v>
      </c>
      <c r="G15" s="40">
        <f>SUM(G11:G14)</f>
        <v>159333</v>
      </c>
      <c r="H15" s="35"/>
      <c r="I15" s="35"/>
      <c r="J15" s="35"/>
    </row>
  </sheetData>
  <pageMargins left="0.7" right="0.7" top="0.78740157499999996" bottom="0.78740157499999996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zoomScaleNormal="100" workbookViewId="0">
      <selection activeCell="B7" sqref="B7"/>
    </sheetView>
  </sheetViews>
  <sheetFormatPr defaultRowHeight="14.4" x14ac:dyDescent="0.3"/>
  <cols>
    <col min="1" max="1" width="3" bestFit="1" customWidth="1"/>
    <col min="2" max="2" width="34.21875" customWidth="1"/>
    <col min="3" max="3" width="42.88671875" customWidth="1"/>
    <col min="5" max="5" width="6.33203125" style="37" bestFit="1" customWidth="1"/>
    <col min="6" max="6" width="11.33203125" style="37" bestFit="1" customWidth="1"/>
    <col min="7" max="7" width="8.109375" style="37" bestFit="1" customWidth="1"/>
    <col min="8" max="8" width="7.5546875" style="37" bestFit="1" customWidth="1"/>
    <col min="9" max="9" width="7" style="37" bestFit="1" customWidth="1"/>
  </cols>
  <sheetData>
    <row r="1" spans="1:9" x14ac:dyDescent="0.3">
      <c r="B1" t="s">
        <v>19</v>
      </c>
    </row>
    <row r="3" spans="1:9" x14ac:dyDescent="0.3">
      <c r="B3" t="s">
        <v>0</v>
      </c>
    </row>
    <row r="4" spans="1:9" x14ac:dyDescent="0.3">
      <c r="B4" t="s">
        <v>1</v>
      </c>
    </row>
    <row r="6" spans="1:9" x14ac:dyDescent="0.3">
      <c r="A6" s="29">
        <v>10</v>
      </c>
      <c r="B6" s="34" t="s">
        <v>2</v>
      </c>
      <c r="C6" s="34" t="s">
        <v>133</v>
      </c>
      <c r="D6" s="35" t="s">
        <v>20</v>
      </c>
      <c r="E6" s="35" t="s">
        <v>134</v>
      </c>
      <c r="F6" s="36" t="s">
        <v>22</v>
      </c>
      <c r="G6" s="35" t="s">
        <v>135</v>
      </c>
      <c r="H6" s="35" t="s">
        <v>136</v>
      </c>
      <c r="I6" s="35" t="s">
        <v>21</v>
      </c>
    </row>
    <row r="7" spans="1:9" x14ac:dyDescent="0.3">
      <c r="B7" s="29" t="s">
        <v>900</v>
      </c>
      <c r="C7" s="29" t="s">
        <v>909</v>
      </c>
      <c r="D7" s="29" t="s">
        <v>910</v>
      </c>
      <c r="E7" s="39">
        <v>706</v>
      </c>
      <c r="F7" s="46">
        <v>1365</v>
      </c>
      <c r="G7" s="39" t="s">
        <v>902</v>
      </c>
      <c r="H7" s="39">
        <v>5222</v>
      </c>
      <c r="I7" s="39" t="s">
        <v>901</v>
      </c>
    </row>
    <row r="8" spans="1:9" x14ac:dyDescent="0.3">
      <c r="B8" s="29" t="s">
        <v>900</v>
      </c>
      <c r="C8" s="29" t="s">
        <v>909</v>
      </c>
      <c r="D8" s="29" t="s">
        <v>910</v>
      </c>
      <c r="E8" s="39">
        <v>706</v>
      </c>
      <c r="F8" s="46">
        <v>26470</v>
      </c>
      <c r="G8" s="39" t="s">
        <v>902</v>
      </c>
      <c r="H8" s="39">
        <v>5222</v>
      </c>
      <c r="I8" s="39" t="s">
        <v>901</v>
      </c>
    </row>
    <row r="9" spans="1:9" x14ac:dyDescent="0.3">
      <c r="B9" s="29" t="s">
        <v>900</v>
      </c>
      <c r="C9" s="29" t="s">
        <v>907</v>
      </c>
      <c r="D9" s="29" t="s">
        <v>908</v>
      </c>
      <c r="E9" s="39">
        <v>706</v>
      </c>
      <c r="F9" s="46">
        <v>5901</v>
      </c>
      <c r="G9" s="39" t="s">
        <v>902</v>
      </c>
      <c r="H9" s="39">
        <v>5222</v>
      </c>
      <c r="I9" s="39" t="s">
        <v>901</v>
      </c>
    </row>
    <row r="10" spans="1:9" x14ac:dyDescent="0.3">
      <c r="B10" s="29" t="s">
        <v>900</v>
      </c>
      <c r="C10" s="29" t="s">
        <v>925</v>
      </c>
      <c r="D10" s="29" t="s">
        <v>908</v>
      </c>
      <c r="E10" s="39">
        <v>706</v>
      </c>
      <c r="F10" s="46">
        <v>21420</v>
      </c>
      <c r="G10" s="39" t="s">
        <v>902</v>
      </c>
      <c r="H10" s="39">
        <v>5222</v>
      </c>
      <c r="I10" s="39" t="s">
        <v>901</v>
      </c>
    </row>
    <row r="11" spans="1:9" x14ac:dyDescent="0.3">
      <c r="B11" s="29" t="s">
        <v>900</v>
      </c>
      <c r="C11" s="29" t="s">
        <v>911</v>
      </c>
      <c r="D11" s="29" t="s">
        <v>912</v>
      </c>
      <c r="E11" s="39">
        <v>706</v>
      </c>
      <c r="F11" s="46">
        <v>8967</v>
      </c>
      <c r="G11" s="39" t="s">
        <v>902</v>
      </c>
      <c r="H11" s="39">
        <v>5222</v>
      </c>
      <c r="I11" s="39" t="s">
        <v>901</v>
      </c>
    </row>
    <row r="12" spans="1:9" x14ac:dyDescent="0.3">
      <c r="B12" s="29" t="s">
        <v>900</v>
      </c>
      <c r="C12" s="29" t="s">
        <v>911</v>
      </c>
      <c r="D12" s="29" t="s">
        <v>912</v>
      </c>
      <c r="E12" s="39">
        <v>706</v>
      </c>
      <c r="F12" s="46">
        <v>11550</v>
      </c>
      <c r="G12" s="39" t="s">
        <v>902</v>
      </c>
      <c r="H12" s="39">
        <v>5222</v>
      </c>
      <c r="I12" s="39" t="s">
        <v>901</v>
      </c>
    </row>
    <row r="13" spans="1:9" x14ac:dyDescent="0.3">
      <c r="B13" s="29" t="s">
        <v>900</v>
      </c>
      <c r="C13" s="29" t="s">
        <v>911</v>
      </c>
      <c r="D13" s="29" t="s">
        <v>912</v>
      </c>
      <c r="E13" s="39">
        <v>706</v>
      </c>
      <c r="F13" s="46">
        <v>17472</v>
      </c>
      <c r="G13" s="39" t="s">
        <v>902</v>
      </c>
      <c r="H13" s="39">
        <v>5222</v>
      </c>
      <c r="I13" s="39" t="s">
        <v>901</v>
      </c>
    </row>
    <row r="14" spans="1:9" s="66" customFormat="1" x14ac:dyDescent="0.3">
      <c r="B14" s="67" t="s">
        <v>900</v>
      </c>
      <c r="C14" s="67" t="s">
        <v>903</v>
      </c>
      <c r="D14" s="67" t="s">
        <v>904</v>
      </c>
      <c r="E14" s="68">
        <v>721</v>
      </c>
      <c r="F14" s="69">
        <v>22190</v>
      </c>
      <c r="G14" s="68" t="s">
        <v>902</v>
      </c>
      <c r="H14" s="68">
        <v>5223</v>
      </c>
      <c r="I14" s="68" t="s">
        <v>901</v>
      </c>
    </row>
    <row r="15" spans="1:9" s="66" customFormat="1" x14ac:dyDescent="0.3">
      <c r="B15" s="67" t="s">
        <v>900</v>
      </c>
      <c r="C15" s="67" t="s">
        <v>903</v>
      </c>
      <c r="D15" s="67" t="s">
        <v>904</v>
      </c>
      <c r="E15" s="68">
        <v>721</v>
      </c>
      <c r="F15" s="69">
        <v>23856</v>
      </c>
      <c r="G15" s="68" t="s">
        <v>902</v>
      </c>
      <c r="H15" s="68">
        <v>5223</v>
      </c>
      <c r="I15" s="68" t="s">
        <v>901</v>
      </c>
    </row>
    <row r="16" spans="1:9" s="66" customFormat="1" x14ac:dyDescent="0.3">
      <c r="B16" s="67" t="s">
        <v>900</v>
      </c>
      <c r="C16" s="67" t="s">
        <v>151</v>
      </c>
      <c r="D16" s="67" t="s">
        <v>859</v>
      </c>
      <c r="E16" s="68">
        <v>721</v>
      </c>
      <c r="F16" s="69">
        <v>2100</v>
      </c>
      <c r="G16" s="68" t="s">
        <v>902</v>
      </c>
      <c r="H16" s="68">
        <v>5223</v>
      </c>
      <c r="I16" s="68" t="s">
        <v>901</v>
      </c>
    </row>
    <row r="17" spans="2:9" s="66" customFormat="1" x14ac:dyDescent="0.3">
      <c r="B17" s="67" t="s">
        <v>900</v>
      </c>
      <c r="C17" s="67" t="s">
        <v>926</v>
      </c>
      <c r="D17" s="67" t="s">
        <v>927</v>
      </c>
      <c r="E17" s="68">
        <v>721</v>
      </c>
      <c r="F17" s="69">
        <v>51533</v>
      </c>
      <c r="G17" s="68" t="s">
        <v>902</v>
      </c>
      <c r="H17" s="68">
        <v>5223</v>
      </c>
      <c r="I17" s="68" t="s">
        <v>901</v>
      </c>
    </row>
    <row r="18" spans="2:9" s="66" customFormat="1" x14ac:dyDescent="0.3">
      <c r="B18" s="67" t="s">
        <v>900</v>
      </c>
      <c r="C18" s="67" t="s">
        <v>926</v>
      </c>
      <c r="D18" s="67" t="s">
        <v>927</v>
      </c>
      <c r="E18" s="68">
        <v>721</v>
      </c>
      <c r="F18" s="69">
        <v>3124</v>
      </c>
      <c r="G18" s="68" t="s">
        <v>902</v>
      </c>
      <c r="H18" s="68">
        <v>5223</v>
      </c>
      <c r="I18" s="68" t="s">
        <v>901</v>
      </c>
    </row>
    <row r="19" spans="2:9" s="66" customFormat="1" x14ac:dyDescent="0.3">
      <c r="B19" s="67" t="s">
        <v>900</v>
      </c>
      <c r="C19" s="67" t="s">
        <v>926</v>
      </c>
      <c r="D19" s="67" t="s">
        <v>927</v>
      </c>
      <c r="E19" s="68">
        <v>721</v>
      </c>
      <c r="F19" s="69">
        <v>18240</v>
      </c>
      <c r="G19" s="68" t="s">
        <v>902</v>
      </c>
      <c r="H19" s="68">
        <v>5223</v>
      </c>
      <c r="I19" s="68" t="s">
        <v>901</v>
      </c>
    </row>
    <row r="20" spans="2:9" s="66" customFormat="1" x14ac:dyDescent="0.3">
      <c r="B20" s="67" t="s">
        <v>900</v>
      </c>
      <c r="C20" s="67" t="s">
        <v>882</v>
      </c>
      <c r="D20" s="67" t="s">
        <v>883</v>
      </c>
      <c r="E20" s="68">
        <v>721</v>
      </c>
      <c r="F20" s="69">
        <v>4683</v>
      </c>
      <c r="G20" s="68" t="s">
        <v>902</v>
      </c>
      <c r="H20" s="68">
        <v>5223</v>
      </c>
      <c r="I20" s="68" t="s">
        <v>901</v>
      </c>
    </row>
    <row r="21" spans="2:9" s="66" customFormat="1" x14ac:dyDescent="0.3">
      <c r="B21" s="67" t="s">
        <v>900</v>
      </c>
      <c r="C21" s="67" t="s">
        <v>882</v>
      </c>
      <c r="D21" s="67" t="s">
        <v>883</v>
      </c>
      <c r="E21" s="68">
        <v>721</v>
      </c>
      <c r="F21" s="69">
        <v>11088</v>
      </c>
      <c r="G21" s="68" t="s">
        <v>902</v>
      </c>
      <c r="H21" s="68">
        <v>5223</v>
      </c>
      <c r="I21" s="68" t="s">
        <v>901</v>
      </c>
    </row>
    <row r="22" spans="2:9" x14ac:dyDescent="0.3">
      <c r="B22" s="29" t="s">
        <v>900</v>
      </c>
      <c r="C22" s="29" t="s">
        <v>928</v>
      </c>
      <c r="D22" s="29" t="s">
        <v>929</v>
      </c>
      <c r="E22" s="39">
        <v>706</v>
      </c>
      <c r="F22" s="46">
        <v>93300</v>
      </c>
      <c r="G22" s="39" t="s">
        <v>902</v>
      </c>
      <c r="H22" s="39">
        <v>5222</v>
      </c>
      <c r="I22" s="39" t="s">
        <v>901</v>
      </c>
    </row>
    <row r="23" spans="2:9" x14ac:dyDescent="0.3">
      <c r="B23" s="29" t="s">
        <v>900</v>
      </c>
      <c r="C23" s="29" t="s">
        <v>923</v>
      </c>
      <c r="D23" s="29" t="s">
        <v>924</v>
      </c>
      <c r="E23" s="39">
        <v>706</v>
      </c>
      <c r="F23" s="46">
        <v>12600</v>
      </c>
      <c r="G23" s="39" t="s">
        <v>902</v>
      </c>
      <c r="H23" s="39">
        <v>5222</v>
      </c>
      <c r="I23" s="39" t="s">
        <v>901</v>
      </c>
    </row>
    <row r="24" spans="2:9" x14ac:dyDescent="0.3">
      <c r="B24" s="29" t="s">
        <v>900</v>
      </c>
      <c r="C24" s="29" t="s">
        <v>923</v>
      </c>
      <c r="D24" s="29" t="s">
        <v>924</v>
      </c>
      <c r="E24" s="39">
        <v>706</v>
      </c>
      <c r="F24" s="46">
        <v>163430</v>
      </c>
      <c r="G24" s="39" t="s">
        <v>902</v>
      </c>
      <c r="H24" s="39">
        <v>5222</v>
      </c>
      <c r="I24" s="39" t="s">
        <v>901</v>
      </c>
    </row>
    <row r="25" spans="2:9" x14ac:dyDescent="0.3">
      <c r="B25" s="29" t="s">
        <v>900</v>
      </c>
      <c r="C25" s="29" t="s">
        <v>923</v>
      </c>
      <c r="D25" s="29" t="s">
        <v>924</v>
      </c>
      <c r="E25" s="39">
        <v>706</v>
      </c>
      <c r="F25" s="46">
        <v>12000</v>
      </c>
      <c r="G25" s="39" t="s">
        <v>902</v>
      </c>
      <c r="H25" s="39">
        <v>5222</v>
      </c>
      <c r="I25" s="39" t="s">
        <v>901</v>
      </c>
    </row>
    <row r="26" spans="2:9" x14ac:dyDescent="0.3">
      <c r="B26" s="29" t="s">
        <v>900</v>
      </c>
      <c r="C26" s="29" t="s">
        <v>932</v>
      </c>
      <c r="D26" s="29" t="s">
        <v>933</v>
      </c>
      <c r="E26" s="39">
        <v>706</v>
      </c>
      <c r="F26" s="46">
        <v>118420</v>
      </c>
      <c r="G26" s="39" t="s">
        <v>902</v>
      </c>
      <c r="H26" s="39">
        <v>5222</v>
      </c>
      <c r="I26" s="39" t="s">
        <v>901</v>
      </c>
    </row>
    <row r="27" spans="2:9" x14ac:dyDescent="0.3">
      <c r="B27" s="29" t="s">
        <v>900</v>
      </c>
      <c r="C27" s="29" t="s">
        <v>905</v>
      </c>
      <c r="D27" s="29" t="s">
        <v>906</v>
      </c>
      <c r="E27" s="39">
        <v>706</v>
      </c>
      <c r="F27" s="46">
        <v>12054</v>
      </c>
      <c r="G27" s="39" t="s">
        <v>902</v>
      </c>
      <c r="H27" s="39">
        <v>5222</v>
      </c>
      <c r="I27" s="39" t="s">
        <v>901</v>
      </c>
    </row>
    <row r="28" spans="2:9" x14ac:dyDescent="0.3">
      <c r="B28" s="29" t="s">
        <v>900</v>
      </c>
      <c r="C28" s="29" t="s">
        <v>905</v>
      </c>
      <c r="D28" s="29" t="s">
        <v>906</v>
      </c>
      <c r="E28" s="39">
        <v>706</v>
      </c>
      <c r="F28" s="46">
        <v>68500</v>
      </c>
      <c r="G28" s="39" t="s">
        <v>902</v>
      </c>
      <c r="H28" s="39">
        <v>5222</v>
      </c>
      <c r="I28" s="39" t="s">
        <v>901</v>
      </c>
    </row>
    <row r="29" spans="2:9" x14ac:dyDescent="0.3">
      <c r="B29" s="29" t="s">
        <v>900</v>
      </c>
      <c r="C29" s="29" t="s">
        <v>913</v>
      </c>
      <c r="D29" s="29" t="s">
        <v>914</v>
      </c>
      <c r="E29" s="39">
        <v>706</v>
      </c>
      <c r="F29" s="46">
        <v>14280</v>
      </c>
      <c r="G29" s="39" t="s">
        <v>902</v>
      </c>
      <c r="H29" s="39">
        <v>5222</v>
      </c>
      <c r="I29" s="39" t="s">
        <v>901</v>
      </c>
    </row>
    <row r="30" spans="2:9" x14ac:dyDescent="0.3">
      <c r="B30" s="29" t="s">
        <v>900</v>
      </c>
      <c r="C30" s="29" t="s">
        <v>915</v>
      </c>
      <c r="D30" s="29" t="s">
        <v>916</v>
      </c>
      <c r="E30" s="39">
        <v>706</v>
      </c>
      <c r="F30" s="46">
        <v>3990</v>
      </c>
      <c r="G30" s="39" t="s">
        <v>902</v>
      </c>
      <c r="H30" s="39">
        <v>5222</v>
      </c>
      <c r="I30" s="39" t="s">
        <v>901</v>
      </c>
    </row>
    <row r="31" spans="2:9" x14ac:dyDescent="0.3">
      <c r="B31" s="29" t="s">
        <v>900</v>
      </c>
      <c r="C31" s="29" t="s">
        <v>930</v>
      </c>
      <c r="D31" s="29" t="s">
        <v>931</v>
      </c>
      <c r="E31" s="39">
        <v>706</v>
      </c>
      <c r="F31" s="46">
        <v>203640</v>
      </c>
      <c r="G31" s="39" t="s">
        <v>902</v>
      </c>
      <c r="H31" s="39">
        <v>5222</v>
      </c>
      <c r="I31" s="39" t="s">
        <v>901</v>
      </c>
    </row>
    <row r="32" spans="2:9" x14ac:dyDescent="0.3">
      <c r="B32" s="29" t="s">
        <v>900</v>
      </c>
      <c r="C32" s="29" t="s">
        <v>898</v>
      </c>
      <c r="D32" s="29" t="s">
        <v>899</v>
      </c>
      <c r="E32" s="39">
        <v>706</v>
      </c>
      <c r="F32" s="46">
        <v>19383</v>
      </c>
      <c r="G32" s="39" t="s">
        <v>902</v>
      </c>
      <c r="H32" s="39">
        <v>5222</v>
      </c>
      <c r="I32" s="39" t="s">
        <v>901</v>
      </c>
    </row>
    <row r="33" spans="2:9" x14ac:dyDescent="0.3">
      <c r="B33" s="29" t="s">
        <v>900</v>
      </c>
      <c r="C33" s="29" t="s">
        <v>917</v>
      </c>
      <c r="D33" s="29" t="s">
        <v>918</v>
      </c>
      <c r="E33" s="39">
        <v>706</v>
      </c>
      <c r="F33" s="46">
        <v>27609</v>
      </c>
      <c r="G33" s="39" t="s">
        <v>902</v>
      </c>
      <c r="H33" s="39">
        <v>5222</v>
      </c>
      <c r="I33" s="39" t="s">
        <v>901</v>
      </c>
    </row>
    <row r="34" spans="2:9" x14ac:dyDescent="0.3">
      <c r="B34" s="29" t="s">
        <v>900</v>
      </c>
      <c r="C34" s="29" t="s">
        <v>921</v>
      </c>
      <c r="D34" s="29" t="s">
        <v>922</v>
      </c>
      <c r="E34" s="39">
        <v>706</v>
      </c>
      <c r="F34" s="46">
        <v>30240</v>
      </c>
      <c r="G34" s="39" t="s">
        <v>902</v>
      </c>
      <c r="H34" s="39">
        <v>5222</v>
      </c>
      <c r="I34" s="39" t="s">
        <v>901</v>
      </c>
    </row>
    <row r="35" spans="2:9" x14ac:dyDescent="0.3">
      <c r="B35" s="29" t="s">
        <v>900</v>
      </c>
      <c r="C35" s="29" t="s">
        <v>919</v>
      </c>
      <c r="D35" s="29" t="s">
        <v>920</v>
      </c>
      <c r="E35" s="39">
        <v>706</v>
      </c>
      <c r="F35" s="46">
        <v>9927</v>
      </c>
      <c r="G35" s="39" t="s">
        <v>902</v>
      </c>
      <c r="H35" s="39">
        <v>5222</v>
      </c>
      <c r="I35" s="39" t="s">
        <v>901</v>
      </c>
    </row>
    <row r="36" spans="2:9" x14ac:dyDescent="0.3">
      <c r="B36" s="29" t="s">
        <v>900</v>
      </c>
      <c r="C36" s="29" t="s">
        <v>919</v>
      </c>
      <c r="D36" s="29" t="s">
        <v>920</v>
      </c>
      <c r="E36" s="39">
        <v>706</v>
      </c>
      <c r="F36" s="46">
        <v>221246</v>
      </c>
      <c r="G36" s="39" t="s">
        <v>902</v>
      </c>
      <c r="H36" s="39">
        <v>5222</v>
      </c>
      <c r="I36" s="39" t="s">
        <v>901</v>
      </c>
    </row>
    <row r="37" spans="2:9" s="1" customFormat="1" x14ac:dyDescent="0.3">
      <c r="B37" s="34" t="s">
        <v>1028</v>
      </c>
      <c r="C37" s="34"/>
      <c r="D37" s="34"/>
      <c r="E37" s="35"/>
      <c r="F37" s="36">
        <f>SUM(F7:F36)</f>
        <v>1240578</v>
      </c>
      <c r="G37" s="35"/>
      <c r="H37" s="35"/>
      <c r="I37" s="35"/>
    </row>
  </sheetData>
  <sortState ref="A7:I38">
    <sortCondition ref="C7"/>
  </sortState>
  <pageMargins left="0.7" right="0.7" top="0.78740157499999996" bottom="0.78740157499999996" header="0.3" footer="0.3"/>
  <pageSetup paperSize="9" scale="9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zoomScaleNormal="100" workbookViewId="0">
      <selection activeCell="P1" sqref="P1:T1048576"/>
    </sheetView>
  </sheetViews>
  <sheetFormatPr defaultRowHeight="14.4" x14ac:dyDescent="0.3"/>
  <cols>
    <col min="1" max="1" width="3" bestFit="1" customWidth="1"/>
    <col min="2" max="2" width="18.5546875" customWidth="1"/>
    <col min="3" max="3" width="27.88671875" bestFit="1" customWidth="1"/>
    <col min="5" max="5" width="8.88671875" style="37"/>
    <col min="6" max="6" width="11.33203125" bestFit="1" customWidth="1"/>
    <col min="7" max="7" width="8.109375" style="37" bestFit="1" customWidth="1"/>
    <col min="8" max="8" width="7.5546875" style="37" bestFit="1" customWidth="1"/>
    <col min="9" max="9" width="7" style="37" bestFit="1" customWidth="1"/>
  </cols>
  <sheetData>
    <row r="1" spans="1:9" x14ac:dyDescent="0.3">
      <c r="B1" t="s">
        <v>19</v>
      </c>
    </row>
    <row r="3" spans="1:9" x14ac:dyDescent="0.3">
      <c r="B3" t="s">
        <v>0</v>
      </c>
    </row>
    <row r="4" spans="1:9" x14ac:dyDescent="0.3">
      <c r="B4" t="s">
        <v>1</v>
      </c>
    </row>
    <row r="6" spans="1:9" s="1" customFormat="1" x14ac:dyDescent="0.3">
      <c r="A6" s="34">
        <v>11</v>
      </c>
      <c r="B6" s="34" t="s">
        <v>2</v>
      </c>
      <c r="C6" s="34" t="s">
        <v>133</v>
      </c>
      <c r="D6" s="35" t="s">
        <v>20</v>
      </c>
      <c r="E6" s="35" t="s">
        <v>134</v>
      </c>
      <c r="F6" s="36" t="s">
        <v>22</v>
      </c>
      <c r="G6" s="35" t="s">
        <v>135</v>
      </c>
      <c r="H6" s="35" t="s">
        <v>136</v>
      </c>
      <c r="I6" s="35" t="s">
        <v>21</v>
      </c>
    </row>
    <row r="7" spans="1:9" x14ac:dyDescent="0.3">
      <c r="B7" s="29" t="s">
        <v>9</v>
      </c>
      <c r="C7" s="29" t="s">
        <v>618</v>
      </c>
      <c r="D7" s="29" t="s">
        <v>619</v>
      </c>
      <c r="E7" s="39">
        <v>736</v>
      </c>
      <c r="F7" s="38">
        <v>125750</v>
      </c>
      <c r="G7" s="39" t="s">
        <v>617</v>
      </c>
      <c r="H7" s="39">
        <v>5222</v>
      </c>
      <c r="I7" s="39" t="s">
        <v>616</v>
      </c>
    </row>
    <row r="8" spans="1:9" x14ac:dyDescent="0.3">
      <c r="B8" s="29" t="s">
        <v>9</v>
      </c>
      <c r="C8" s="29" t="s">
        <v>618</v>
      </c>
      <c r="D8" s="29" t="s">
        <v>619</v>
      </c>
      <c r="E8" s="39">
        <v>736</v>
      </c>
      <c r="F8" s="38">
        <v>125750</v>
      </c>
      <c r="G8" s="39" t="s">
        <v>617</v>
      </c>
      <c r="H8" s="39">
        <v>5222</v>
      </c>
      <c r="I8" s="39" t="s">
        <v>616</v>
      </c>
    </row>
    <row r="9" spans="1:9" x14ac:dyDescent="0.3">
      <c r="B9" s="29" t="s">
        <v>9</v>
      </c>
      <c r="C9" s="29" t="s">
        <v>618</v>
      </c>
      <c r="D9" s="29" t="s">
        <v>619</v>
      </c>
      <c r="E9" s="39">
        <v>736</v>
      </c>
      <c r="F9" s="38">
        <v>125750</v>
      </c>
      <c r="G9" s="39" t="s">
        <v>617</v>
      </c>
      <c r="H9" s="39">
        <v>5222</v>
      </c>
      <c r="I9" s="39" t="s">
        <v>616</v>
      </c>
    </row>
    <row r="10" spans="1:9" x14ac:dyDescent="0.3">
      <c r="B10" s="29" t="s">
        <v>9</v>
      </c>
      <c r="C10" s="29" t="s">
        <v>618</v>
      </c>
      <c r="D10" s="29" t="s">
        <v>619</v>
      </c>
      <c r="E10" s="39">
        <v>736</v>
      </c>
      <c r="F10" s="38">
        <v>125750</v>
      </c>
      <c r="G10" s="39" t="s">
        <v>617</v>
      </c>
      <c r="H10" s="39">
        <v>5222</v>
      </c>
      <c r="I10" s="39" t="s">
        <v>616</v>
      </c>
    </row>
    <row r="11" spans="1:9" x14ac:dyDescent="0.3">
      <c r="B11" s="29" t="s">
        <v>9</v>
      </c>
      <c r="C11" s="29" t="s">
        <v>614</v>
      </c>
      <c r="D11" s="29" t="s">
        <v>615</v>
      </c>
      <c r="E11" s="39">
        <v>736</v>
      </c>
      <c r="F11" s="38">
        <v>107500</v>
      </c>
      <c r="G11" s="39" t="s">
        <v>617</v>
      </c>
      <c r="H11" s="39">
        <v>5222</v>
      </c>
      <c r="I11" s="39" t="s">
        <v>616</v>
      </c>
    </row>
    <row r="12" spans="1:9" x14ac:dyDescent="0.3">
      <c r="B12" s="29" t="s">
        <v>9</v>
      </c>
      <c r="C12" s="29" t="s">
        <v>614</v>
      </c>
      <c r="D12" s="29" t="s">
        <v>615</v>
      </c>
      <c r="E12" s="39">
        <v>736</v>
      </c>
      <c r="F12" s="38">
        <v>107500</v>
      </c>
      <c r="G12" s="39" t="s">
        <v>617</v>
      </c>
      <c r="H12" s="39">
        <v>5222</v>
      </c>
      <c r="I12" s="39" t="s">
        <v>616</v>
      </c>
    </row>
    <row r="13" spans="1:9" x14ac:dyDescent="0.3">
      <c r="B13" s="29" t="s">
        <v>9</v>
      </c>
      <c r="C13" s="29" t="s">
        <v>614</v>
      </c>
      <c r="D13" s="29" t="s">
        <v>615</v>
      </c>
      <c r="E13" s="39">
        <v>736</v>
      </c>
      <c r="F13" s="38">
        <v>107500</v>
      </c>
      <c r="G13" s="39" t="s">
        <v>617</v>
      </c>
      <c r="H13" s="39">
        <v>5222</v>
      </c>
      <c r="I13" s="39" t="s">
        <v>616</v>
      </c>
    </row>
    <row r="14" spans="1:9" x14ac:dyDescent="0.3">
      <c r="B14" s="29" t="s">
        <v>9</v>
      </c>
      <c r="C14" s="29" t="s">
        <v>614</v>
      </c>
      <c r="D14" s="29" t="s">
        <v>615</v>
      </c>
      <c r="E14" s="39">
        <v>736</v>
      </c>
      <c r="F14" s="38">
        <v>107500</v>
      </c>
      <c r="G14" s="39" t="s">
        <v>617</v>
      </c>
      <c r="H14" s="39">
        <v>5222</v>
      </c>
      <c r="I14" s="39" t="s">
        <v>616</v>
      </c>
    </row>
    <row r="15" spans="1:9" x14ac:dyDescent="0.3">
      <c r="B15" s="29" t="s">
        <v>9</v>
      </c>
      <c r="C15" s="29" t="s">
        <v>622</v>
      </c>
      <c r="D15" s="29" t="s">
        <v>623</v>
      </c>
      <c r="E15" s="39">
        <v>736</v>
      </c>
      <c r="F15" s="38">
        <v>126750</v>
      </c>
      <c r="G15" s="39" t="s">
        <v>617</v>
      </c>
      <c r="H15" s="39">
        <v>5222</v>
      </c>
      <c r="I15" s="39" t="s">
        <v>616</v>
      </c>
    </row>
    <row r="16" spans="1:9" x14ac:dyDescent="0.3">
      <c r="B16" s="29" t="s">
        <v>9</v>
      </c>
      <c r="C16" s="29" t="s">
        <v>622</v>
      </c>
      <c r="D16" s="29" t="s">
        <v>623</v>
      </c>
      <c r="E16" s="39">
        <v>736</v>
      </c>
      <c r="F16" s="38">
        <v>126750</v>
      </c>
      <c r="G16" s="39" t="s">
        <v>617</v>
      </c>
      <c r="H16" s="39">
        <v>5222</v>
      </c>
      <c r="I16" s="39" t="s">
        <v>616</v>
      </c>
    </row>
    <row r="17" spans="2:9" x14ac:dyDescent="0.3">
      <c r="B17" s="29" t="s">
        <v>9</v>
      </c>
      <c r="C17" s="29" t="s">
        <v>622</v>
      </c>
      <c r="D17" s="29" t="s">
        <v>623</v>
      </c>
      <c r="E17" s="39">
        <v>736</v>
      </c>
      <c r="F17" s="38">
        <v>126750</v>
      </c>
      <c r="G17" s="39" t="s">
        <v>617</v>
      </c>
      <c r="H17" s="39">
        <v>5222</v>
      </c>
      <c r="I17" s="39" t="s">
        <v>616</v>
      </c>
    </row>
    <row r="18" spans="2:9" x14ac:dyDescent="0.3">
      <c r="B18" s="29" t="s">
        <v>9</v>
      </c>
      <c r="C18" s="29" t="s">
        <v>622</v>
      </c>
      <c r="D18" s="29" t="s">
        <v>623</v>
      </c>
      <c r="E18" s="39">
        <v>736</v>
      </c>
      <c r="F18" s="38">
        <v>126750</v>
      </c>
      <c r="G18" s="39" t="s">
        <v>617</v>
      </c>
      <c r="H18" s="39">
        <v>5222</v>
      </c>
      <c r="I18" s="39" t="s">
        <v>616</v>
      </c>
    </row>
    <row r="19" spans="2:9" x14ac:dyDescent="0.3">
      <c r="B19" s="29" t="s">
        <v>9</v>
      </c>
      <c r="C19" s="29" t="s">
        <v>620</v>
      </c>
      <c r="D19" s="29" t="s">
        <v>621</v>
      </c>
      <c r="E19" s="39">
        <v>736</v>
      </c>
      <c r="F19" s="38">
        <v>140000</v>
      </c>
      <c r="G19" s="39" t="s">
        <v>617</v>
      </c>
      <c r="H19" s="39">
        <v>5222</v>
      </c>
      <c r="I19" s="39" t="s">
        <v>616</v>
      </c>
    </row>
    <row r="20" spans="2:9" x14ac:dyDescent="0.3">
      <c r="B20" s="29" t="s">
        <v>9</v>
      </c>
      <c r="C20" s="29" t="s">
        <v>620</v>
      </c>
      <c r="D20" s="29" t="s">
        <v>621</v>
      </c>
      <c r="E20" s="39">
        <v>736</v>
      </c>
      <c r="F20" s="38">
        <v>140000</v>
      </c>
      <c r="G20" s="39" t="s">
        <v>617</v>
      </c>
      <c r="H20" s="39">
        <v>5222</v>
      </c>
      <c r="I20" s="39" t="s">
        <v>616</v>
      </c>
    </row>
    <row r="21" spans="2:9" x14ac:dyDescent="0.3">
      <c r="B21" s="29" t="s">
        <v>9</v>
      </c>
      <c r="C21" s="29" t="s">
        <v>620</v>
      </c>
      <c r="D21" s="29" t="s">
        <v>621</v>
      </c>
      <c r="E21" s="39">
        <v>736</v>
      </c>
      <c r="F21" s="38">
        <v>140000</v>
      </c>
      <c r="G21" s="39" t="s">
        <v>617</v>
      </c>
      <c r="H21" s="39">
        <v>5222</v>
      </c>
      <c r="I21" s="39" t="s">
        <v>616</v>
      </c>
    </row>
    <row r="22" spans="2:9" x14ac:dyDescent="0.3">
      <c r="B22" s="29" t="s">
        <v>9</v>
      </c>
      <c r="C22" s="29" t="s">
        <v>620</v>
      </c>
      <c r="D22" s="29" t="s">
        <v>621</v>
      </c>
      <c r="E22" s="39">
        <v>736</v>
      </c>
      <c r="F22" s="38">
        <v>140000</v>
      </c>
      <c r="G22" s="39" t="s">
        <v>617</v>
      </c>
      <c r="H22" s="39">
        <v>5222</v>
      </c>
      <c r="I22" s="39" t="s">
        <v>616</v>
      </c>
    </row>
    <row r="23" spans="2:9" s="1" customFormat="1" x14ac:dyDescent="0.3">
      <c r="B23" s="34" t="s">
        <v>18</v>
      </c>
      <c r="C23" s="34"/>
      <c r="D23" s="34"/>
      <c r="E23" s="35"/>
      <c r="F23" s="40">
        <f>SUM(F7:F22)</f>
        <v>2000000</v>
      </c>
      <c r="G23" s="35"/>
      <c r="H23" s="35"/>
      <c r="I23" s="35"/>
    </row>
  </sheetData>
  <sortState ref="A7:I23">
    <sortCondition ref="C7"/>
  </sortState>
  <pageMargins left="0.7" right="0.7" top="0.78740157499999996" bottom="0.78740157499999996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9EF59B731EDD94590AC6A3C66965F57" ma:contentTypeVersion="12" ma:contentTypeDescription="Vytvoří nový dokument" ma:contentTypeScope="" ma:versionID="af9ec5fbea6228f3ac3102c5dc317acb">
  <xsd:schema xmlns:xsd="http://www.w3.org/2001/XMLSchema" xmlns:xs="http://www.w3.org/2001/XMLSchema" xmlns:p="http://schemas.microsoft.com/office/2006/metadata/properties" xmlns:ns3="76217974-859c-4278-ba8f-492c80d6d3de" xmlns:ns4="59416985-f65a-4b7d-9b04-210c275c08c6" targetNamespace="http://schemas.microsoft.com/office/2006/metadata/properties" ma:root="true" ma:fieldsID="2664beb5041f94a4b5fee3ea8063d293" ns3:_="" ns4:_="">
    <xsd:import namespace="76217974-859c-4278-ba8f-492c80d6d3de"/>
    <xsd:import namespace="59416985-f65a-4b7d-9b04-210c275c08c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217974-859c-4278-ba8f-492c80d6d3d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416985-f65a-4b7d-9b04-210c275c08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4DCF411-3496-40E9-AACB-5259FE4AEE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217974-859c-4278-ba8f-492c80d6d3de"/>
    <ds:schemaRef ds:uri="59416985-f65a-4b7d-9b04-210c275c08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06D635-9438-40E6-9316-BE5F82023E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5FCDC4-F179-4897-82B0-A410714C8689}">
  <ds:schemaRefs>
    <ds:schemaRef ds:uri="http://purl.org/dc/terms/"/>
    <ds:schemaRef ds:uri="76217974-859c-4278-ba8f-492c80d6d3de"/>
    <ds:schemaRef ds:uri="http://purl.org/dc/dcmitype/"/>
    <ds:schemaRef ds:uri="59416985-f65a-4b7d-9b04-210c275c08c6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20</vt:i4>
      </vt:variant>
      <vt:variant>
        <vt:lpstr>Pojmenované oblasti</vt:lpstr>
      </vt:variant>
      <vt:variant>
        <vt:i4>20</vt:i4>
      </vt:variant>
    </vt:vector>
  </HeadingPairs>
  <TitlesOfParts>
    <vt:vector size="40" baseType="lpstr">
      <vt:lpstr>přehled</vt:lpstr>
      <vt:lpstr>1-KUL</vt:lpstr>
      <vt:lpstr>2-ŠKO</vt:lpstr>
      <vt:lpstr>3-ml.sport</vt:lpstr>
      <vt:lpstr>4-SOC</vt:lpstr>
      <vt:lpstr>programy</vt:lpstr>
      <vt:lpstr>9 ochrana přírody</vt:lpstr>
      <vt:lpstr>10 hosp.v lesích</vt:lpstr>
      <vt:lpstr>11-IZS</vt:lpstr>
      <vt:lpstr>12 rezerva soc</vt:lpstr>
      <vt:lpstr>13,17 OPZ, rov.příl.</vt:lpstr>
      <vt:lpstr>14 otevřené brány</vt:lpstr>
      <vt:lpstr>18 okamžita pomoc</vt:lpstr>
      <vt:lpstr>19 in.podpora</vt:lpstr>
      <vt:lpstr>20 MPSV</vt:lpstr>
      <vt:lpstr>ostatni</vt:lpstr>
      <vt:lpstr>25 mladez</vt:lpstr>
      <vt:lpstr>22 soukr.školy</vt:lpstr>
      <vt:lpstr>Názvy</vt:lpstr>
      <vt:lpstr>Veř.zakázky</vt:lpstr>
      <vt:lpstr>'10 hosp.v lesích'!Oblast_tisku</vt:lpstr>
      <vt:lpstr>'11-IZS'!Oblast_tisku</vt:lpstr>
      <vt:lpstr>'12 rezerva soc'!Oblast_tisku</vt:lpstr>
      <vt:lpstr>'13,17 OPZ, rov.příl.'!Oblast_tisku</vt:lpstr>
      <vt:lpstr>'14 otevřené brány'!Oblast_tisku</vt:lpstr>
      <vt:lpstr>'18 okamžita pomoc'!Oblast_tisku</vt:lpstr>
      <vt:lpstr>'19 in.podpora'!Oblast_tisku</vt:lpstr>
      <vt:lpstr>'1-KUL'!Oblast_tisku</vt:lpstr>
      <vt:lpstr>'20 MPSV'!Oblast_tisku</vt:lpstr>
      <vt:lpstr>'22 soukr.školy'!Oblast_tisku</vt:lpstr>
      <vt:lpstr>'25 mladez'!Oblast_tisku</vt:lpstr>
      <vt:lpstr>'2-ŠKO'!Oblast_tisku</vt:lpstr>
      <vt:lpstr>'3-ml.sport'!Oblast_tisku</vt:lpstr>
      <vt:lpstr>'4-SOC'!Oblast_tisku</vt:lpstr>
      <vt:lpstr>'9 ochrana přírody'!Oblast_tisku</vt:lpstr>
      <vt:lpstr>Názvy!Oblast_tisku</vt:lpstr>
      <vt:lpstr>ostatni!Oblast_tisku</vt:lpstr>
      <vt:lpstr>programy!Oblast_tisku</vt:lpstr>
      <vt:lpstr>přehled!Oblast_tisku</vt:lpstr>
      <vt:lpstr>Veř.zakázky!Oblast_tisku</vt:lpstr>
    </vt:vector>
  </TitlesOfParts>
  <Company>Krajský úřad Zlínského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Kopečná Karla</dc:creator>
  <cp:lastModifiedBy>Kopečná Karla</cp:lastModifiedBy>
  <cp:lastPrinted>2017-08-01T08:23:32Z</cp:lastPrinted>
  <dcterms:created xsi:type="dcterms:W3CDTF">2017-07-17T06:20:42Z</dcterms:created>
  <dcterms:modified xsi:type="dcterms:W3CDTF">2023-03-24T09:26:19Z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0x010100E9EF59B731EDD94590AC6A3C66965F57</vt:lpwstr>
  </property>
</Properties>
</file>