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ttps://krzlinsky-my.sharepoint.com/personal/karla_kopecna_kr-zlinsky_cz/Documents/Dokumenty/NOVÝ WEB ZK/DOTACE NNO/"/>
    </mc:Choice>
  </mc:AlternateContent>
  <bookViews>
    <workbookView xWindow="0" yWindow="0" windowWidth="21576" windowHeight="7860"/>
  </bookViews>
  <sheets>
    <sheet name="Přehled" sheetId="4" r:id="rId1"/>
    <sheet name="1-KUL" sheetId="5" r:id="rId2"/>
    <sheet name="2-ŠKO" sheetId="6" r:id="rId3"/>
    <sheet name="3-ŠKO" sheetId="23" r:id="rId4"/>
    <sheet name="4-SOC" sheetId="8" r:id="rId5"/>
    <sheet name="5,6,7 programy" sheetId="24" r:id="rId6"/>
    <sheet name="9-och.přír." sheetId="11" r:id="rId7"/>
    <sheet name="10,14,27 programy" sheetId="12" r:id="rId8"/>
    <sheet name="11-hasiči" sheetId="14" r:id="rId9"/>
    <sheet name="12-SOC" sheetId="15" r:id="rId10"/>
    <sheet name="13-OPZ" sheetId="17" r:id="rId11"/>
    <sheet name="18" sheetId="20" r:id="rId12"/>
    <sheet name="19-indiv" sheetId="13" r:id="rId13"/>
    <sheet name="20-MPSV" sheetId="19" r:id="rId14"/>
    <sheet name="22" sheetId="21" r:id="rId15"/>
    <sheet name="ostatni" sheetId="16" r:id="rId16"/>
  </sheets>
  <externalReferences>
    <externalReference r:id="rId17"/>
    <externalReference r:id="rId18"/>
  </externalReferences>
  <definedNames>
    <definedName name="_xlnm.Print_Area" localSheetId="7">'10,14,27 programy'!$A$1:$H$48</definedName>
    <definedName name="_xlnm.Print_Area" localSheetId="8">'11-hasiči'!$A$1:$H$27</definedName>
    <definedName name="_xlnm.Print_Area" localSheetId="9">'12-SOC'!$A$1:$H$123</definedName>
    <definedName name="_xlnm.Print_Area" localSheetId="10">'13-OPZ'!$A$1:$J$33</definedName>
    <definedName name="_xlnm.Print_Area" localSheetId="11">'18'!$A$1:$H$19</definedName>
    <definedName name="_xlnm.Print_Area" localSheetId="12">'19-indiv'!$A$1:$H$121</definedName>
    <definedName name="_xlnm.Print_Area" localSheetId="1">'1-KUL'!$A$1:$H$74</definedName>
    <definedName name="_xlnm.Print_Area" localSheetId="13">'20-MPSV'!$A$1:$H$68</definedName>
    <definedName name="_xlnm.Print_Area" localSheetId="14">'22'!$A$1:$H$75</definedName>
    <definedName name="_xlnm.Print_Area" localSheetId="2">'2-ŠKO'!$A$1:$H$248</definedName>
    <definedName name="_xlnm.Print_Area" localSheetId="3">'3-ŠKO'!$A$1:$H$274</definedName>
    <definedName name="_xlnm.Print_Area" localSheetId="4">'4-SOC'!$A$1:$F$49</definedName>
    <definedName name="_xlnm.Print_Area" localSheetId="6">'9-och.přír.'!$A$1:$I$14</definedName>
    <definedName name="_xlnm.Print_Area" localSheetId="15">ostatni!$A$1:$H$43</definedName>
    <definedName name="_xlnm.Print_Area" localSheetId="0">Přehled!$A$1:$F$34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6" i="24" l="1"/>
  <c r="C11" i="4" s="1"/>
  <c r="E67" i="24"/>
  <c r="C14" i="4" s="1"/>
  <c r="E62" i="24"/>
  <c r="C13" i="4" s="1"/>
  <c r="E40" i="24"/>
  <c r="C12" i="4" s="1"/>
  <c r="E274" i="23" l="1"/>
  <c r="D31" i="4" s="1"/>
  <c r="E253" i="23" l="1"/>
  <c r="C31" i="4" s="1"/>
  <c r="E234" i="23"/>
  <c r="C23" i="4" s="1"/>
  <c r="F23" i="4" s="1"/>
  <c r="E213" i="23"/>
  <c r="E91" i="23"/>
  <c r="C9" i="4" s="1"/>
  <c r="E33" i="17" l="1"/>
  <c r="F33" i="17"/>
  <c r="G33" i="17"/>
  <c r="E75" i="21"/>
  <c r="D28" i="4" s="1"/>
  <c r="D15" i="4"/>
  <c r="E14" i="11"/>
  <c r="F14" i="11"/>
  <c r="D24" i="4"/>
  <c r="E19" i="20"/>
  <c r="E68" i="19"/>
  <c r="D26" i="4" s="1"/>
  <c r="E19" i="4" l="1"/>
  <c r="D19" i="4"/>
  <c r="C19" i="4"/>
  <c r="C22" i="4" l="1"/>
  <c r="C32" i="4"/>
  <c r="D32" i="4"/>
  <c r="C30" i="4"/>
  <c r="C29" i="4"/>
  <c r="C21" i="4"/>
  <c r="E43" i="16"/>
  <c r="C27" i="4" s="1"/>
  <c r="F32" i="4" l="1"/>
  <c r="E123" i="15"/>
  <c r="C18" i="4" s="1"/>
  <c r="E27" i="14" l="1"/>
  <c r="C17" i="4" s="1"/>
  <c r="E121" i="13"/>
  <c r="C25" i="4" s="1"/>
  <c r="D33" i="4" l="1"/>
  <c r="D34" i="4" s="1"/>
  <c r="E48" i="12"/>
  <c r="C20" i="4" s="1"/>
  <c r="E18" i="12"/>
  <c r="C33" i="4" s="1"/>
  <c r="E11" i="12"/>
  <c r="C16" i="4" s="1"/>
  <c r="C15" i="4"/>
  <c r="F33" i="4" l="1"/>
  <c r="E49" i="8"/>
  <c r="C10" i="4" s="1"/>
  <c r="E248" i="6"/>
  <c r="C8" i="4" s="1"/>
  <c r="E74" i="5"/>
  <c r="C7" i="4" s="1"/>
  <c r="F7" i="4" s="1"/>
  <c r="E54" i="5"/>
  <c r="C6" i="4" s="1"/>
  <c r="F31" i="4" l="1"/>
  <c r="F30" i="4"/>
  <c r="F29" i="4"/>
  <c r="F27" i="4"/>
  <c r="C26" i="4"/>
  <c r="C34" i="4" s="1"/>
  <c r="F25" i="4"/>
  <c r="F24" i="4"/>
  <c r="F22" i="4"/>
  <c r="F21" i="4"/>
  <c r="F20" i="4"/>
  <c r="F18" i="4"/>
  <c r="F17" i="4"/>
  <c r="F16" i="4"/>
  <c r="F14" i="4"/>
  <c r="F13" i="4"/>
  <c r="F12" i="4"/>
  <c r="F11" i="4"/>
  <c r="F10" i="4"/>
  <c r="F9" i="4"/>
  <c r="F8" i="4"/>
  <c r="F6" i="4"/>
  <c r="F28" i="4" l="1"/>
  <c r="E34" i="4"/>
  <c r="F15" i="4"/>
  <c r="F26" i="4"/>
  <c r="F19" i="4"/>
  <c r="F34" i="4" l="1"/>
</calcChain>
</file>

<file path=xl/sharedStrings.xml><?xml version="1.0" encoding="utf-8"?>
<sst xmlns="http://schemas.openxmlformats.org/spreadsheetml/2006/main" count="7057" uniqueCount="1164">
  <si>
    <t>Kód DT</t>
  </si>
  <si>
    <t>Částka</t>
  </si>
  <si>
    <t>Filharmonie Bohuslava Martinů, o.p.s.</t>
  </si>
  <si>
    <t>27673286</t>
  </si>
  <si>
    <t>Filharmonie B. M. Zlín, o. p. s.</t>
  </si>
  <si>
    <t>8801</t>
  </si>
  <si>
    <t>003312</t>
  </si>
  <si>
    <t>5221</t>
  </si>
  <si>
    <t>Evropská kulturní stezka sv. Cyrila a Metoděje, z.s.p.o.</t>
  </si>
  <si>
    <t>02057531</t>
  </si>
  <si>
    <t>Sdružení Evropská kulturní stezka sv. C a M</t>
  </si>
  <si>
    <t>8806</t>
  </si>
  <si>
    <t>002143</t>
  </si>
  <si>
    <t>5229</t>
  </si>
  <si>
    <t>Centrála cestovního ruchu Východní Moravy, o.p.s.</t>
  </si>
  <si>
    <t>27744485</t>
  </si>
  <si>
    <t>Centrála cestovního ruchu Východní Moravy</t>
  </si>
  <si>
    <t>8805</t>
  </si>
  <si>
    <t>Energetická agentura Zlínského kraje, o.p.s.</t>
  </si>
  <si>
    <t>27688313</t>
  </si>
  <si>
    <t>Energetická agentura ZK</t>
  </si>
  <si>
    <t>8803</t>
  </si>
  <si>
    <t>002115</t>
  </si>
  <si>
    <t>26589532</t>
  </si>
  <si>
    <t>Individuální podpora STR</t>
  </si>
  <si>
    <t>8830</t>
  </si>
  <si>
    <t>5222</t>
  </si>
  <si>
    <t>ARGO, Společnost dobré vůle Zlín, z.s.</t>
  </si>
  <si>
    <t>00568813</t>
  </si>
  <si>
    <t>Národnostní problematika</t>
  </si>
  <si>
    <t>9805</t>
  </si>
  <si>
    <t>004342</t>
  </si>
  <si>
    <t>BK Holešov, z.s.</t>
  </si>
  <si>
    <t>47934921</t>
  </si>
  <si>
    <t>8511</t>
  </si>
  <si>
    <t>003419</t>
  </si>
  <si>
    <t>62831950</t>
  </si>
  <si>
    <t>Podpora mládežnického sportu</t>
  </si>
  <si>
    <t>8512</t>
  </si>
  <si>
    <t>Snails Kunovice, z.s.</t>
  </si>
  <si>
    <t>26649675</t>
  </si>
  <si>
    <t>SK Hanácká Slavia Kroměříž, z.s.</t>
  </si>
  <si>
    <t>18189172</t>
  </si>
  <si>
    <t>FC Vsetín, z.s.</t>
  </si>
  <si>
    <t>62334697</t>
  </si>
  <si>
    <t>00530719</t>
  </si>
  <si>
    <t>Vrchařská koruna Valašska z. s.</t>
  </si>
  <si>
    <t>03543340</t>
  </si>
  <si>
    <t>Individuální podpora - Mládež a sport</t>
  </si>
  <si>
    <t>8521</t>
  </si>
  <si>
    <t>Heartattack racing z.s.</t>
  </si>
  <si>
    <t>22723412</t>
  </si>
  <si>
    <t>GYMNASTICKÝ KLUB HULÍN z.s.</t>
  </si>
  <si>
    <t>47934638</t>
  </si>
  <si>
    <t>ČESKÝ SVAZ GYMNASTICKÝCH SPORTŮ z.s.</t>
  </si>
  <si>
    <t>02279886</t>
  </si>
  <si>
    <t>TITAN sport club, z.s.</t>
  </si>
  <si>
    <t>43960693</t>
  </si>
  <si>
    <t>SK Baťov 1930 z.s.</t>
  </si>
  <si>
    <t>22769285</t>
  </si>
  <si>
    <t>Diakonie ČCE - středisko Vsetín</t>
  </si>
  <si>
    <t>73633178</t>
  </si>
  <si>
    <t>Program na podporu prevence rizikov. typů chování</t>
  </si>
  <si>
    <t>8701</t>
  </si>
  <si>
    <t>003541</t>
  </si>
  <si>
    <t>5223</t>
  </si>
  <si>
    <t>22683062</t>
  </si>
  <si>
    <t>Kulturní akce</t>
  </si>
  <si>
    <t>8412</t>
  </si>
  <si>
    <t>003319</t>
  </si>
  <si>
    <t>22848410</t>
  </si>
  <si>
    <t>Sportovní klub Brumov-Bylnice, z.s.</t>
  </si>
  <si>
    <t>18757561</t>
  </si>
  <si>
    <t>65822471</t>
  </si>
  <si>
    <t>Svatováclavský hudební festival, o.s.</t>
  </si>
  <si>
    <t>26632578</t>
  </si>
  <si>
    <t>Valašský soubor KAŠAVA,z.s.</t>
  </si>
  <si>
    <t>46311360</t>
  </si>
  <si>
    <t>Tělocvičná jednota Sokol Luhačovice</t>
  </si>
  <si>
    <t>65792165</t>
  </si>
  <si>
    <t>Kamarád - Nenuda z.s.</t>
  </si>
  <si>
    <t>22692398</t>
  </si>
  <si>
    <t>Národopisný spolek Klobučan</t>
  </si>
  <si>
    <t>46310878</t>
  </si>
  <si>
    <t>Czech Ensemble Baroque, z. s.</t>
  </si>
  <si>
    <t>22674209</t>
  </si>
  <si>
    <t>Park Rochus, o.p.s.</t>
  </si>
  <si>
    <t>29234387</t>
  </si>
  <si>
    <t>04352645</t>
  </si>
  <si>
    <t>003636</t>
  </si>
  <si>
    <t>Oblastní spolek Českého červeného kříže Zlín</t>
  </si>
  <si>
    <t>00426326</t>
  </si>
  <si>
    <t>002223</t>
  </si>
  <si>
    <t>Taneční klub FORTUNA Zlín z.s.</t>
  </si>
  <si>
    <t>48472166</t>
  </si>
  <si>
    <t>TJ Sokol Branky</t>
  </si>
  <si>
    <t>64124037</t>
  </si>
  <si>
    <t>MOPED TEAM TLUMAČOV z.s.</t>
  </si>
  <si>
    <t>03717917</t>
  </si>
  <si>
    <t>48491551</t>
  </si>
  <si>
    <t>44740832</t>
  </si>
  <si>
    <t>MTB-TRIAL CLUB</t>
  </si>
  <si>
    <t>22907149</t>
  </si>
  <si>
    <t>00531138</t>
  </si>
  <si>
    <t>61703320</t>
  </si>
  <si>
    <t>VCC Zlín, z.s.</t>
  </si>
  <si>
    <t>04626516</t>
  </si>
  <si>
    <t>26570726</t>
  </si>
  <si>
    <t>Volejbalový sportovní klub Staré Město, z.s.</t>
  </si>
  <si>
    <t>48491977</t>
  </si>
  <si>
    <t>TJ Ostrožská Nová Ves, z.s.</t>
  </si>
  <si>
    <t>60369761</t>
  </si>
  <si>
    <t>Salesiánský klub mládeže, z.s. Dům Ignáce Stuchlého</t>
  </si>
  <si>
    <t>67026346</t>
  </si>
  <si>
    <t>68729596</t>
  </si>
  <si>
    <t>45248591</t>
  </si>
  <si>
    <t>Slovácký aeroklub Kunovice</t>
  </si>
  <si>
    <t>00557587</t>
  </si>
  <si>
    <t>Český sportovní klub Uherský Brod, spolek</t>
  </si>
  <si>
    <t>48489158</t>
  </si>
  <si>
    <t>26647036</t>
  </si>
  <si>
    <t>SPORT Luhačovice, spolek</t>
  </si>
  <si>
    <t>22707964</t>
  </si>
  <si>
    <t>TJ Jiskra Otrokovice, z.s.</t>
  </si>
  <si>
    <t>18152805</t>
  </si>
  <si>
    <t>JK AZAVERO z.s.</t>
  </si>
  <si>
    <t>27058972</t>
  </si>
  <si>
    <t>AUTOKLUB VSETÍN - město v AČR</t>
  </si>
  <si>
    <t>65469372</t>
  </si>
  <si>
    <t>SH ČMS - Sbor dobrovolných hasičů Žeranovice</t>
  </si>
  <si>
    <t>63414023</t>
  </si>
  <si>
    <t>Dance Talent Academy, z.s.</t>
  </si>
  <si>
    <t>04108311</t>
  </si>
  <si>
    <t>22662723</t>
  </si>
  <si>
    <t>18188389</t>
  </si>
  <si>
    <t>46956808</t>
  </si>
  <si>
    <t>Taneční klub Henzély - Swing, z. s.</t>
  </si>
  <si>
    <t>26523132</t>
  </si>
  <si>
    <t>1. DGC Bystřice pod Hostýnem, z.s.</t>
  </si>
  <si>
    <t>68685653</t>
  </si>
  <si>
    <t>Taneční klub GRADACE Kroměříž</t>
  </si>
  <si>
    <t>47935197</t>
  </si>
  <si>
    <t>Sportovní klub orientačního běhu Zlín, z.s.</t>
  </si>
  <si>
    <t>49157566</t>
  </si>
  <si>
    <t>PLAVECKÝ KLUB ZLÍN, z.s.</t>
  </si>
  <si>
    <t>49157540</t>
  </si>
  <si>
    <t>AEROBIK SPORT CENTRUM ZLÍN, z.s.</t>
  </si>
  <si>
    <t>26548721</t>
  </si>
  <si>
    <t>ASIA GYM SPORT spolek</t>
  </si>
  <si>
    <t>26663660</t>
  </si>
  <si>
    <t>TJ Slovan Luhačovice, spolek</t>
  </si>
  <si>
    <t>46308032</t>
  </si>
  <si>
    <t>Zlínský plavecký klub, z.s.</t>
  </si>
  <si>
    <t>22865047</t>
  </si>
  <si>
    <t>Sportovní klub Rusava, z.s.</t>
  </si>
  <si>
    <t>46998161</t>
  </si>
  <si>
    <t>KČT, oblast Valašsko - Chřiby</t>
  </si>
  <si>
    <t>70902003</t>
  </si>
  <si>
    <t>"Cyklo Bulis" z.s.</t>
  </si>
  <si>
    <t>47935791</t>
  </si>
  <si>
    <t>Tělovýchovná jednota Valašské Meziříčí, spolek</t>
  </si>
  <si>
    <t>00535109</t>
  </si>
  <si>
    <t>Pionýr, z. s. - Pionýrská skupina dr. Mirko Očadlíka</t>
  </si>
  <si>
    <t>67029698</t>
  </si>
  <si>
    <t>Soubor písní a tanců OLŠAVA, z.s.</t>
  </si>
  <si>
    <t>48491772</t>
  </si>
  <si>
    <t>Orel jednota Uherský Brod</t>
  </si>
  <si>
    <t>62832638</t>
  </si>
  <si>
    <t>Charita Valašské Meziříčí</t>
  </si>
  <si>
    <t>47997885</t>
  </si>
  <si>
    <t>MADIO z.s.</t>
  </si>
  <si>
    <t>26572702</t>
  </si>
  <si>
    <t>NA CESTĚ, z. s.</t>
  </si>
  <si>
    <t>70640548</t>
  </si>
  <si>
    <t>Oblastní charita Uherské Hradiště</t>
  </si>
  <si>
    <t>44018886</t>
  </si>
  <si>
    <t>R-Ego, z.s.</t>
  </si>
  <si>
    <t>70885605</t>
  </si>
  <si>
    <t>Salesiánský klub mládeže Zlín</t>
  </si>
  <si>
    <t>65792068</t>
  </si>
  <si>
    <t>ONYX Zlín o.p.s.</t>
  </si>
  <si>
    <t>27018075</t>
  </si>
  <si>
    <t>Společnost Podané ruce o.p.s.</t>
  </si>
  <si>
    <t>60557621</t>
  </si>
  <si>
    <t>27002438</t>
  </si>
  <si>
    <t>DOMINO cz, o. p. s.</t>
  </si>
  <si>
    <t>48472476</t>
  </si>
  <si>
    <t>Tělovýchovná jednota Zbrojovka Vsetín, spolek</t>
  </si>
  <si>
    <t>00536024</t>
  </si>
  <si>
    <t>Student Cyber Games, z.s.</t>
  </si>
  <si>
    <t>26678586</t>
  </si>
  <si>
    <t>67025145</t>
  </si>
  <si>
    <t>FK Dolní Němčí, z.s.</t>
  </si>
  <si>
    <t>46956611</t>
  </si>
  <si>
    <t>04368371</t>
  </si>
  <si>
    <t>SH ČMS - Sbor dobrovolných hasičů Nevšová</t>
  </si>
  <si>
    <t>65792343</t>
  </si>
  <si>
    <t>ČSS, z.s. Zlínské krajské sdružení</t>
  </si>
  <si>
    <t>70925381</t>
  </si>
  <si>
    <t>Běhy Zlín, z.s.</t>
  </si>
  <si>
    <t>03530817</t>
  </si>
  <si>
    <t>TJ Rožnov pod Radhoštěm, spolek</t>
  </si>
  <si>
    <t>00534439</t>
  </si>
  <si>
    <t>TENIS SLOVÁCKO, z.s.</t>
  </si>
  <si>
    <t>04694236</t>
  </si>
  <si>
    <t>26558238</t>
  </si>
  <si>
    <t>SK Mařatice z.s.</t>
  </si>
  <si>
    <t>61704431</t>
  </si>
  <si>
    <t>Krajský svaz juda Zlínského kraje</t>
  </si>
  <si>
    <t>22746471</t>
  </si>
  <si>
    <t>Florbalový klub Zlín LIONS, z.s.</t>
  </si>
  <si>
    <t>03075486</t>
  </si>
  <si>
    <t>MESIT střední škola, o.p.s.</t>
  </si>
  <si>
    <t>25318390</t>
  </si>
  <si>
    <t>KRAJSKÝ SVAZ CYKLISTIKY ZLÍN o.s.</t>
  </si>
  <si>
    <t>70864276</t>
  </si>
  <si>
    <t>AKROPOLIS, z.s.</t>
  </si>
  <si>
    <t>28552709</t>
  </si>
  <si>
    <t>Moravský rybářský svaz, z.s. pobočný spolek Staré Město</t>
  </si>
  <si>
    <t>00557269</t>
  </si>
  <si>
    <t>Rehabilitačně sportovní centrum; TJ Respekt</t>
  </si>
  <si>
    <t>62331001</t>
  </si>
  <si>
    <t>Sportuj.org</t>
  </si>
  <si>
    <t>22902902</t>
  </si>
  <si>
    <t>Sjednocená kopaná Zlín z.s.</t>
  </si>
  <si>
    <t>04742117</t>
  </si>
  <si>
    <t>Balon Klub Slovácko z.s.</t>
  </si>
  <si>
    <t>62830538</t>
  </si>
  <si>
    <t>00558079</t>
  </si>
  <si>
    <t>ZO ČSOP NOVÝ JIČÍN 70/02</t>
  </si>
  <si>
    <t>47657901</t>
  </si>
  <si>
    <t>Individuální podpora KH</t>
  </si>
  <si>
    <t>8821</t>
  </si>
  <si>
    <t>006409</t>
  </si>
  <si>
    <t>TJ Sokol Sehradice, z.s.</t>
  </si>
  <si>
    <t>18810641</t>
  </si>
  <si>
    <t>60458887</t>
  </si>
  <si>
    <t>HC SPARTAK Uherský Brod, z.s.</t>
  </si>
  <si>
    <t>69652228</t>
  </si>
  <si>
    <t>T-gym - sportovní klub kulturistiky - fitness</t>
  </si>
  <si>
    <t>22815210</t>
  </si>
  <si>
    <t>Klub přátel Josefa Masopusta z.s.</t>
  </si>
  <si>
    <t>22841741</t>
  </si>
  <si>
    <t>ÚAMK - AutoMotoKlub Rallye Sport - Vsetín</t>
  </si>
  <si>
    <t>75003198</t>
  </si>
  <si>
    <t>VALAŠŠTÍ BAČOVÉ,o.s.</t>
  </si>
  <si>
    <t>28553748</t>
  </si>
  <si>
    <t>Svaz podnikatelů ve stavebnictví v ČR</t>
  </si>
  <si>
    <t>01541641</t>
  </si>
  <si>
    <t>70925003</t>
  </si>
  <si>
    <t>Sportovní klub Spartak Hulín, oddíl kopané</t>
  </si>
  <si>
    <t>47935375</t>
  </si>
  <si>
    <t>FC TVD Slavičín</t>
  </si>
  <si>
    <t>49157345</t>
  </si>
  <si>
    <t>Florbalový klub PANTHERS OTROKOVICE</t>
  </si>
  <si>
    <t>70289361</t>
  </si>
  <si>
    <t>Regionální filmový fond z. s.</t>
  </si>
  <si>
    <t>05262381</t>
  </si>
  <si>
    <t>003313</t>
  </si>
  <si>
    <t>SPORTOVNÍ KLUB BASKETBALU ZLÍN, z.s.</t>
  </si>
  <si>
    <t>15530841</t>
  </si>
  <si>
    <t>Fotbalový club Zlín, z.s.</t>
  </si>
  <si>
    <t>67008127</t>
  </si>
  <si>
    <t>Atletický klub Zlín, z.s.</t>
  </si>
  <si>
    <t>00350834</t>
  </si>
  <si>
    <t>HC Valašské Meziříčí 2005, zapsaný spolek</t>
  </si>
  <si>
    <t>27005011</t>
  </si>
  <si>
    <t>TJ Sokol Bratřejov, z.s.</t>
  </si>
  <si>
    <t>44117345</t>
  </si>
  <si>
    <t>Moto sport klub v AČR</t>
  </si>
  <si>
    <t>01171844</t>
  </si>
  <si>
    <t>Volejbalový sportovní klub Zlín,z.s.</t>
  </si>
  <si>
    <t>00567931</t>
  </si>
  <si>
    <t>HC Uherské Hradiště, z.s.</t>
  </si>
  <si>
    <t>60370238</t>
  </si>
  <si>
    <t>ATLETICKÝ KLUB KROMĚŘÍŽ z.s</t>
  </si>
  <si>
    <t>18189181</t>
  </si>
  <si>
    <t>Zlínský krajský fotbalový svaz</t>
  </si>
  <si>
    <t>70935882</t>
  </si>
  <si>
    <t>Sportovní klub mládeže Výsluní Uherský Brod, ČASPV, z.s.</t>
  </si>
  <si>
    <t>65325559</t>
  </si>
  <si>
    <t>SH ČMS OSH Vsetín</t>
  </si>
  <si>
    <t>63701456</t>
  </si>
  <si>
    <t>Činnost pobočných spolků hasičů</t>
  </si>
  <si>
    <t>8820</t>
  </si>
  <si>
    <t>005512</t>
  </si>
  <si>
    <t>SH ČMS OSH Zlín</t>
  </si>
  <si>
    <t>65792025</t>
  </si>
  <si>
    <t>Okresní sdružení hasičů Kroměříž</t>
  </si>
  <si>
    <t>63414333</t>
  </si>
  <si>
    <t>SH ČMS OSH Uh. Hradiště</t>
  </si>
  <si>
    <t>65325591</t>
  </si>
  <si>
    <t>Zlínský kreativní klastr, z.s.</t>
  </si>
  <si>
    <t>01365258</t>
  </si>
  <si>
    <t>Občanské sdružení FC Velké Karlovice +Karolinka</t>
  </si>
  <si>
    <t>70640378</t>
  </si>
  <si>
    <t>18188532</t>
  </si>
  <si>
    <t>65822463</t>
  </si>
  <si>
    <t>Šachový klub Staré Město, z.s.</t>
  </si>
  <si>
    <t>26552001</t>
  </si>
  <si>
    <t>Šachový klub Staré Město</t>
  </si>
  <si>
    <t>HK Bystřice pod Hostýnem, z.s.</t>
  </si>
  <si>
    <t>22721240</t>
  </si>
  <si>
    <t>Handball club Zlín, z.s.</t>
  </si>
  <si>
    <t>49157582</t>
  </si>
  <si>
    <t>VALAŠSKÝ HOKEJOVÝ KLUB</t>
  </si>
  <si>
    <t>22676759</t>
  </si>
  <si>
    <t>KROMĚŘÍŽSKO - sdružení pro cestovní ruch, z.s.</t>
  </si>
  <si>
    <t>60575654</t>
  </si>
  <si>
    <t>Luhačovské Zálesí, o.p.s.</t>
  </si>
  <si>
    <t>27735109</t>
  </si>
  <si>
    <t>Region Slovácko, z.s.p.o.</t>
  </si>
  <si>
    <t>68731841</t>
  </si>
  <si>
    <t>Nadační fond Kapka Naděje</t>
  </si>
  <si>
    <t>26200490</t>
  </si>
  <si>
    <t>Dotace a transfery ostatní</t>
  </si>
  <si>
    <t>9830</t>
  </si>
  <si>
    <t>Českému svazu včelařů, ZO  Bystřice pod Hostýnem</t>
  </si>
  <si>
    <t>47930209</t>
  </si>
  <si>
    <t>Samari, o. s.</t>
  </si>
  <si>
    <t>22671951</t>
  </si>
  <si>
    <t>Program na podporu akreditovaného dobrovolnictví</t>
  </si>
  <si>
    <t>8702</t>
  </si>
  <si>
    <t>Adorea - dobrovolnické centrum Vsetín, z.s.</t>
  </si>
  <si>
    <t>26631539</t>
  </si>
  <si>
    <t>ZO ČSOP Buchlovice</t>
  </si>
  <si>
    <t>70967318</t>
  </si>
  <si>
    <t>DOSTIHY SLUŠOVICE, z. s.</t>
  </si>
  <si>
    <t>22903364</t>
  </si>
  <si>
    <t>Handball club Zubří z. s.</t>
  </si>
  <si>
    <t>46531378</t>
  </si>
  <si>
    <t>65325290</t>
  </si>
  <si>
    <t>SH ČMS - Krajské sdružení hasičů Zlínského kraje</t>
  </si>
  <si>
    <t>71167498</t>
  </si>
  <si>
    <t>SH ČMS - Sbor dobrovolných hasičů Zádveřice</t>
  </si>
  <si>
    <t>65793081</t>
  </si>
  <si>
    <t>Maltézská pomoc, o.p.s.</t>
  </si>
  <si>
    <t>26708451</t>
  </si>
  <si>
    <t>Salesiánský klub mládeže, z. s. Dům Ignáce Stuchlého</t>
  </si>
  <si>
    <t>AGARTA z. s.</t>
  </si>
  <si>
    <t>Salesiánský klub mládeže, z. s. Zlín</t>
  </si>
  <si>
    <t>Vzdělávací, sociální a kulturní středisko při Nadaci Jana Pivečky, o.p.s.</t>
  </si>
  <si>
    <t>28269501</t>
  </si>
  <si>
    <t>HOKEJOVÝ CLUB BBSS</t>
  </si>
  <si>
    <t>40994961</t>
  </si>
  <si>
    <t>TJ SLAVIA Kroměříž z.s.</t>
  </si>
  <si>
    <t>18188362</t>
  </si>
  <si>
    <t>22761209</t>
  </si>
  <si>
    <t>Český svaz ledního hokeje z.s.</t>
  </si>
  <si>
    <t>00536440</t>
  </si>
  <si>
    <t>DRÁSAL TEAM HOLEŠOV z.s.</t>
  </si>
  <si>
    <t>47935251</t>
  </si>
  <si>
    <t>ADRA, o.p.s.</t>
  </si>
  <si>
    <t>61388122</t>
  </si>
  <si>
    <t>FC Elseremo Brumov, z.s.</t>
  </si>
  <si>
    <t>18810721</t>
  </si>
  <si>
    <t>Krajská rada Asociace školních sportovních klubů České republiky Zlínského kraje, pobočný spolek</t>
  </si>
  <si>
    <t>70930139</t>
  </si>
  <si>
    <t>47658347</t>
  </si>
  <si>
    <t>8722</t>
  </si>
  <si>
    <t>Římskokatolická farnost Luhačovice</t>
  </si>
  <si>
    <t>00543080</t>
  </si>
  <si>
    <t>48471704</t>
  </si>
  <si>
    <t>Římskokatolická farnost Uherské Hradiště</t>
  </si>
  <si>
    <t>46257918</t>
  </si>
  <si>
    <t>48739669</t>
  </si>
  <si>
    <t>48739511</t>
  </si>
  <si>
    <t>40995356</t>
  </si>
  <si>
    <t>Farní sbor Českobratrské církve evangelické</t>
  </si>
  <si>
    <t>46311432</t>
  </si>
  <si>
    <t>Římskokatolická farnost Štípa</t>
  </si>
  <si>
    <t>48471712</t>
  </si>
  <si>
    <t>Římskokatolická farnost Lešná</t>
  </si>
  <si>
    <t>48739723</t>
  </si>
  <si>
    <t>65268831</t>
  </si>
  <si>
    <t>46998110</t>
  </si>
  <si>
    <t>Římskokatolická farnost Vsetín</t>
  </si>
  <si>
    <t>48739341</t>
  </si>
  <si>
    <t>47997796</t>
  </si>
  <si>
    <t>Matice Svatohostýnská</t>
  </si>
  <si>
    <t>00206776</t>
  </si>
  <si>
    <t>47930411</t>
  </si>
  <si>
    <t>Římskokatolická farnost Malenovice</t>
  </si>
  <si>
    <t>44125917</t>
  </si>
  <si>
    <t>Římskokatolická farnost Uherský Brod</t>
  </si>
  <si>
    <t>46256598</t>
  </si>
  <si>
    <t>47930217</t>
  </si>
  <si>
    <t>Římskokatolická farnost Chropyně</t>
  </si>
  <si>
    <t>18189415</t>
  </si>
  <si>
    <t>Římskokatolická farnost Střílky</t>
  </si>
  <si>
    <t>46998411</t>
  </si>
  <si>
    <t>48489018</t>
  </si>
  <si>
    <t>Římskokatolickám farnost</t>
  </si>
  <si>
    <t>48739499</t>
  </si>
  <si>
    <t>Římskokatolická farnost Lidečko</t>
  </si>
  <si>
    <t>48739448</t>
  </si>
  <si>
    <t>Florbalový klub PANTHERS OTROKOVICE, z.s.</t>
  </si>
  <si>
    <t>Nadační fond Jonášek</t>
  </si>
  <si>
    <t>28643755</t>
  </si>
  <si>
    <t>62330110</t>
  </si>
  <si>
    <t>AUTO KLUB BARUM ZLÍN v AČR</t>
  </si>
  <si>
    <t>00530417</t>
  </si>
  <si>
    <t>LÍSKA, z.s.</t>
  </si>
  <si>
    <t>28558863</t>
  </si>
  <si>
    <t>ProMancus, o.p.s.</t>
  </si>
  <si>
    <t>28621221</t>
  </si>
  <si>
    <t>Individuální podpora - Sociální věci</t>
  </si>
  <si>
    <t>8621</t>
  </si>
  <si>
    <t>004399</t>
  </si>
  <si>
    <t>Krajská rada seniorů Zlínského kraje, p.s.</t>
  </si>
  <si>
    <t>02250365</t>
  </si>
  <si>
    <t>ATLETICKÝ KLUB KROMĚŘÍŽ z.s.</t>
  </si>
  <si>
    <t>Běžecký areál Pustevny z.s.</t>
  </si>
  <si>
    <t>26681242</t>
  </si>
  <si>
    <t>FC Velké Karlovice + Karolinka z.s.</t>
  </si>
  <si>
    <t>HBC Malenovice, z.s.</t>
  </si>
  <si>
    <t>18811221</t>
  </si>
  <si>
    <t>HOKEJ Uherský Ostroh, z.s.</t>
  </si>
  <si>
    <t>27037487</t>
  </si>
  <si>
    <t>63414708</t>
  </si>
  <si>
    <t>Jezdecký klub RAMIR, z.s.</t>
  </si>
  <si>
    <t>26601508</t>
  </si>
  <si>
    <t>Lezecký klub Vertikon Zlín z.s.</t>
  </si>
  <si>
    <t>27024989</t>
  </si>
  <si>
    <t>Lukostřelecký klub 3D Mrlínek, z.s.</t>
  </si>
  <si>
    <t>26642701</t>
  </si>
  <si>
    <t>Lyžařský oddíl Hrachovec, z.s.</t>
  </si>
  <si>
    <t>22884751</t>
  </si>
  <si>
    <t>NEMO Zlín, pobočný spolek SPMS</t>
  </si>
  <si>
    <t>71249419</t>
  </si>
  <si>
    <t>Okresní fotbalový svaz Uherské Hradiště</t>
  </si>
  <si>
    <t>22880283</t>
  </si>
  <si>
    <t>SKI KLUB MEZ VSETÍN z.s.</t>
  </si>
  <si>
    <t>14612062</t>
  </si>
  <si>
    <t>SK Rytmik Zlín, z.s.</t>
  </si>
  <si>
    <t>46307478</t>
  </si>
  <si>
    <t>SKI KLUB Valašské Meziříčí, z.s.</t>
  </si>
  <si>
    <t>04948017</t>
  </si>
  <si>
    <t>Rožnovský tenisový klub, z.s.</t>
  </si>
  <si>
    <t>22734007</t>
  </si>
  <si>
    <t>Sportovní klub Uherský Brod, z.s.</t>
  </si>
  <si>
    <t>26987091</t>
  </si>
  <si>
    <t>Taneční klub Gradace Kroměříž, z.s.</t>
  </si>
  <si>
    <t>ÚAMK-AMK neslyšících Zlín</t>
  </si>
  <si>
    <t>48473189</t>
  </si>
  <si>
    <t>00442755</t>
  </si>
  <si>
    <t>75147921</t>
  </si>
  <si>
    <t>Autoklub v AČR Březolupy</t>
  </si>
  <si>
    <t>RUGBY CLUB Zlín, z.s.</t>
  </si>
  <si>
    <t>61715883</t>
  </si>
  <si>
    <t>65823061</t>
  </si>
  <si>
    <t>Tenisový klub Zlín, z.s.</t>
  </si>
  <si>
    <t>44119127</t>
  </si>
  <si>
    <t>FBC SLOVÁCKO</t>
  </si>
  <si>
    <t>22743766</t>
  </si>
  <si>
    <t>Florbal Vsetín, z.s.</t>
  </si>
  <si>
    <t>03977731</t>
  </si>
  <si>
    <t>Klub biatlonu Halenkovice, p.s.</t>
  </si>
  <si>
    <t>65792114</t>
  </si>
  <si>
    <t>Bruslařský klub Uherský Brod, z.s.</t>
  </si>
  <si>
    <t>22736794</t>
  </si>
  <si>
    <t>SK Lidečko, z.s.</t>
  </si>
  <si>
    <t>68898690</t>
  </si>
  <si>
    <t>Mažoretky Holešov, z.s.</t>
  </si>
  <si>
    <t>22839089</t>
  </si>
  <si>
    <t>Šachový svaz Zlínského kraje</t>
  </si>
  <si>
    <t>70975116</t>
  </si>
  <si>
    <t>TUFO CykloZákladna Otrokovice z.s.</t>
  </si>
  <si>
    <t>04743989</t>
  </si>
  <si>
    <t>Zlínský krajský atletický svaz</t>
  </si>
  <si>
    <t>70927961</t>
  </si>
  <si>
    <t>1. FBK Rožnov pod Radhoštěm, z.s.</t>
  </si>
  <si>
    <t>FC TVD Slavičín z.s.</t>
  </si>
  <si>
    <t>FC Viktoria Otrokovice, spolek</t>
  </si>
  <si>
    <t>46308792</t>
  </si>
  <si>
    <t>Florbalový klub Zlín Lions, z. s.</t>
  </si>
  <si>
    <t>HC PSG ZLÍN, z.s.</t>
  </si>
  <si>
    <t>00531928</t>
  </si>
  <si>
    <t>HOKEJOVÝ CLUB BBSS, z.s.</t>
  </si>
  <si>
    <t>VALAŠSKÝ HOKEJOVÝ KLUB, z. s.</t>
  </si>
  <si>
    <t>Vojenský spolek rehabilitovaných AČR</t>
  </si>
  <si>
    <t>49279319</t>
  </si>
  <si>
    <t>27025519</t>
  </si>
  <si>
    <t>28618734</t>
  </si>
  <si>
    <t>Okresní fotbalový svaz Vsetín</t>
  </si>
  <si>
    <t>01555260</t>
  </si>
  <si>
    <t>Tělovýchovná jednota Sokol Hošťálková, z. s.</t>
  </si>
  <si>
    <t>48773433</t>
  </si>
  <si>
    <t>Vzdělávací a komunitní centrum Integra Vsetín o.p.s.</t>
  </si>
  <si>
    <t>26842149</t>
  </si>
  <si>
    <t>Dofinancování poskytovatelů SSL</t>
  </si>
  <si>
    <t>9872</t>
  </si>
  <si>
    <t>004312</t>
  </si>
  <si>
    <t>Unie Kompas</t>
  </si>
  <si>
    <t>67028144</t>
  </si>
  <si>
    <t>004378</t>
  </si>
  <si>
    <t>Středisko rané péče SPRP, pobočka Brno</t>
  </si>
  <si>
    <t>75094924</t>
  </si>
  <si>
    <t>004371</t>
  </si>
  <si>
    <t>Moravskoslezské sdružení Církve adventistů sedmého dne</t>
  </si>
  <si>
    <t>63029391</t>
  </si>
  <si>
    <t>004350</t>
  </si>
  <si>
    <t>Charita Valašské Klobouky</t>
  </si>
  <si>
    <t>73633607</t>
  </si>
  <si>
    <t>004351</t>
  </si>
  <si>
    <t>Charita sv. Anežky Otrokovice</t>
  </si>
  <si>
    <t>46276262</t>
  </si>
  <si>
    <t>004374</t>
  </si>
  <si>
    <t>Elim Vsetín, o.p.s.</t>
  </si>
  <si>
    <t>01955144</t>
  </si>
  <si>
    <t>Charita Svaté rodiny Luhačovice</t>
  </si>
  <si>
    <t>73633071</t>
  </si>
  <si>
    <t>004356</t>
  </si>
  <si>
    <t>Centrum pro seniory Zahrada, o.p.s.</t>
  </si>
  <si>
    <t>29295327</t>
  </si>
  <si>
    <t>004357</t>
  </si>
  <si>
    <t>Azylový dům pro ženy a matky s dětmi o.p.s.</t>
  </si>
  <si>
    <t>25909614</t>
  </si>
  <si>
    <t>Auxilium o.p.s.</t>
  </si>
  <si>
    <t>02083825</t>
  </si>
  <si>
    <t>004359</t>
  </si>
  <si>
    <t>STROP o.p.s.</t>
  </si>
  <si>
    <t>26590620</t>
  </si>
  <si>
    <t>71227580</t>
  </si>
  <si>
    <t>Orel jednota Zlín</t>
  </si>
  <si>
    <t>64467317</t>
  </si>
  <si>
    <t>Beat Up Zlín, z.s.</t>
  </si>
  <si>
    <t>04937686</t>
  </si>
  <si>
    <t>70911789</t>
  </si>
  <si>
    <t>RÁJ - obec Veselá, o.s.</t>
  </si>
  <si>
    <t>22672362</t>
  </si>
  <si>
    <t>Klub výsadkových veteránů Holešov, z.s.</t>
  </si>
  <si>
    <t>26581981</t>
  </si>
  <si>
    <t>Charita Zlín</t>
  </si>
  <si>
    <t>44117434</t>
  </si>
  <si>
    <t>Letokruhy, o. p. s.</t>
  </si>
  <si>
    <t>26870011</t>
  </si>
  <si>
    <t>004376</t>
  </si>
  <si>
    <t>Středisko rané péče EDUCO Zlín z.s.</t>
  </si>
  <si>
    <t>26986728</t>
  </si>
  <si>
    <t>Oblastní charita Uherský Brod</t>
  </si>
  <si>
    <t>48489336</t>
  </si>
  <si>
    <t>Charita Vsetín</t>
  </si>
  <si>
    <t>44740778</t>
  </si>
  <si>
    <t>Oblastní charita Bystřice pod Hostýnem</t>
  </si>
  <si>
    <t>47930560</t>
  </si>
  <si>
    <t>Oblastní charita Kroměříž</t>
  </si>
  <si>
    <t>18189750</t>
  </si>
  <si>
    <t>004344</t>
  </si>
  <si>
    <t>004354</t>
  </si>
  <si>
    <t>Charita sv. Rodiny Nový Hrozenkov</t>
  </si>
  <si>
    <t>48773514</t>
  </si>
  <si>
    <t>Diakonie ČCE - středisko ve Valašském Meziříčí</t>
  </si>
  <si>
    <t>47863561</t>
  </si>
  <si>
    <t>NADĚJE</t>
  </si>
  <si>
    <t>00570931</t>
  </si>
  <si>
    <t>Svaťa Božák ultracycling</t>
  </si>
  <si>
    <t>22852999</t>
  </si>
  <si>
    <t>Nadace pro transplantace kostní dřeně</t>
  </si>
  <si>
    <t>45333378</t>
  </si>
  <si>
    <t>22875930</t>
  </si>
  <si>
    <t>01392727</t>
  </si>
  <si>
    <t>Občanské sdružení Zákopčan</t>
  </si>
  <si>
    <t>22890670</t>
  </si>
  <si>
    <t>Region Slovácko - sdružení pro rozvoj cestovního ruchu</t>
  </si>
  <si>
    <t>SPORT CENTRUM KOHÚTKA</t>
  </si>
  <si>
    <t>67010148</t>
  </si>
  <si>
    <t>Program na úpravu běžeckých tras ve ZK</t>
  </si>
  <si>
    <t>8726</t>
  </si>
  <si>
    <t>Klub moderní gymnastiky Zlín, z. s.</t>
  </si>
  <si>
    <t>65792840</t>
  </si>
  <si>
    <t>Spolek ZUŠKA?ZUŠKA!</t>
  </si>
  <si>
    <t>04944429</t>
  </si>
  <si>
    <t>Orel jednota Holešov</t>
  </si>
  <si>
    <t>70936455</t>
  </si>
  <si>
    <t>6322</t>
  </si>
  <si>
    <t>Klub bechtěreviků ČR z. s.</t>
  </si>
  <si>
    <t>06718795</t>
  </si>
  <si>
    <t>Dotace na podporu aktivit v sociální sféře</t>
  </si>
  <si>
    <t>8611</t>
  </si>
  <si>
    <t>65270029</t>
  </si>
  <si>
    <t>Valašská nadace</t>
  </si>
  <si>
    <t>25842871</t>
  </si>
  <si>
    <t>27010511</t>
  </si>
  <si>
    <t>Individuální podpora - Kultura</t>
  </si>
  <si>
    <t>8421</t>
  </si>
  <si>
    <t>Běžecký areál Pustevny</t>
  </si>
  <si>
    <t>Swim Masters Zlín, z.s.</t>
  </si>
  <si>
    <t>26569736</t>
  </si>
  <si>
    <t>LUHOvaný Vincent, o.s</t>
  </si>
  <si>
    <t>22831606</t>
  </si>
  <si>
    <t>SemTamFór</t>
  </si>
  <si>
    <t>26599252</t>
  </si>
  <si>
    <t>Spolek přátel hradu Lukova</t>
  </si>
  <si>
    <t>49158295</t>
  </si>
  <si>
    <t>65766121</t>
  </si>
  <si>
    <t>62181696</t>
  </si>
  <si>
    <t>Český rybářský svaz, z. s., územní svaz pro Severní Moravu a Slezsko</t>
  </si>
  <si>
    <t>00434167</t>
  </si>
  <si>
    <t>Společenství vdov a vdovců, z. s.</t>
  </si>
  <si>
    <t>03800911</t>
  </si>
  <si>
    <t>Svaz postižených civilizačními chorobami v ČR, z. s. základní organizace VERTEBRO Zlín</t>
  </si>
  <si>
    <t>65793064</t>
  </si>
  <si>
    <t>Klub biatlonu Rožnov pod Radhoštěm, p.s.</t>
  </si>
  <si>
    <t>63025736</t>
  </si>
  <si>
    <t>Valašský šachový klub mládeže, z.s.</t>
  </si>
  <si>
    <t>65469321</t>
  </si>
  <si>
    <t>00547956</t>
  </si>
  <si>
    <t>60730960</t>
  </si>
  <si>
    <t>Fair Play Fryšták z.s.</t>
  </si>
  <si>
    <t>22610189</t>
  </si>
  <si>
    <t>Vysokoškolský sportovní klub UNIVERZITA Zlín, z.s.</t>
  </si>
  <si>
    <t>13690311</t>
  </si>
  <si>
    <t>Nadační fond pro rozvoj a podporu Slušovic</t>
  </si>
  <si>
    <t>29259096</t>
  </si>
  <si>
    <t>Fryštácká Javořina z.s.</t>
  </si>
  <si>
    <t>68688181</t>
  </si>
  <si>
    <t>MUSICA Holešov, z. s.</t>
  </si>
  <si>
    <t>22818618</t>
  </si>
  <si>
    <t>Solisko, z.s.</t>
  </si>
  <si>
    <t>26571579</t>
  </si>
  <si>
    <t>62831895</t>
  </si>
  <si>
    <t>Sdružení sportovních klubů Vítkovice, z.s.</t>
  </si>
  <si>
    <t>00534544</t>
  </si>
  <si>
    <t>MGC Holešov, z.s.</t>
  </si>
  <si>
    <t>26615606</t>
  </si>
  <si>
    <t>REDNECKS GYM z.s.</t>
  </si>
  <si>
    <t>04875184</t>
  </si>
  <si>
    <t>Zlínské aplikované sporty z. s.</t>
  </si>
  <si>
    <t>26631873</t>
  </si>
  <si>
    <t>Klub vodního póla Přerov</t>
  </si>
  <si>
    <t>66743613</t>
  </si>
  <si>
    <t>Nohejbal klub Vsetín</t>
  </si>
  <si>
    <t>68898487</t>
  </si>
  <si>
    <t>Tělovýchovná jednota Topolná, z. s.</t>
  </si>
  <si>
    <t>61704377</t>
  </si>
  <si>
    <t>EPS aktivity, z.s.</t>
  </si>
  <si>
    <t>22866710</t>
  </si>
  <si>
    <t>Svaz tělesně postižených v České republice z. s. okresní organizace Uherské Hradiště</t>
  </si>
  <si>
    <t>62830392</t>
  </si>
  <si>
    <t>Farní sbor Českobratrské církve evangelické v Pržně</t>
  </si>
  <si>
    <t>62335014</t>
  </si>
  <si>
    <t>Památky</t>
  </si>
  <si>
    <t>8411</t>
  </si>
  <si>
    <t>003322</t>
  </si>
  <si>
    <t>Národní rada osob se zdravotním postižením České republiky, z.s.</t>
  </si>
  <si>
    <t>70856478</t>
  </si>
  <si>
    <t>Sportovní klub P+K Zlín, z.s.</t>
  </si>
  <si>
    <t>03119556</t>
  </si>
  <si>
    <t>Taneční soubor Stars, z.s. Bystřice pod Hostýnem</t>
  </si>
  <si>
    <t>Zlínská krajská asociace Sport pro všechny, z. s.</t>
  </si>
  <si>
    <t>26681871</t>
  </si>
  <si>
    <t>00448761</t>
  </si>
  <si>
    <t>Junák - český skaut, středisko Holešov, z. s.</t>
  </si>
  <si>
    <t>47935847</t>
  </si>
  <si>
    <t>00434892</t>
  </si>
  <si>
    <t>SK Spartak Hulín - kopaná, z.s.</t>
  </si>
  <si>
    <t>06240968</t>
  </si>
  <si>
    <t>Bratři Františkáni</t>
  </si>
  <si>
    <t>26521024</t>
  </si>
  <si>
    <t>Centrum pro rodinu Zlín z. s.</t>
  </si>
  <si>
    <t>48473936</t>
  </si>
  <si>
    <t>Potravinová banka ve Zlínském kraji,z.s.</t>
  </si>
  <si>
    <t>04024915</t>
  </si>
  <si>
    <t>46307851</t>
  </si>
  <si>
    <t>6323</t>
  </si>
  <si>
    <t>TJ Slovan Vsetín, z.s.</t>
  </si>
  <si>
    <t>48773361</t>
  </si>
  <si>
    <t>SH ČMS - Sbor dobrovolných hasičů Kunovice</t>
  </si>
  <si>
    <t>64123936</t>
  </si>
  <si>
    <t>64123910</t>
  </si>
  <si>
    <t>Podpora řemesel - krajské a soukromé školy</t>
  </si>
  <si>
    <t>9874</t>
  </si>
  <si>
    <t>003123</t>
  </si>
  <si>
    <t>Arcibiskupství olomoucké</t>
  </si>
  <si>
    <t>00445151</t>
  </si>
  <si>
    <t>BESEDNÍCI, z.s.</t>
  </si>
  <si>
    <t>26526557</t>
  </si>
  <si>
    <t>Klub orientačního běhu Směr Kroměříž, z.s.</t>
  </si>
  <si>
    <t>18189776</t>
  </si>
  <si>
    <t>47933721</t>
  </si>
  <si>
    <t>JÁNOŠÍKOV DUKÁT</t>
  </si>
  <si>
    <t>22830260</t>
  </si>
  <si>
    <t>Cimbálová asociace České republiky, z.s.</t>
  </si>
  <si>
    <t>64123367</t>
  </si>
  <si>
    <t>Občanské sdružení "Kunovjan", z. s.</t>
  </si>
  <si>
    <t>62831585</t>
  </si>
  <si>
    <t>ŠK Zlín, z.s.</t>
  </si>
  <si>
    <t>49158023</t>
  </si>
  <si>
    <t>64422453</t>
  </si>
  <si>
    <t>Spolek zdravotně postižených v Hulíně</t>
  </si>
  <si>
    <t>26599180</t>
  </si>
  <si>
    <t>Sdružení obrany spotřebitelů - Asociace, z.s.</t>
  </si>
  <si>
    <t>22832793</t>
  </si>
  <si>
    <t>Sdružení obrany spotřebitelů Moravy a Slezska, z.s.</t>
  </si>
  <si>
    <t>22831738</t>
  </si>
  <si>
    <t>Fotoklub DK Kroměříž, z.s.</t>
  </si>
  <si>
    <t>22854185</t>
  </si>
  <si>
    <t>46257888</t>
  </si>
  <si>
    <t>NÁRODOPISNÝ SOUBOR ZÁVRŠAN</t>
  </si>
  <si>
    <t>26668025</t>
  </si>
  <si>
    <t>Valašské kumštování</t>
  </si>
  <si>
    <t>22737421</t>
  </si>
  <si>
    <t>Dětské centrum VLNKA z.s.</t>
  </si>
  <si>
    <t>05213215</t>
  </si>
  <si>
    <t>70099880</t>
  </si>
  <si>
    <t>“Anděl“, z.s.</t>
  </si>
  <si>
    <t>66934702</t>
  </si>
  <si>
    <t>Svaz postižených civilizačními chorobami v ČR, z. s. okresní organizace Vsetín</t>
  </si>
  <si>
    <t>62334417</t>
  </si>
  <si>
    <t>Horská služba ČR, o.p.s.</t>
  </si>
  <si>
    <t>27467759</t>
  </si>
  <si>
    <t>005599</t>
  </si>
  <si>
    <t>Singulární spolek Vysoké Pole</t>
  </si>
  <si>
    <t>05728801</t>
  </si>
  <si>
    <t>8713</t>
  </si>
  <si>
    <t>001031</t>
  </si>
  <si>
    <t>Římskokatolická farnost Kelč</t>
  </si>
  <si>
    <t>47658363</t>
  </si>
  <si>
    <t>Lesní singulární společnost Jasenná , z.s.</t>
  </si>
  <si>
    <t>48473880</t>
  </si>
  <si>
    <t>18188052</t>
  </si>
  <si>
    <t>62181017</t>
  </si>
  <si>
    <t>22866442</t>
  </si>
  <si>
    <t>18190120</t>
  </si>
  <si>
    <t>Kulturní Luhačovice z.s.</t>
  </si>
  <si>
    <t>01875906</t>
  </si>
  <si>
    <t>Tělovýchovný spolek Komňa</t>
  </si>
  <si>
    <t>61704229</t>
  </si>
  <si>
    <t>Charita Kroměříž</t>
  </si>
  <si>
    <t>Charita Luhačovice</t>
  </si>
  <si>
    <t>Charita Nový Hrozenkov</t>
  </si>
  <si>
    <t>ČSOP SALAMANDR</t>
  </si>
  <si>
    <t>70238723</t>
  </si>
  <si>
    <t>KČT Vsetín, z.s.</t>
  </si>
  <si>
    <t>47863587</t>
  </si>
  <si>
    <t>Národní klastrová asociace</t>
  </si>
  <si>
    <t>26573776</t>
  </si>
  <si>
    <t>Klub společenských tanců Aleše a Dany Mědílkových Zlín, z.s.</t>
  </si>
  <si>
    <t>68688393</t>
  </si>
  <si>
    <t>Oblastní spolek Českého červeného kříže Vsetín</t>
  </si>
  <si>
    <t>48773883</t>
  </si>
  <si>
    <t>Sokolská župa Komenského</t>
  </si>
  <si>
    <t>16361083</t>
  </si>
  <si>
    <t>Občanské sdružení Janův hrad Vizovice</t>
  </si>
  <si>
    <t>02058936</t>
  </si>
  <si>
    <t>Tělocvičná jednota Sokol Uherský Brod</t>
  </si>
  <si>
    <t>SKI SOLÁŇ, z.s.</t>
  </si>
  <si>
    <t>22836101</t>
  </si>
  <si>
    <t>Jihomoravský tenisový svaz</t>
  </si>
  <si>
    <t>05249562</t>
  </si>
  <si>
    <t>Komunitní škola Traplice, z.s.</t>
  </si>
  <si>
    <t>02987236</t>
  </si>
  <si>
    <t>Rodinné a mateřské centrum Vsetín, z.s.</t>
  </si>
  <si>
    <t>26534703</t>
  </si>
  <si>
    <t>SK Slopné, z. s.</t>
  </si>
  <si>
    <t>46307451</t>
  </si>
  <si>
    <t>Sportovní klub Slovácká Viktoria Bojkovice z.s.</t>
  </si>
  <si>
    <t>44018894</t>
  </si>
  <si>
    <t>Sportovní kluby Slavičín, z.s.</t>
  </si>
  <si>
    <t>00544621</t>
  </si>
  <si>
    <t>TJ Sokol Bohuslavice nad Vláří, z.s.</t>
  </si>
  <si>
    <t>40942139</t>
  </si>
  <si>
    <t>Oblastní spolek Českého červeného kříže Kroměříž</t>
  </si>
  <si>
    <t>00426351</t>
  </si>
  <si>
    <t>Lázeňská kolonáda Luhačovice, o. p. s.</t>
  </si>
  <si>
    <t>29188172</t>
  </si>
  <si>
    <t>61387550</t>
  </si>
  <si>
    <t>Czech Ensemble Baroque, z.s.</t>
  </si>
  <si>
    <t>Mateřské a rodinné centrum BERUŠKA, z.s.</t>
  </si>
  <si>
    <t>22847685</t>
  </si>
  <si>
    <t>NIPI bezbariérové prostředí, o.p.s.</t>
  </si>
  <si>
    <t>27163059</t>
  </si>
  <si>
    <t>Matice velehradská z.s.</t>
  </si>
  <si>
    <t>27049825</t>
  </si>
  <si>
    <t>Národní centrum nábytkového designu, o. p. s.</t>
  </si>
  <si>
    <t>01827863</t>
  </si>
  <si>
    <t>Spolek Grasski Štítná</t>
  </si>
  <si>
    <t>22711830</t>
  </si>
  <si>
    <t>Českomoravské sdružení pro ochranu přírody z.s.</t>
  </si>
  <si>
    <t>65274521</t>
  </si>
  <si>
    <t>9824</t>
  </si>
  <si>
    <t>003742</t>
  </si>
  <si>
    <t>1. ZO ČSOP Valašské Meziříčí</t>
  </si>
  <si>
    <t>64123693</t>
  </si>
  <si>
    <t>Spolek Václava Hudečka pro pořádání houslových kurzů</t>
  </si>
  <si>
    <t>26633221</t>
  </si>
  <si>
    <t>COUNTRY KAPELA GYMPLEŘI VSETÍN</t>
  </si>
  <si>
    <t>69211876</t>
  </si>
  <si>
    <t>Valašský soubor písní a tanců Rusava</t>
  </si>
  <si>
    <t>18190090</t>
  </si>
  <si>
    <t>Cimbálová muzika Kunovjan, z.s.</t>
  </si>
  <si>
    <t>70893128</t>
  </si>
  <si>
    <t>26605660</t>
  </si>
  <si>
    <t>Klub občanských a studentských aktivit - K.O.S.A., z.s.</t>
  </si>
  <si>
    <t>28558294</t>
  </si>
  <si>
    <t>SHM Klub Koryčany, z. s.</t>
  </si>
  <si>
    <t>65828101</t>
  </si>
  <si>
    <t>Cesta za snem, z.s.</t>
  </si>
  <si>
    <t>22712950</t>
  </si>
  <si>
    <t>Sportovní klub Policie Zlín, z.s.</t>
  </si>
  <si>
    <t>46307311</t>
  </si>
  <si>
    <t>Zlínský krajský svaz ČSOS</t>
  </si>
  <si>
    <t>05101271</t>
  </si>
  <si>
    <t>Kuželkářský klub Slavičín, z. s.</t>
  </si>
  <si>
    <t>22730583</t>
  </si>
  <si>
    <t>Mensa České republiky</t>
  </si>
  <si>
    <t>Policejní sportovní klub Přerov z.s.</t>
  </si>
  <si>
    <t>64989127</t>
  </si>
  <si>
    <t>SH ČMS - Sbor dobrovolných hasičů Police</t>
  </si>
  <si>
    <t>65469453</t>
  </si>
  <si>
    <t>18189610</t>
  </si>
  <si>
    <t>Tělovýchovná jednota Sokol Valašská Bystřice, spolek</t>
  </si>
  <si>
    <t>48773603</t>
  </si>
  <si>
    <t>SK Zašová 1926, z.s.</t>
  </si>
  <si>
    <t>44740883</t>
  </si>
  <si>
    <t>TJ Kašava, z.s.</t>
  </si>
  <si>
    <t>46277561</t>
  </si>
  <si>
    <t>World Association of Karate Jutsu z. s.</t>
  </si>
  <si>
    <t>26596679</t>
  </si>
  <si>
    <t>ZO ČSOP 76/17 JAVORNÍČEK</t>
  </si>
  <si>
    <t>70893675</t>
  </si>
  <si>
    <t>8. přední hlídka Royal Rangers Zlín</t>
  </si>
  <si>
    <t>65766946</t>
  </si>
  <si>
    <t>Atmosféra, z.s.</t>
  </si>
  <si>
    <t>26623307</t>
  </si>
  <si>
    <t>68898410</t>
  </si>
  <si>
    <t>HC Berani Zlín, z.s.</t>
  </si>
  <si>
    <t>Golf club Uherské Hradiště z.s.</t>
  </si>
  <si>
    <t>27025306</t>
  </si>
  <si>
    <t>75105705</t>
  </si>
  <si>
    <t>Český kynologický svaz ZKO Zlín Mladcová - 778</t>
  </si>
  <si>
    <t>22758658</t>
  </si>
  <si>
    <t>JISKRA Staré Město, z.s.</t>
  </si>
  <si>
    <t>26634597</t>
  </si>
  <si>
    <t>Tělovýchovná jednota Bojkovice z.s.</t>
  </si>
  <si>
    <t>46956425</t>
  </si>
  <si>
    <t>Jezdecký klub Biofarma Březová, z.s.</t>
  </si>
  <si>
    <t>04846273</t>
  </si>
  <si>
    <t>Junák - český skaut, středisko Vsetín, z. s.</t>
  </si>
  <si>
    <t>41084624</t>
  </si>
  <si>
    <t>67026460</t>
  </si>
  <si>
    <t>Římskokatolická farnost Bílovice</t>
  </si>
  <si>
    <t>46257969</t>
  </si>
  <si>
    <t>Orel župa Velehradská</t>
  </si>
  <si>
    <t>62831933</t>
  </si>
  <si>
    <t>70841454</t>
  </si>
  <si>
    <t>UNITED 3P, z.s.</t>
  </si>
  <si>
    <t>03642259</t>
  </si>
  <si>
    <t>Rodinné centrum Kroměříž, z.s.</t>
  </si>
  <si>
    <t>04412672</t>
  </si>
  <si>
    <t>004324</t>
  </si>
  <si>
    <t>Klub UNESCO Kroměříž</t>
  </si>
  <si>
    <t>47934778</t>
  </si>
  <si>
    <t>Folklorní sdružení Lipta Liptál</t>
  </si>
  <si>
    <t>26523752</t>
  </si>
  <si>
    <t>Svaz diabetiků ČR, pobočný spolek Zlín</t>
  </si>
  <si>
    <t>61716936</t>
  </si>
  <si>
    <t>Oblastní spolek ČČK Uherské Hradiště</t>
  </si>
  <si>
    <t>00426385</t>
  </si>
  <si>
    <t>Centrum pro rodinu Vizovice z.s.</t>
  </si>
  <si>
    <t>22856919</t>
  </si>
  <si>
    <t>Spolek pro Domov Jitka</t>
  </si>
  <si>
    <t>26517272</t>
  </si>
  <si>
    <t>Domov Jitka o.p.s.</t>
  </si>
  <si>
    <t>28634764</t>
  </si>
  <si>
    <t>Centrum pro seniory Zachar, spolek</t>
  </si>
  <si>
    <t>26990717</t>
  </si>
  <si>
    <t>Národní síť podpory zdraví, z.s.</t>
  </si>
  <si>
    <t>26668254</t>
  </si>
  <si>
    <t>Sjednocená organizace nevidomých a slabozrakých České republiky, zapsaný spolek</t>
  </si>
  <si>
    <t>65399447</t>
  </si>
  <si>
    <t>Valachiarun.cz</t>
  </si>
  <si>
    <t>22757422</t>
  </si>
  <si>
    <t>Rodinné a mateřské centrum Slavičín, z.s.</t>
  </si>
  <si>
    <t>22835091</t>
  </si>
  <si>
    <t>Slušovjánek, z.s.</t>
  </si>
  <si>
    <t>02976544</t>
  </si>
  <si>
    <t>ONKO Zlín spolek</t>
  </si>
  <si>
    <t>02492415</t>
  </si>
  <si>
    <t>Sportovní šerm Zlín, z.s.</t>
  </si>
  <si>
    <t>22844406</t>
  </si>
  <si>
    <t>22716742</t>
  </si>
  <si>
    <t>Sportovní klub mládeže Valašské Meziříčí, z.s.</t>
  </si>
  <si>
    <t>26639823</t>
  </si>
  <si>
    <t>47934859</t>
  </si>
  <si>
    <t>Futsal Zlín z. s.</t>
  </si>
  <si>
    <t>22855190</t>
  </si>
  <si>
    <t>dp Lukostřelba Zlín z.s.</t>
  </si>
  <si>
    <t>22861645</t>
  </si>
  <si>
    <t>Autoklub Vsetín - město v AČR</t>
  </si>
  <si>
    <t>"DĚTEM", obecně prospěšná společnost</t>
  </si>
  <si>
    <t>25583611</t>
  </si>
  <si>
    <t>Aerobik klub Zlín, z.s.</t>
  </si>
  <si>
    <t>26680769</t>
  </si>
  <si>
    <t>ASPOT HULÍN, z. s.</t>
  </si>
  <si>
    <t>26987635</t>
  </si>
  <si>
    <t>Českomoravský klub chovatelů barvářů</t>
  </si>
  <si>
    <t>60150581</t>
  </si>
  <si>
    <t>Moravský letecký klastr, z.s.</t>
  </si>
  <si>
    <t>22875611</t>
  </si>
  <si>
    <t>Kroužek divadelních ochotníků ve Hvozdné</t>
  </si>
  <si>
    <t>66597714</t>
  </si>
  <si>
    <t>Národopisný soubor Včelaran Topolná</t>
  </si>
  <si>
    <t>44018835</t>
  </si>
  <si>
    <t>Římskokatolická farnost Bratřejov</t>
  </si>
  <si>
    <t>48471658</t>
  </si>
  <si>
    <t>Římskokatolická farnost Horní Němčí</t>
  </si>
  <si>
    <t>46256466</t>
  </si>
  <si>
    <t>Římskokatolická farnost Nezdenice</t>
  </si>
  <si>
    <t>46256504</t>
  </si>
  <si>
    <t>Římskokatolická farnost Jalubí</t>
  </si>
  <si>
    <t>46257951</t>
  </si>
  <si>
    <t>Římskokatolická farnost Bílavsko</t>
  </si>
  <si>
    <t>47930471</t>
  </si>
  <si>
    <t>Římskokatolická farnost Tlumačov</t>
  </si>
  <si>
    <t>46308831</t>
  </si>
  <si>
    <t>Divadelní Luhačovice, z.s.</t>
  </si>
  <si>
    <t>27023036</t>
  </si>
  <si>
    <t>Česká jezdecká federace</t>
  </si>
  <si>
    <t>48549886</t>
  </si>
  <si>
    <t>Sdružení přátel lidové kultury Míkovice, z.s.</t>
  </si>
  <si>
    <t>01797204</t>
  </si>
  <si>
    <t>Tradiční výrobek Slovácka z.s.</t>
  </si>
  <si>
    <t>03674029</t>
  </si>
  <si>
    <t>Sdružení pro rozvoj Soláně o.s.</t>
  </si>
  <si>
    <t>Sbor dobrovolných hasičů Vlčnov</t>
  </si>
  <si>
    <t>ZLÍNSKÁ KRAJSKÁ ORGANIZACE ČUS</t>
  </si>
  <si>
    <t>Římskokatolická farnost Provodov</t>
  </si>
  <si>
    <t>Římskokatolická farnost  Zašová</t>
  </si>
  <si>
    <t>Římskokatolická farnost Velké Karlovice</t>
  </si>
  <si>
    <t>Římskokatolická farnost svatého Filipa a Jakuba Zlín</t>
  </si>
  <si>
    <t>Římskokatolická farnost sv.Mořice Kroměříž</t>
  </si>
  <si>
    <t>Římskokatolická farnost Panny Marie</t>
  </si>
  <si>
    <t>Římskokatolická farnost Rožnov pod Radhoštěm</t>
  </si>
  <si>
    <t>Římskokatolická farnost Rajnochovice</t>
  </si>
  <si>
    <t>Římskokatolická farnost Holešov</t>
  </si>
  <si>
    <t>Římskokatolická farnost Polešovice</t>
  </si>
  <si>
    <t>ÚAMK-AMK Neslyšících Valašské Meziříčí</t>
  </si>
  <si>
    <t>Svaz tělesně postižených v České republice, z. s. okresní organizace Zlín</t>
  </si>
  <si>
    <t>Klub dárců krve Kroměřížska, z.s.</t>
  </si>
  <si>
    <t>Svaz postižených civilizačními chorobami v ČR, z. s., Základní organizace Kroměříž</t>
  </si>
  <si>
    <t>Svaz tělesně postižených v České republice z.s. místní organizace 1 Kroměříž</t>
  </si>
  <si>
    <t>Společnost Parkinson, z.s.</t>
  </si>
  <si>
    <t>Klub biatlonu Bystřice pod Hostýnem, p.s.</t>
  </si>
  <si>
    <t>Tělovýchovná jednota Holešov, z.s.</t>
  </si>
  <si>
    <t>TJ Slovácká Slavia Uherské Hradiště, z.s.</t>
  </si>
  <si>
    <t>Český svaz bojovníků za svobodu, o.s.</t>
  </si>
  <si>
    <t>Svaz důchodců ČR, o.s. 
Krajská rada Zlínského kraje</t>
  </si>
  <si>
    <t>Tělocvičná jednota Sokol Jižní Svahy Zlín - 5</t>
  </si>
  <si>
    <t>Tělocvičná jednota Sokol Zlín - Prštné</t>
  </si>
  <si>
    <t>FC Slovácko z.s.</t>
  </si>
  <si>
    <t>Česká tábornická unie - T.K.DAKOTA Uherský Brod</t>
  </si>
  <si>
    <t>Korunka Luhačovice</t>
  </si>
  <si>
    <t>Malovaný kraj, z.s.</t>
  </si>
  <si>
    <t>Český svaz včelařů , o.s. 
okresní organizace Uherské Hradiště</t>
  </si>
  <si>
    <t>Český svaz včelařů, o.s.
okresní organizace Zlín</t>
  </si>
  <si>
    <t>Moravský rybářský svaz, z.s. pobočný spolek Zlín</t>
  </si>
  <si>
    <t>Český svaz včelařů, o.s.
okresní organizace Kroměříž</t>
  </si>
  <si>
    <t>Společnost pro kulturu obce Strání, z.s.</t>
  </si>
  <si>
    <t>Český svaz chovatelů 
Okresní organizace Kroměříž</t>
  </si>
  <si>
    <t>TJ Prusinovice, z.s.</t>
  </si>
  <si>
    <t>Český svaz včelařů, o.s.
okresní organizace Vsetín</t>
  </si>
  <si>
    <t>SH ČMS - Sbor dobrovolných hasičů Mysločovice</t>
  </si>
  <si>
    <t>Umělecká iniciativa Kroměříž z. s.</t>
  </si>
  <si>
    <t>Asociace českých filmových klubů</t>
  </si>
  <si>
    <t>Tělocvičná jednota Sokol Postoupky</t>
  </si>
  <si>
    <t>Základní organizace Českého zahrádkářského svazu Velehrad</t>
  </si>
  <si>
    <t>Římskokatolická farnost Štítná nad Vláří</t>
  </si>
  <si>
    <t>Z kola ven, z.s.</t>
  </si>
  <si>
    <t>Jezdecký klub SPORT Pravčice, z.s.</t>
  </si>
  <si>
    <t>X-TRAIL Rychlohrad, z.s.</t>
  </si>
  <si>
    <t>Taneční soubor STARS, z. s. Bystřice pod Hostýnem</t>
  </si>
  <si>
    <t>Sportovní klub EDIE team Vsetín</t>
  </si>
  <si>
    <t>Tanečně - gymnastický klub Domu Kultury Zlín</t>
  </si>
  <si>
    <t>Sdružení pro rozvoj dopravní infrastruktury na Moravě z.s.</t>
  </si>
  <si>
    <t>Vojensko historický klub Východní fronta</t>
  </si>
  <si>
    <t>3.přední hlídka Royal Rangers Valašsko</t>
  </si>
  <si>
    <t>Sdružení rodičů a přátel školy při Střední škole průmyslové, hotelové a zdravotnické Uherské Hradiště, z.s.</t>
  </si>
  <si>
    <t>Tělocvičná jednota Sokol Zlín</t>
  </si>
  <si>
    <t>TJ Bystřice pod Hostýnem, z.s.</t>
  </si>
  <si>
    <t>AUTO KLUB  Březolupy v AČR</t>
  </si>
  <si>
    <t>Racketlon klub Vsetín, o.s.</t>
  </si>
  <si>
    <t>Sdružení technických sportů a činností Březolupy</t>
  </si>
  <si>
    <t>1. FBK Rožnov pod Radhoštěm o.s.</t>
  </si>
  <si>
    <t>Sdružení dechového orchestru mladých Zlín</t>
  </si>
  <si>
    <t>"Spolek přátel valašských aktivit"</t>
  </si>
  <si>
    <t>Tělocvičná jednota Sokol Bojkovice</t>
  </si>
  <si>
    <t>Tělovýchovná jednota Gumárny Zubří, z.s.</t>
  </si>
  <si>
    <t>Tenisový klub Uherské Hradiště</t>
  </si>
  <si>
    <t>SH ČMS - Sbor dobrovolných hasičů Veselá</t>
  </si>
  <si>
    <t>Okresní hospodářská komora Kroměříž</t>
  </si>
  <si>
    <t>Římskokatolická farnost Vizovice</t>
  </si>
  <si>
    <t>Název kraje: Zlínský kraj</t>
  </si>
  <si>
    <t>Kód kraje: 141</t>
  </si>
  <si>
    <t>Název dotačního titulu</t>
  </si>
  <si>
    <t>Dotace kraje</t>
  </si>
  <si>
    <t>Dotace státu</t>
  </si>
  <si>
    <t>Dotace EU</t>
  </si>
  <si>
    <t>Dotace celkem</t>
  </si>
  <si>
    <t>Program Podpora kulturních aktivit a akcí</t>
  </si>
  <si>
    <t>Program Podpora sociálně zdravotních aktivit</t>
  </si>
  <si>
    <t>Program "Podpora ekologických aktivit v kraji"</t>
  </si>
  <si>
    <t>Ochrana přírody</t>
  </si>
  <si>
    <t>OP Zaměstnanost</t>
  </si>
  <si>
    <t xml:space="preserve">Program Otevřené brány </t>
  </si>
  <si>
    <t>Centrála cestovního ruchu Vých. Moravy</t>
  </si>
  <si>
    <t>Podpora řemesel</t>
  </si>
  <si>
    <t>Dotace zař. pro děti vyž. okamžitou pomoc</t>
  </si>
  <si>
    <t>Individuální podpora - fond ZK</t>
  </si>
  <si>
    <t>Dotace na podporu soc. služeb MPSV</t>
  </si>
  <si>
    <t>Ostatní dotace</t>
  </si>
  <si>
    <t>Příspěvky soukromým školám</t>
  </si>
  <si>
    <t>Program Naplňování koncepce podpory mládeže v ZK</t>
  </si>
  <si>
    <t>Celkem</t>
  </si>
  <si>
    <t>Dotace pro NNO z rozpočtu Zlínského kraje v roce 2017</t>
  </si>
  <si>
    <t>Název příjemce dotace</t>
  </si>
  <si>
    <t>Paragraf</t>
  </si>
  <si>
    <t>Položka</t>
  </si>
  <si>
    <t>IČ</t>
  </si>
  <si>
    <t>Program Památky</t>
  </si>
  <si>
    <t>Program Podpora mládežnického sportu</t>
  </si>
  <si>
    <t>Program Podpora zmírnění následků sucha v lesích</t>
  </si>
  <si>
    <t>Program Otevřené brány</t>
  </si>
  <si>
    <t>Sjednocená organizace nevidomých a slabozrakých ČR, z.s.</t>
  </si>
  <si>
    <t>Farní sbor Českobr. církve evangel. ve Velké Lhotě</t>
  </si>
  <si>
    <t>8312</t>
  </si>
  <si>
    <t>ONŽ - pomoc a poradenství pro ženy a dívky, z.s.</t>
  </si>
  <si>
    <t>00537675</t>
  </si>
  <si>
    <t>Tyfloservis, o.p.s.</t>
  </si>
  <si>
    <t>26200481</t>
  </si>
  <si>
    <t>Handicap Zlín, z.s.</t>
  </si>
  <si>
    <t>46277633</t>
  </si>
  <si>
    <t>Centrum služeb a podpory Zlín, o.p.s.</t>
  </si>
  <si>
    <t>25300083</t>
  </si>
  <si>
    <t>Charita Holešov</t>
  </si>
  <si>
    <t>47930063</t>
  </si>
  <si>
    <t>Charita Slavičín</t>
  </si>
  <si>
    <t>70435618</t>
  </si>
  <si>
    <t>Iskérka o.p.s.</t>
  </si>
  <si>
    <t>28647912</t>
  </si>
  <si>
    <t>Kamarád Rožnov o.p.s.</t>
  </si>
  <si>
    <t>64123031</t>
  </si>
  <si>
    <t>LUISA, z.s.</t>
  </si>
  <si>
    <t>27030075</t>
  </si>
  <si>
    <t>Diakonie ČCE - středisko CESTA</t>
  </si>
  <si>
    <t>65267991</t>
  </si>
  <si>
    <t>Charita sv. Vojtěcha Slavičín</t>
  </si>
  <si>
    <t>Částka EU</t>
  </si>
  <si>
    <t>Částka ZK</t>
  </si>
  <si>
    <t>Částka SR</t>
  </si>
  <si>
    <t>Dotace pro NNO z rozpočtu ZK, SR a EU v roce 2017</t>
  </si>
  <si>
    <t>Klub voj. výsadkových veteránů plk. Vl.Maděry Zlín, z.s.</t>
  </si>
  <si>
    <t>Mamma HELP - sdruž. pacientek s nádorovým on.prsu, o. s.</t>
  </si>
  <si>
    <t>Nadační fond Čes.klubu olympioniků regionu Sev. Morava</t>
  </si>
  <si>
    <t>O. s. pro záchranu barokního hřbitova ve Střílkách</t>
  </si>
  <si>
    <t>Region Slovácko - sdruž. pro rozvoj cestov. ruchu</t>
  </si>
  <si>
    <t>Oblastní spolek Čes. červeného kříže Kroměříž</t>
  </si>
  <si>
    <t>České umění skla - Český a morav. sklářský klastr</t>
  </si>
  <si>
    <t>3.přední hlídka Rayal Rangers Valašsko</t>
  </si>
  <si>
    <t>Program naplňování koncepce podpory mládeze v ZK</t>
  </si>
  <si>
    <t>SRPŠ při Střední škole prům., hotelové a zdrav. Uherské Hradišti</t>
  </si>
  <si>
    <t>Dotace pro NNO ze SR v roce 2017</t>
  </si>
  <si>
    <t>Dotace pro poskytovatele SSL - SR</t>
  </si>
  <si>
    <t>9500</t>
  </si>
  <si>
    <t>004375</t>
  </si>
  <si>
    <t>"Anděl", z.s.</t>
  </si>
  <si>
    <t>"HVĚZDA z.ú."</t>
  </si>
  <si>
    <t>70829560</t>
  </si>
  <si>
    <t>Centrum pro zdravotně postižené Zlínského kraje, o.p.s.</t>
  </si>
  <si>
    <t>26593823</t>
  </si>
  <si>
    <t>Diakonie ČCE - hospic CITADELA</t>
  </si>
  <si>
    <t>73632783</t>
  </si>
  <si>
    <t>004355</t>
  </si>
  <si>
    <t>spolek Pod křídly</t>
  </si>
  <si>
    <t>70640327</t>
  </si>
  <si>
    <t>004373</t>
  </si>
  <si>
    <t>Středisko rané péče SPRP, pobočka Olomouc</t>
  </si>
  <si>
    <t>75095009</t>
  </si>
  <si>
    <t>Poradenské centrum pro sluchově postižené Kroměříž, o.p.s.</t>
  </si>
  <si>
    <t>29314747</t>
  </si>
  <si>
    <t>Podané ruce - osobní asistence</t>
  </si>
  <si>
    <t>70632596</t>
  </si>
  <si>
    <t>pobočný spolek Občanská poradna Pod křídly</t>
  </si>
  <si>
    <t>03225828</t>
  </si>
  <si>
    <t>Pečovatelská služba Kroměříž z.ú.</t>
  </si>
  <si>
    <t>26940931</t>
  </si>
  <si>
    <t>IZAP Slunečnice z.ú.</t>
  </si>
  <si>
    <t>48472042</t>
  </si>
  <si>
    <t>Institut Krista Velekněze, z.s.</t>
  </si>
  <si>
    <t>70599858</t>
  </si>
  <si>
    <t>Dotek o.p.s.</t>
  </si>
  <si>
    <t>27664333</t>
  </si>
  <si>
    <t>Astras, o.p.s.</t>
  </si>
  <si>
    <t>29267609</t>
  </si>
  <si>
    <t>Česká provincie Kongregace sester sv. Cyrila a Metoděje</t>
  </si>
  <si>
    <t>00406431</t>
  </si>
  <si>
    <t>PETRKLÍČ, o.p.s.</t>
  </si>
  <si>
    <t>26928060</t>
  </si>
  <si>
    <t>Centrum</t>
  </si>
  <si>
    <t>Dotace zařízením pro děti vyžadující okamžitou pomoc</t>
  </si>
  <si>
    <t>9826</t>
  </si>
  <si>
    <t>Český rybářský svaz, z. s., místní organizace Valašské Meziříčí</t>
  </si>
  <si>
    <t>18050476</t>
  </si>
  <si>
    <t>003741</t>
  </si>
  <si>
    <t>Český rybářský svaz, z. s., místní organizace Vsetín</t>
  </si>
  <si>
    <t>18050506</t>
  </si>
  <si>
    <t>Zlínská soukromá vyšší odborná škola umění, o. p. s.</t>
  </si>
  <si>
    <t>25554166</t>
  </si>
  <si>
    <t>9817</t>
  </si>
  <si>
    <t>003150</t>
  </si>
  <si>
    <t>Univerzitní mateřská škola Qočna</t>
  </si>
  <si>
    <t>01889893</t>
  </si>
  <si>
    <t>003111</t>
  </si>
  <si>
    <t>003141</t>
  </si>
  <si>
    <t>Středisko volného času RADOST ZLÍN</t>
  </si>
  <si>
    <t>05882311</t>
  </si>
  <si>
    <t>003233</t>
  </si>
  <si>
    <t>Soukromá mateřská škola Štěpán, o.p.s</t>
  </si>
  <si>
    <t>25830007</t>
  </si>
  <si>
    <t>Základní škola Integra Vsetín</t>
  </si>
  <si>
    <t>69211612</t>
  </si>
  <si>
    <t>003113</t>
  </si>
  <si>
    <t>003143</t>
  </si>
  <si>
    <t>Základní škola Sedmikráska, o.p.s.</t>
  </si>
  <si>
    <t>25853708</t>
  </si>
  <si>
    <t>Základní umělecká škola B-Art, o.p.s.</t>
  </si>
  <si>
    <t>29396662</t>
  </si>
  <si>
    <t>003231</t>
  </si>
  <si>
    <t>Rožnovská lesní mateřská škola z.s.</t>
  </si>
  <si>
    <t>05155088</t>
  </si>
  <si>
    <t>003122</t>
  </si>
  <si>
    <t>003124</t>
  </si>
  <si>
    <t>Dotace pro NNO z rozpočtu ZK a SR v roce 2017</t>
  </si>
  <si>
    <t>9818</t>
  </si>
  <si>
    <t>003525</t>
  </si>
  <si>
    <t>Česká provincie Kongregace Milosrdných sester sv. Vincence de Paul</t>
  </si>
  <si>
    <t>00406481</t>
  </si>
  <si>
    <t>003524</t>
  </si>
  <si>
    <t>Program Jednorázové akce v oblasti mládeže a sportu</t>
  </si>
  <si>
    <t>Římskokatolická farnost Boršice u Buchlovic</t>
  </si>
  <si>
    <t>Římskokatolická farnost Panny Marie Kroměříž</t>
  </si>
  <si>
    <t>Program MaS02-16 Sportovci zařazeni do reprezentace ČR</t>
  </si>
  <si>
    <t>Program MaS01-16 Jednorázové akce v oblasti mládeže a sportu</t>
  </si>
  <si>
    <t>Program MaS01-17 Jednorázové akce v oblasti mládeže a sportu</t>
  </si>
  <si>
    <t>Program MaS04-17 Naplňování koncepce mládeže v ZK</t>
  </si>
  <si>
    <t>Program Sportovci zařazeni do reprezentace ČR</t>
  </si>
  <si>
    <t>Dotace a finanční příspěvky pro NNO z rozpočtu Zlínského kraje v roce 2017</t>
  </si>
  <si>
    <t>Informační středisko pro rozvoj Moravských Kopanic, o.p.s.</t>
  </si>
  <si>
    <t>25553976</t>
  </si>
  <si>
    <t>003792</t>
  </si>
  <si>
    <t>8711</t>
  </si>
  <si>
    <t>Tradice Bílých Karpat, z.s.</t>
  </si>
  <si>
    <t>65841638</t>
  </si>
  <si>
    <t>Severomoravské regionální sdružení ČSOP</t>
  </si>
  <si>
    <t>64123162</t>
  </si>
  <si>
    <t>Klubíčko Kroměříž, z. s.</t>
  </si>
  <si>
    <t>26602024</t>
  </si>
  <si>
    <t>Environmentální ústav KOTVICE, z.ú.</t>
  </si>
  <si>
    <t>04522940</t>
  </si>
  <si>
    <t>Spolek pro obnovu zámeckého parku</t>
  </si>
  <si>
    <t>04096738</t>
  </si>
  <si>
    <t>Program Podpora ekologických aktivit v kraji</t>
  </si>
  <si>
    <t>Dotace pro NNO ze SR  v roce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</si>
</sst>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0070C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color theme="4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70">
    <xf numFmtId="0" fontId="0" fillId="0" borderId="0" xfId="0"/>
    <xf numFmtId="0" fontId="1" fillId="0" borderId="0" xfId="0" applyFont="1"/>
    <xf numFmtId="4" fontId="0" fillId="0" borderId="0" xfId="0" applyNumberFormat="1"/>
    <xf numFmtId="0" fontId="2" fillId="0" borderId="0" xfId="0" applyFont="1" applyAlignment="1">
      <alignment vertical="center"/>
    </xf>
    <xf numFmtId="0" fontId="3" fillId="2" borderId="0" xfId="0" applyFont="1" applyFill="1" applyAlignment="1">
      <alignment horizontal="right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3" borderId="1" xfId="0" applyFont="1" applyFill="1" applyBorder="1" applyAlignment="1">
      <alignment horizontal="center"/>
    </xf>
    <xf numFmtId="0" fontId="6" fillId="3" borderId="2" xfId="0" applyFont="1" applyFill="1" applyBorder="1" applyAlignment="1">
      <alignment horizontal="center"/>
    </xf>
    <xf numFmtId="0" fontId="0" fillId="2" borderId="4" xfId="0" applyFill="1" applyBorder="1"/>
    <xf numFmtId="0" fontId="0" fillId="2" borderId="0" xfId="0" applyFill="1"/>
    <xf numFmtId="0" fontId="0" fillId="0" borderId="7" xfId="0" applyBorder="1"/>
    <xf numFmtId="0" fontId="0" fillId="0" borderId="5" xfId="0" applyBorder="1"/>
    <xf numFmtId="0" fontId="0" fillId="2" borderId="5" xfId="0" applyFill="1" applyBorder="1"/>
    <xf numFmtId="0" fontId="0" fillId="2" borderId="7" xfId="0" applyFill="1" applyBorder="1"/>
    <xf numFmtId="0" fontId="7" fillId="0" borderId="0" xfId="0" applyFont="1"/>
    <xf numFmtId="3" fontId="0" fillId="0" borderId="0" xfId="0" applyNumberFormat="1"/>
    <xf numFmtId="0" fontId="0" fillId="0" borderId="0" xfId="0" applyAlignment="1">
      <alignment horizontal="center"/>
    </xf>
    <xf numFmtId="0" fontId="1" fillId="0" borderId="5" xfId="0" applyFont="1" applyBorder="1"/>
    <xf numFmtId="0" fontId="1" fillId="0" borderId="5" xfId="0" applyFont="1" applyBorder="1" applyAlignment="1">
      <alignment horizontal="center"/>
    </xf>
    <xf numFmtId="4" fontId="1" fillId="0" borderId="5" xfId="0" applyNumberFormat="1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4" fontId="0" fillId="0" borderId="5" xfId="0" applyNumberFormat="1" applyBorder="1"/>
    <xf numFmtId="0" fontId="0" fillId="0" borderId="5" xfId="0" applyBorder="1" applyAlignment="1">
      <alignment horizontal="center"/>
    </xf>
    <xf numFmtId="4" fontId="1" fillId="0" borderId="5" xfId="0" applyNumberFormat="1" applyFont="1" applyBorder="1"/>
    <xf numFmtId="3" fontId="4" fillId="4" borderId="5" xfId="0" applyNumberFormat="1" applyFont="1" applyFill="1" applyBorder="1" applyAlignment="1">
      <alignment horizontal="right"/>
    </xf>
    <xf numFmtId="3" fontId="4" fillId="2" borderId="6" xfId="0" applyNumberFormat="1" applyFont="1" applyFill="1" applyBorder="1"/>
    <xf numFmtId="3" fontId="4" fillId="0" borderId="5" xfId="0" applyNumberFormat="1" applyFont="1" applyBorder="1"/>
    <xf numFmtId="3" fontId="4" fillId="2" borderId="5" xfId="0" applyNumberFormat="1" applyFont="1" applyFill="1" applyBorder="1"/>
    <xf numFmtId="3" fontId="0" fillId="4" borderId="5" xfId="0" applyNumberFormat="1" applyFont="1" applyFill="1" applyBorder="1" applyAlignment="1">
      <alignment horizontal="right"/>
    </xf>
    <xf numFmtId="3" fontId="0" fillId="2" borderId="5" xfId="0" applyNumberFormat="1" applyFont="1" applyFill="1" applyBorder="1"/>
    <xf numFmtId="3" fontId="0" fillId="0" borderId="5" xfId="0" applyNumberFormat="1" applyFont="1" applyBorder="1"/>
    <xf numFmtId="4" fontId="0" fillId="0" borderId="0" xfId="0" applyNumberFormat="1" applyAlignment="1">
      <alignment horizontal="center"/>
    </xf>
    <xf numFmtId="0" fontId="0" fillId="2" borderId="12" xfId="0" applyFill="1" applyBorder="1"/>
    <xf numFmtId="3" fontId="0" fillId="2" borderId="10" xfId="0" applyNumberFormat="1" applyFont="1" applyFill="1" applyBorder="1" applyAlignment="1">
      <alignment horizontal="right"/>
    </xf>
    <xf numFmtId="3" fontId="0" fillId="0" borderId="5" xfId="0" applyNumberFormat="1" applyFont="1" applyFill="1" applyBorder="1"/>
    <xf numFmtId="3" fontId="4" fillId="2" borderId="5" xfId="0" applyNumberFormat="1" applyFont="1" applyFill="1" applyBorder="1" applyAlignment="1">
      <alignment horizontal="right"/>
    </xf>
    <xf numFmtId="3" fontId="4" fillId="0" borderId="5" xfId="0" applyNumberFormat="1" applyFont="1" applyFill="1" applyBorder="1"/>
    <xf numFmtId="0" fontId="0" fillId="2" borderId="5" xfId="0" applyFill="1" applyBorder="1" applyAlignment="1">
      <alignment wrapText="1"/>
    </xf>
    <xf numFmtId="0" fontId="0" fillId="0" borderId="5" xfId="0" applyBorder="1" applyAlignment="1">
      <alignment wrapText="1"/>
    </xf>
    <xf numFmtId="0" fontId="0" fillId="0" borderId="5" xfId="0" applyFill="1" applyBorder="1" applyAlignment="1">
      <alignment wrapText="1"/>
    </xf>
    <xf numFmtId="0" fontId="4" fillId="0" borderId="5" xfId="0" applyFont="1" applyBorder="1"/>
    <xf numFmtId="3" fontId="4" fillId="2" borderId="9" xfId="0" applyNumberFormat="1" applyFont="1" applyFill="1" applyBorder="1"/>
    <xf numFmtId="3" fontId="0" fillId="2" borderId="9" xfId="0" applyNumberFormat="1" applyFont="1" applyFill="1" applyBorder="1"/>
    <xf numFmtId="0" fontId="0" fillId="2" borderId="6" xfId="0" applyFill="1" applyBorder="1" applyAlignment="1">
      <alignment wrapText="1"/>
    </xf>
    <xf numFmtId="3" fontId="4" fillId="4" borderId="6" xfId="0" applyNumberFormat="1" applyFont="1" applyFill="1" applyBorder="1" applyAlignment="1">
      <alignment horizontal="right"/>
    </xf>
    <xf numFmtId="3" fontId="4" fillId="2" borderId="8" xfId="0" applyNumberFormat="1" applyFont="1" applyFill="1" applyBorder="1"/>
    <xf numFmtId="0" fontId="0" fillId="3" borderId="3" xfId="0" applyFill="1" applyBorder="1"/>
    <xf numFmtId="0" fontId="6" fillId="3" borderId="1" xfId="0" applyFont="1" applyFill="1" applyBorder="1"/>
    <xf numFmtId="0" fontId="0" fillId="0" borderId="10" xfId="0" applyBorder="1"/>
    <xf numFmtId="3" fontId="0" fillId="4" borderId="10" xfId="0" applyNumberFormat="1" applyFont="1" applyFill="1" applyBorder="1" applyAlignment="1">
      <alignment horizontal="right"/>
    </xf>
    <xf numFmtId="3" fontId="0" fillId="2" borderId="13" xfId="0" applyNumberFormat="1" applyFont="1" applyFill="1" applyBorder="1"/>
    <xf numFmtId="0" fontId="7" fillId="3" borderId="3" xfId="0" applyFont="1" applyFill="1" applyBorder="1"/>
    <xf numFmtId="0" fontId="1" fillId="2" borderId="5" xfId="0" applyFont="1" applyFill="1" applyBorder="1"/>
    <xf numFmtId="4" fontId="7" fillId="0" borderId="5" xfId="0" applyNumberFormat="1" applyFont="1" applyBorder="1"/>
    <xf numFmtId="0" fontId="4" fillId="2" borderId="7" xfId="0" applyFont="1" applyFill="1" applyBorder="1"/>
    <xf numFmtId="0" fontId="4" fillId="0" borderId="7" xfId="0" applyFont="1" applyBorder="1"/>
    <xf numFmtId="3" fontId="6" fillId="3" borderId="1" xfId="0" applyNumberFormat="1" applyFont="1" applyFill="1" applyBorder="1"/>
    <xf numFmtId="3" fontId="6" fillId="3" borderId="2" xfId="0" applyNumberFormat="1" applyFont="1" applyFill="1" applyBorder="1"/>
    <xf numFmtId="4" fontId="0" fillId="2" borderId="5" xfId="0" applyNumberFormat="1" applyFill="1" applyBorder="1"/>
    <xf numFmtId="0" fontId="0" fillId="2" borderId="5" xfId="0" applyFill="1" applyBorder="1" applyAlignment="1">
      <alignment horizontal="center"/>
    </xf>
    <xf numFmtId="4" fontId="0" fillId="2" borderId="0" xfId="0" applyNumberFormat="1" applyFill="1"/>
    <xf numFmtId="0" fontId="0" fillId="2" borderId="0" xfId="0" applyFill="1" applyAlignment="1"/>
    <xf numFmtId="0" fontId="0" fillId="2" borderId="0" xfId="0" applyFill="1" applyBorder="1"/>
    <xf numFmtId="0" fontId="1" fillId="2" borderId="0" xfId="0" applyFont="1" applyFill="1"/>
    <xf numFmtId="3" fontId="7" fillId="0" borderId="0" xfId="0" applyNumberFormat="1" applyFont="1"/>
    <xf numFmtId="0" fontId="8" fillId="2" borderId="0" xfId="0" applyFont="1" applyFill="1" applyAlignment="1">
      <alignment horizontal="right"/>
    </xf>
    <xf numFmtId="0" fontId="0" fillId="0" borderId="0" xfId="0" applyBorder="1" applyAlignment="1">
      <alignment horizontal="center"/>
    </xf>
    <xf numFmtId="0" fontId="0" fillId="0" borderId="0" xfId="0" applyBorder="1"/>
  </cellXfs>
  <cellStyles count="2">
    <cellStyle name="Header" xfId="1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5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opecna\Documents\NEZISKOVKY\Dotace%20NNO\2012\Dotace%20NNO_2012_ZKweb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opecna\Documents\NEZISKOVKY\Dotace%20NNO\2016\P&#345;ehled%20dotac&#237;%20NNO%20za%20rok%202016_&#218;&#345;ad%20vl&#225;d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WH"/>
      <sheetName val="hla"/>
      <sheetName val="přehled"/>
      <sheetName val="KUL"/>
      <sheetName val="SOC"/>
      <sheetName val="integrace"/>
      <sheetName val="Hasiči"/>
      <sheetName val="les,mysliv"/>
      <sheetName val="ochr.přírody"/>
      <sheetName val="ml.sport"/>
      <sheetName val="reg.akce"/>
      <sheetName val="PF04-12"/>
      <sheetName val="PF06-12"/>
      <sheetName val="PF07-12"/>
      <sheetName val="regn"/>
      <sheetName val="záštita"/>
      <sheetName val="další"/>
      <sheetName val="SOC rezerva"/>
      <sheetName val="Besip"/>
      <sheetName val="GS"/>
      <sheetName val="MPSV"/>
      <sheetName val="ŠKO fo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8">
          <cell r="E8"/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řehled"/>
      <sheetName val="1-KUL"/>
      <sheetName val="2-ŠKO"/>
      <sheetName val="3-ml.sport"/>
      <sheetName val="4-SOC"/>
      <sheetName val="programy"/>
      <sheetName val="9 ochrana přírody"/>
      <sheetName val="10 hosp.v lesích"/>
      <sheetName val="11-IZS"/>
      <sheetName val="12 rezerva soc"/>
      <sheetName val="13,17 OPZ, rov.příl."/>
      <sheetName val="14 otevřené brány"/>
      <sheetName val="18 okamžita pomoc"/>
      <sheetName val="19 in.podpora"/>
      <sheetName val="20 MPSV"/>
      <sheetName val="ostatni"/>
      <sheetName val="25 mladez"/>
      <sheetName val="22 soukr.školy"/>
      <sheetName val="Názvy"/>
      <sheetName val="Veř.zakáz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7"/>
  <sheetViews>
    <sheetView tabSelected="1" zoomScaleNormal="100" workbookViewId="0">
      <selection activeCell="H34" sqref="H34:I34"/>
    </sheetView>
  </sheetViews>
  <sheetFormatPr defaultRowHeight="14.4" x14ac:dyDescent="0.3"/>
  <cols>
    <col min="1" max="1" width="3.77734375" customWidth="1"/>
    <col min="2" max="2" width="47.77734375" customWidth="1"/>
    <col min="3" max="3" width="16.44140625" customWidth="1"/>
    <col min="4" max="4" width="14.5546875" customWidth="1"/>
    <col min="5" max="5" width="14" customWidth="1"/>
    <col min="6" max="6" width="20.21875" customWidth="1"/>
    <col min="8" max="9" width="10.88671875" bestFit="1" customWidth="1"/>
  </cols>
  <sheetData>
    <row r="1" spans="1:6" x14ac:dyDescent="0.3">
      <c r="B1" s="1" t="s">
        <v>1147</v>
      </c>
      <c r="C1" s="4"/>
      <c r="D1" s="5"/>
      <c r="E1" s="5"/>
      <c r="F1" s="6"/>
    </row>
    <row r="2" spans="1:6" ht="15.6" x14ac:dyDescent="0.3">
      <c r="B2" s="7"/>
      <c r="C2" s="4"/>
      <c r="D2" s="5"/>
      <c r="E2" s="5"/>
      <c r="F2" s="6"/>
    </row>
    <row r="3" spans="1:6" x14ac:dyDescent="0.3">
      <c r="B3" s="6" t="s">
        <v>993</v>
      </c>
      <c r="C3" s="67" t="s">
        <v>994</v>
      </c>
      <c r="D3" s="5"/>
      <c r="E3" s="5"/>
      <c r="F3" s="6"/>
    </row>
    <row r="4" spans="1:6" ht="15" thickBot="1" x14ac:dyDescent="0.35">
      <c r="C4" s="4"/>
      <c r="D4" s="5"/>
      <c r="E4" s="5"/>
      <c r="F4" s="6"/>
    </row>
    <row r="5" spans="1:6" ht="15" thickBot="1" x14ac:dyDescent="0.35">
      <c r="A5" s="48"/>
      <c r="B5" s="49" t="s">
        <v>995</v>
      </c>
      <c r="C5" s="8" t="s">
        <v>996</v>
      </c>
      <c r="D5" s="8" t="s">
        <v>997</v>
      </c>
      <c r="E5" s="8" t="s">
        <v>998</v>
      </c>
      <c r="F5" s="9" t="s">
        <v>999</v>
      </c>
    </row>
    <row r="6" spans="1:6" s="11" customFormat="1" x14ac:dyDescent="0.3">
      <c r="A6" s="10">
        <v>1</v>
      </c>
      <c r="B6" s="45" t="s">
        <v>1000</v>
      </c>
      <c r="C6" s="46">
        <f>'1-KUL'!E54</f>
        <v>1563092</v>
      </c>
      <c r="D6" s="27">
        <v>0</v>
      </c>
      <c r="E6" s="27">
        <v>0</v>
      </c>
      <c r="F6" s="47">
        <f t="shared" ref="F6:F28" si="0">SUM(C6:E6)</f>
        <v>1563092</v>
      </c>
    </row>
    <row r="7" spans="1:6" s="11" customFormat="1" x14ac:dyDescent="0.3">
      <c r="A7" s="15"/>
      <c r="B7" s="39" t="s">
        <v>1020</v>
      </c>
      <c r="C7" s="26">
        <f>'1-KUL'!E74</f>
        <v>3179460</v>
      </c>
      <c r="D7" s="29">
        <v>0</v>
      </c>
      <c r="E7" s="29">
        <v>0</v>
      </c>
      <c r="F7" s="43">
        <f>SUM(C7:E7)</f>
        <v>3179460</v>
      </c>
    </row>
    <row r="8" spans="1:6" x14ac:dyDescent="0.3">
      <c r="A8" s="12">
        <v>2</v>
      </c>
      <c r="B8" s="40" t="s">
        <v>1021</v>
      </c>
      <c r="C8" s="26">
        <f>'2-ŠKO'!E248</f>
        <v>16082000</v>
      </c>
      <c r="D8" s="28">
        <v>0</v>
      </c>
      <c r="E8" s="28">
        <v>0</v>
      </c>
      <c r="F8" s="43">
        <f t="shared" si="0"/>
        <v>16082000</v>
      </c>
    </row>
    <row r="9" spans="1:6" x14ac:dyDescent="0.3">
      <c r="A9" s="15">
        <v>3</v>
      </c>
      <c r="B9" s="13" t="s">
        <v>1139</v>
      </c>
      <c r="C9" s="26">
        <f>'3-ŠKO'!E91+'3-ŠKO'!E213</f>
        <v>3283698</v>
      </c>
      <c r="D9" s="28">
        <v>0</v>
      </c>
      <c r="E9" s="28">
        <v>0</v>
      </c>
      <c r="F9" s="43">
        <f t="shared" si="0"/>
        <v>3283698</v>
      </c>
    </row>
    <row r="10" spans="1:6" s="11" customFormat="1" x14ac:dyDescent="0.3">
      <c r="A10" s="12">
        <v>4</v>
      </c>
      <c r="B10" s="39" t="s">
        <v>1001</v>
      </c>
      <c r="C10" s="26">
        <f>'4-SOC'!E49</f>
        <v>1303861</v>
      </c>
      <c r="D10" s="29">
        <v>0</v>
      </c>
      <c r="E10" s="29">
        <v>0</v>
      </c>
      <c r="F10" s="43">
        <f t="shared" si="0"/>
        <v>1303861</v>
      </c>
    </row>
    <row r="11" spans="1:6" x14ac:dyDescent="0.3">
      <c r="A11" s="15">
        <v>5</v>
      </c>
      <c r="B11" s="13" t="s">
        <v>1002</v>
      </c>
      <c r="C11" s="26">
        <f>'5,6,7 programy'!E26</f>
        <v>467035</v>
      </c>
      <c r="D11" s="28">
        <v>0</v>
      </c>
      <c r="E11" s="28">
        <v>0</v>
      </c>
      <c r="F11" s="43">
        <f t="shared" si="0"/>
        <v>467035</v>
      </c>
    </row>
    <row r="12" spans="1:6" s="11" customFormat="1" x14ac:dyDescent="0.3">
      <c r="A12" s="15">
        <v>6</v>
      </c>
      <c r="B12" s="13" t="s">
        <v>321</v>
      </c>
      <c r="C12" s="30">
        <f>'5,6,7 programy'!E40</f>
        <v>479400</v>
      </c>
      <c r="D12" s="31">
        <v>0</v>
      </c>
      <c r="E12" s="31">
        <v>0</v>
      </c>
      <c r="F12" s="44">
        <f t="shared" si="0"/>
        <v>479400</v>
      </c>
    </row>
    <row r="13" spans="1:6" x14ac:dyDescent="0.3">
      <c r="A13" s="12">
        <v>7</v>
      </c>
      <c r="B13" s="13" t="s">
        <v>62</v>
      </c>
      <c r="C13" s="30">
        <f>'5,6,7 programy'!E62</f>
        <v>833000</v>
      </c>
      <c r="D13" s="32">
        <v>0</v>
      </c>
      <c r="E13" s="32">
        <v>0</v>
      </c>
      <c r="F13" s="44">
        <f t="shared" si="0"/>
        <v>833000</v>
      </c>
    </row>
    <row r="14" spans="1:6" x14ac:dyDescent="0.3">
      <c r="A14" s="12">
        <v>8</v>
      </c>
      <c r="B14" s="14" t="s">
        <v>29</v>
      </c>
      <c r="C14" s="30">
        <f>'5,6,7 programy'!E67</f>
        <v>800000</v>
      </c>
      <c r="D14" s="32">
        <v>0</v>
      </c>
      <c r="E14" s="32">
        <v>0</v>
      </c>
      <c r="F14" s="44">
        <f t="shared" si="0"/>
        <v>800000</v>
      </c>
    </row>
    <row r="15" spans="1:6" s="11" customFormat="1" x14ac:dyDescent="0.3">
      <c r="A15" s="15">
        <v>9</v>
      </c>
      <c r="B15" s="39" t="s">
        <v>1003</v>
      </c>
      <c r="C15" s="26">
        <f>'9-och.přír.'!E14</f>
        <v>159760</v>
      </c>
      <c r="D15" s="37">
        <f>VALUE('9-och.přír.'!F14)</f>
        <v>162104</v>
      </c>
      <c r="E15" s="31">
        <v>0</v>
      </c>
      <c r="F15" s="44">
        <f t="shared" si="0"/>
        <v>321864</v>
      </c>
    </row>
    <row r="16" spans="1:6" x14ac:dyDescent="0.3">
      <c r="A16" s="15">
        <v>10</v>
      </c>
      <c r="B16" s="14" t="s">
        <v>1022</v>
      </c>
      <c r="C16" s="30">
        <f>'10,14,27 programy'!E11</f>
        <v>101144</v>
      </c>
      <c r="D16" s="32">
        <v>0</v>
      </c>
      <c r="E16" s="32">
        <v>0</v>
      </c>
      <c r="F16" s="44">
        <f t="shared" si="0"/>
        <v>101144</v>
      </c>
    </row>
    <row r="17" spans="1:6" x14ac:dyDescent="0.3">
      <c r="A17" s="12">
        <v>11</v>
      </c>
      <c r="B17" s="13" t="s">
        <v>283</v>
      </c>
      <c r="C17" s="30">
        <f>'11-hasiči'!E27</f>
        <v>2500000</v>
      </c>
      <c r="D17" s="32">
        <v>0</v>
      </c>
      <c r="E17" s="32">
        <v>0</v>
      </c>
      <c r="F17" s="44">
        <f t="shared" si="0"/>
        <v>2500000</v>
      </c>
    </row>
    <row r="18" spans="1:6" s="11" customFormat="1" x14ac:dyDescent="0.3">
      <c r="A18" s="15">
        <v>12</v>
      </c>
      <c r="B18" s="14" t="s">
        <v>490</v>
      </c>
      <c r="C18" s="26">
        <f>'12-SOC'!E123</f>
        <v>10660500</v>
      </c>
      <c r="D18" s="29">
        <v>0</v>
      </c>
      <c r="E18" s="29">
        <v>0</v>
      </c>
      <c r="F18" s="43">
        <f t="shared" si="0"/>
        <v>10660500</v>
      </c>
    </row>
    <row r="19" spans="1:6" s="11" customFormat="1" ht="14.4" customHeight="1" x14ac:dyDescent="0.3">
      <c r="A19" s="12">
        <v>13</v>
      </c>
      <c r="B19" s="39" t="s">
        <v>1004</v>
      </c>
      <c r="C19" s="26">
        <f>VALUE('13-OPZ'!E33)</f>
        <v>6212576.0000000009</v>
      </c>
      <c r="D19" s="37">
        <f>VALUE('13-OPZ'!F33)</f>
        <v>12408352.5</v>
      </c>
      <c r="E19" s="37">
        <f>VALUE('13-OPZ'!G33)</f>
        <v>105630590.5</v>
      </c>
      <c r="F19" s="43">
        <f>SUM(C19:E19)</f>
        <v>124251519</v>
      </c>
    </row>
    <row r="20" spans="1:6" x14ac:dyDescent="0.3">
      <c r="A20" s="15">
        <v>14</v>
      </c>
      <c r="B20" s="40" t="s">
        <v>1005</v>
      </c>
      <c r="C20" s="30">
        <f>'10,14,27 programy'!E48</f>
        <v>427200</v>
      </c>
      <c r="D20" s="32">
        <v>0</v>
      </c>
      <c r="E20" s="32">
        <v>0</v>
      </c>
      <c r="F20" s="44">
        <f t="shared" si="0"/>
        <v>427200</v>
      </c>
    </row>
    <row r="21" spans="1:6" x14ac:dyDescent="0.3">
      <c r="A21" s="12">
        <v>15</v>
      </c>
      <c r="B21" s="41" t="s">
        <v>1006</v>
      </c>
      <c r="C21" s="26">
        <f>ostatni!E7</f>
        <v>8661000</v>
      </c>
      <c r="D21" s="28">
        <v>0</v>
      </c>
      <c r="E21" s="28">
        <v>0</v>
      </c>
      <c r="F21" s="43">
        <f t="shared" si="0"/>
        <v>8661000</v>
      </c>
    </row>
    <row r="22" spans="1:6" x14ac:dyDescent="0.3">
      <c r="A22" s="12">
        <v>16</v>
      </c>
      <c r="B22" s="14" t="s">
        <v>1007</v>
      </c>
      <c r="C22" s="26">
        <f>ostatni!E11</f>
        <v>128700</v>
      </c>
      <c r="D22" s="28">
        <v>0</v>
      </c>
      <c r="E22" s="28">
        <v>0</v>
      </c>
      <c r="F22" s="43">
        <f t="shared" si="0"/>
        <v>128700</v>
      </c>
    </row>
    <row r="23" spans="1:6" x14ac:dyDescent="0.3">
      <c r="A23" s="12">
        <v>17</v>
      </c>
      <c r="B23" s="14" t="s">
        <v>1146</v>
      </c>
      <c r="C23" s="26">
        <f>'3-ŠKO'!E234</f>
        <v>369000</v>
      </c>
      <c r="D23" s="28">
        <v>0</v>
      </c>
      <c r="E23" s="28">
        <v>0</v>
      </c>
      <c r="F23" s="43">
        <f>SUM(C23:E23)</f>
        <v>369000</v>
      </c>
    </row>
    <row r="24" spans="1:6" s="6" customFormat="1" x14ac:dyDescent="0.3">
      <c r="A24" s="56">
        <v>18</v>
      </c>
      <c r="B24" s="42" t="s">
        <v>1008</v>
      </c>
      <c r="C24" s="26">
        <v>0</v>
      </c>
      <c r="D24" s="37">
        <f>VALUE('18'!E19)</f>
        <v>1947880</v>
      </c>
      <c r="E24" s="29">
        <v>0</v>
      </c>
      <c r="F24" s="43">
        <f t="shared" si="0"/>
        <v>1947880</v>
      </c>
    </row>
    <row r="25" spans="1:6" x14ac:dyDescent="0.3">
      <c r="A25" s="12">
        <v>19</v>
      </c>
      <c r="B25" s="13" t="s">
        <v>1009</v>
      </c>
      <c r="C25" s="30">
        <f>'19-indiv'!E121</f>
        <v>12577858</v>
      </c>
      <c r="D25" s="36">
        <v>0</v>
      </c>
      <c r="E25" s="36">
        <v>0</v>
      </c>
      <c r="F25" s="44">
        <f t="shared" si="0"/>
        <v>12577858</v>
      </c>
    </row>
    <row r="26" spans="1:6" s="6" customFormat="1" x14ac:dyDescent="0.3">
      <c r="A26" s="57">
        <v>20</v>
      </c>
      <c r="B26" s="42" t="s">
        <v>1010</v>
      </c>
      <c r="C26" s="26">
        <f>VALUE('[1]reg.akce'!E8)</f>
        <v>0</v>
      </c>
      <c r="D26" s="37">
        <f>VALUE('20-MPSV'!E68)</f>
        <v>314786011</v>
      </c>
      <c r="E26" s="38">
        <v>0</v>
      </c>
      <c r="F26" s="43">
        <f t="shared" si="0"/>
        <v>314786011</v>
      </c>
    </row>
    <row r="27" spans="1:6" x14ac:dyDescent="0.3">
      <c r="A27" s="12">
        <v>21</v>
      </c>
      <c r="B27" s="13" t="s">
        <v>1011</v>
      </c>
      <c r="C27" s="26">
        <f>ostatni!E43</f>
        <v>931000</v>
      </c>
      <c r="D27" s="37">
        <v>0</v>
      </c>
      <c r="E27" s="38">
        <v>0</v>
      </c>
      <c r="F27" s="43">
        <f t="shared" si="0"/>
        <v>931000</v>
      </c>
    </row>
    <row r="28" spans="1:6" s="6" customFormat="1" x14ac:dyDescent="0.3">
      <c r="A28" s="56">
        <v>22</v>
      </c>
      <c r="B28" s="42" t="s">
        <v>1012</v>
      </c>
      <c r="C28" s="26">
        <v>0</v>
      </c>
      <c r="D28" s="37">
        <f>VALUE('22'!E75)</f>
        <v>54804695</v>
      </c>
      <c r="E28" s="37">
        <v>0</v>
      </c>
      <c r="F28" s="43">
        <f t="shared" si="0"/>
        <v>54804695</v>
      </c>
    </row>
    <row r="29" spans="1:6" x14ac:dyDescent="0.3">
      <c r="A29" s="15">
        <v>23</v>
      </c>
      <c r="B29" s="13" t="s">
        <v>18</v>
      </c>
      <c r="C29" s="26">
        <f>ostatni!E8</f>
        <v>4877000</v>
      </c>
      <c r="D29" s="37">
        <v>0</v>
      </c>
      <c r="E29" s="37">
        <v>0</v>
      </c>
      <c r="F29" s="43">
        <f>SUM(C29:E29)</f>
        <v>4877000</v>
      </c>
    </row>
    <row r="30" spans="1:6" x14ac:dyDescent="0.3">
      <c r="A30" s="15">
        <v>24</v>
      </c>
      <c r="B30" s="13" t="s">
        <v>2</v>
      </c>
      <c r="C30" s="26">
        <f>ostatni!E9</f>
        <v>23220000</v>
      </c>
      <c r="D30" s="37">
        <v>0</v>
      </c>
      <c r="E30" s="37">
        <v>0</v>
      </c>
      <c r="F30" s="43">
        <f>SUM(C30:E30)</f>
        <v>23220000</v>
      </c>
    </row>
    <row r="31" spans="1:6" s="6" customFormat="1" x14ac:dyDescent="0.3">
      <c r="A31" s="56">
        <v>25</v>
      </c>
      <c r="B31" s="42" t="s">
        <v>1013</v>
      </c>
      <c r="C31" s="26">
        <f>'3-ŠKO'!E253</f>
        <v>166983</v>
      </c>
      <c r="D31" s="37">
        <f>'3-ŠKO'!E274</f>
        <v>383017</v>
      </c>
      <c r="E31" s="37">
        <v>0</v>
      </c>
      <c r="F31" s="43">
        <f>SUM(C31:E31)</f>
        <v>550000</v>
      </c>
    </row>
    <row r="32" spans="1:6" x14ac:dyDescent="0.3">
      <c r="A32" s="15">
        <v>26</v>
      </c>
      <c r="B32" s="13" t="s">
        <v>10</v>
      </c>
      <c r="C32" s="26">
        <f>ostatni!E10</f>
        <v>586000</v>
      </c>
      <c r="D32" s="37">
        <f>VALUE('[2]25 mladez'!F18)</f>
        <v>0</v>
      </c>
      <c r="E32" s="37">
        <v>0</v>
      </c>
      <c r="F32" s="52">
        <f>SUM(C32:E32)</f>
        <v>586000</v>
      </c>
    </row>
    <row r="33" spans="1:9" ht="15" thickBot="1" x14ac:dyDescent="0.35">
      <c r="A33" s="34">
        <v>27</v>
      </c>
      <c r="B33" s="50" t="s">
        <v>567</v>
      </c>
      <c r="C33" s="51">
        <f>'10,14,27 programy'!E18</f>
        <v>156264</v>
      </c>
      <c r="D33" s="35">
        <f>VALUE('[2]25 mladez'!F18)</f>
        <v>0</v>
      </c>
      <c r="E33" s="35">
        <v>0</v>
      </c>
      <c r="F33" s="52">
        <f>SUM(C33:E33)</f>
        <v>156264</v>
      </c>
    </row>
    <row r="34" spans="1:9" s="16" customFormat="1" ht="15" thickBot="1" x14ac:dyDescent="0.35">
      <c r="A34" s="53"/>
      <c r="B34" s="49" t="s">
        <v>1014</v>
      </c>
      <c r="C34" s="58">
        <f>SUM(C6:C33)</f>
        <v>99726531</v>
      </c>
      <c r="D34" s="58">
        <f>SUM(D6:D33)</f>
        <v>384492059.5</v>
      </c>
      <c r="E34" s="58">
        <f>SUM(E6:E31)</f>
        <v>105630590.5</v>
      </c>
      <c r="F34" s="59">
        <f>SUM(F6:F33)</f>
        <v>589849181</v>
      </c>
      <c r="H34" s="66"/>
      <c r="I34" s="66"/>
    </row>
    <row r="35" spans="1:9" x14ac:dyDescent="0.3">
      <c r="E35" s="2"/>
      <c r="F35" s="17"/>
    </row>
    <row r="36" spans="1:9" x14ac:dyDescent="0.3">
      <c r="E36" s="2"/>
    </row>
    <row r="37" spans="1:9" x14ac:dyDescent="0.3">
      <c r="E37" s="2"/>
      <c r="F37" s="17"/>
    </row>
    <row r="38" spans="1:9" x14ac:dyDescent="0.3">
      <c r="E38" s="2"/>
    </row>
    <row r="39" spans="1:9" x14ac:dyDescent="0.3">
      <c r="A39" s="13"/>
      <c r="E39" s="2"/>
    </row>
    <row r="40" spans="1:9" x14ac:dyDescent="0.3">
      <c r="E40" s="2"/>
    </row>
    <row r="41" spans="1:9" x14ac:dyDescent="0.3">
      <c r="E41" s="2"/>
    </row>
    <row r="42" spans="1:9" x14ac:dyDescent="0.3">
      <c r="E42" s="2"/>
    </row>
    <row r="43" spans="1:9" x14ac:dyDescent="0.3">
      <c r="E43" s="2"/>
    </row>
    <row r="44" spans="1:9" x14ac:dyDescent="0.3">
      <c r="E44" s="2"/>
    </row>
    <row r="45" spans="1:9" x14ac:dyDescent="0.3">
      <c r="E45" s="2"/>
    </row>
    <row r="46" spans="1:9" x14ac:dyDescent="0.3">
      <c r="E46" s="2"/>
    </row>
    <row r="47" spans="1:9" x14ac:dyDescent="0.3">
      <c r="E47" s="2"/>
    </row>
    <row r="48" spans="1:9" x14ac:dyDescent="0.3">
      <c r="E48" s="2"/>
    </row>
    <row r="49" spans="5:5" x14ac:dyDescent="0.3">
      <c r="E49" s="2"/>
    </row>
    <row r="50" spans="5:5" x14ac:dyDescent="0.3">
      <c r="E50" s="2"/>
    </row>
    <row r="51" spans="5:5" x14ac:dyDescent="0.3">
      <c r="E51" s="2"/>
    </row>
    <row r="52" spans="5:5" x14ac:dyDescent="0.3">
      <c r="E52" s="2"/>
    </row>
    <row r="53" spans="5:5" x14ac:dyDescent="0.3">
      <c r="E53" s="2"/>
    </row>
    <row r="54" spans="5:5" x14ac:dyDescent="0.3">
      <c r="E54" s="2"/>
    </row>
    <row r="55" spans="5:5" x14ac:dyDescent="0.3">
      <c r="E55" s="2"/>
    </row>
    <row r="56" spans="5:5" x14ac:dyDescent="0.3">
      <c r="E56" s="2"/>
    </row>
    <row r="57" spans="5:5" x14ac:dyDescent="0.3">
      <c r="E57" s="2"/>
    </row>
    <row r="58" spans="5:5" x14ac:dyDescent="0.3">
      <c r="E58" s="2"/>
    </row>
    <row r="59" spans="5:5" x14ac:dyDescent="0.3">
      <c r="E59" s="2"/>
    </row>
    <row r="60" spans="5:5" x14ac:dyDescent="0.3">
      <c r="E60" s="2"/>
    </row>
    <row r="61" spans="5:5" x14ac:dyDescent="0.3">
      <c r="E61" s="2"/>
    </row>
    <row r="62" spans="5:5" x14ac:dyDescent="0.3">
      <c r="E62" s="2"/>
    </row>
    <row r="63" spans="5:5" x14ac:dyDescent="0.3">
      <c r="E63" s="2"/>
    </row>
    <row r="64" spans="5:5" x14ac:dyDescent="0.3">
      <c r="E64" s="2"/>
    </row>
    <row r="65" spans="5:5" x14ac:dyDescent="0.3">
      <c r="E65" s="2"/>
    </row>
    <row r="66" spans="5:5" x14ac:dyDescent="0.3">
      <c r="E66" s="2"/>
    </row>
    <row r="67" spans="5:5" x14ac:dyDescent="0.3">
      <c r="E67" s="2"/>
    </row>
    <row r="68" spans="5:5" x14ac:dyDescent="0.3">
      <c r="E68" s="2"/>
    </row>
    <row r="69" spans="5:5" x14ac:dyDescent="0.3">
      <c r="E69" s="2"/>
    </row>
    <row r="70" spans="5:5" x14ac:dyDescent="0.3">
      <c r="E70" s="2"/>
    </row>
    <row r="71" spans="5:5" x14ac:dyDescent="0.3">
      <c r="E71" s="2"/>
    </row>
    <row r="72" spans="5:5" x14ac:dyDescent="0.3">
      <c r="E72" s="2"/>
    </row>
    <row r="73" spans="5:5" x14ac:dyDescent="0.3">
      <c r="E73" s="2"/>
    </row>
    <row r="74" spans="5:5" x14ac:dyDescent="0.3">
      <c r="E74" s="2"/>
    </row>
    <row r="75" spans="5:5" x14ac:dyDescent="0.3">
      <c r="E75" s="2"/>
    </row>
    <row r="76" spans="5:5" x14ac:dyDescent="0.3">
      <c r="E76" s="2"/>
    </row>
    <row r="77" spans="5:5" x14ac:dyDescent="0.3">
      <c r="E77" s="2"/>
    </row>
    <row r="78" spans="5:5" x14ac:dyDescent="0.3">
      <c r="E78" s="2"/>
    </row>
    <row r="79" spans="5:5" x14ac:dyDescent="0.3">
      <c r="E79" s="2"/>
    </row>
    <row r="80" spans="5:5" x14ac:dyDescent="0.3">
      <c r="E80" s="2"/>
    </row>
    <row r="81" spans="5:5" x14ac:dyDescent="0.3">
      <c r="E81" s="2"/>
    </row>
    <row r="82" spans="5:5" x14ac:dyDescent="0.3">
      <c r="E82" s="2"/>
    </row>
    <row r="83" spans="5:5" x14ac:dyDescent="0.3">
      <c r="E83" s="2"/>
    </row>
    <row r="84" spans="5:5" x14ac:dyDescent="0.3">
      <c r="E84" s="2"/>
    </row>
    <row r="85" spans="5:5" x14ac:dyDescent="0.3">
      <c r="E85" s="2"/>
    </row>
    <row r="86" spans="5:5" x14ac:dyDescent="0.3">
      <c r="E86" s="2"/>
    </row>
    <row r="87" spans="5:5" x14ac:dyDescent="0.3">
      <c r="E87" s="2"/>
    </row>
    <row r="88" spans="5:5" x14ac:dyDescent="0.3">
      <c r="E88" s="2"/>
    </row>
    <row r="89" spans="5:5" x14ac:dyDescent="0.3">
      <c r="E89" s="2"/>
    </row>
    <row r="90" spans="5:5" x14ac:dyDescent="0.3">
      <c r="E90" s="2"/>
    </row>
    <row r="91" spans="5:5" x14ac:dyDescent="0.3">
      <c r="E91" s="2"/>
    </row>
    <row r="92" spans="5:5" x14ac:dyDescent="0.3">
      <c r="E92" s="2"/>
    </row>
    <row r="93" spans="5:5" x14ac:dyDescent="0.3">
      <c r="E93" s="2"/>
    </row>
    <row r="94" spans="5:5" x14ac:dyDescent="0.3">
      <c r="E94" s="2"/>
    </row>
    <row r="95" spans="5:5" x14ac:dyDescent="0.3">
      <c r="E95" s="2"/>
    </row>
    <row r="96" spans="5:5" x14ac:dyDescent="0.3">
      <c r="E96" s="2"/>
    </row>
    <row r="97" spans="5:5" x14ac:dyDescent="0.3">
      <c r="E97" s="2"/>
    </row>
    <row r="98" spans="5:5" x14ac:dyDescent="0.3">
      <c r="E98" s="2"/>
    </row>
    <row r="99" spans="5:5" x14ac:dyDescent="0.3">
      <c r="E99" s="2"/>
    </row>
    <row r="100" spans="5:5" x14ac:dyDescent="0.3">
      <c r="E100" s="2"/>
    </row>
    <row r="101" spans="5:5" x14ac:dyDescent="0.3">
      <c r="E101" s="2"/>
    </row>
    <row r="102" spans="5:5" x14ac:dyDescent="0.3">
      <c r="E102" s="2"/>
    </row>
    <row r="103" spans="5:5" x14ac:dyDescent="0.3">
      <c r="E103" s="2"/>
    </row>
    <row r="104" spans="5:5" x14ac:dyDescent="0.3">
      <c r="E104" s="2"/>
    </row>
    <row r="105" spans="5:5" x14ac:dyDescent="0.3">
      <c r="E105" s="2"/>
    </row>
    <row r="106" spans="5:5" x14ac:dyDescent="0.3">
      <c r="E106" s="2"/>
    </row>
    <row r="107" spans="5:5" x14ac:dyDescent="0.3">
      <c r="E107" s="2"/>
    </row>
    <row r="108" spans="5:5" x14ac:dyDescent="0.3">
      <c r="E108" s="2"/>
    </row>
    <row r="109" spans="5:5" x14ac:dyDescent="0.3">
      <c r="E109" s="2"/>
    </row>
    <row r="110" spans="5:5" x14ac:dyDescent="0.3">
      <c r="E110" s="2"/>
    </row>
    <row r="111" spans="5:5" x14ac:dyDescent="0.3">
      <c r="E111" s="2"/>
    </row>
    <row r="112" spans="5:5" x14ac:dyDescent="0.3">
      <c r="E112" s="2"/>
    </row>
    <row r="113" spans="5:5" x14ac:dyDescent="0.3">
      <c r="E113" s="2"/>
    </row>
    <row r="114" spans="5:5" x14ac:dyDescent="0.3">
      <c r="E114" s="2"/>
    </row>
    <row r="115" spans="5:5" x14ac:dyDescent="0.3">
      <c r="E115" s="2"/>
    </row>
    <row r="116" spans="5:5" x14ac:dyDescent="0.3">
      <c r="E116" s="2"/>
    </row>
    <row r="117" spans="5:5" x14ac:dyDescent="0.3">
      <c r="E117" s="2"/>
    </row>
    <row r="118" spans="5:5" x14ac:dyDescent="0.3">
      <c r="E118" s="2"/>
    </row>
    <row r="119" spans="5:5" x14ac:dyDescent="0.3">
      <c r="E119" s="2"/>
    </row>
    <row r="120" spans="5:5" x14ac:dyDescent="0.3">
      <c r="E120" s="2"/>
    </row>
    <row r="121" spans="5:5" x14ac:dyDescent="0.3">
      <c r="E121" s="2"/>
    </row>
    <row r="122" spans="5:5" x14ac:dyDescent="0.3">
      <c r="E122" s="2"/>
    </row>
    <row r="123" spans="5:5" x14ac:dyDescent="0.3">
      <c r="E123" s="2"/>
    </row>
    <row r="124" spans="5:5" x14ac:dyDescent="0.3">
      <c r="E124" s="2"/>
    </row>
    <row r="125" spans="5:5" x14ac:dyDescent="0.3">
      <c r="E125" s="2"/>
    </row>
    <row r="126" spans="5:5" x14ac:dyDescent="0.3">
      <c r="E126" s="2"/>
    </row>
    <row r="127" spans="5:5" x14ac:dyDescent="0.3">
      <c r="E127" s="2"/>
    </row>
    <row r="128" spans="5:5" x14ac:dyDescent="0.3">
      <c r="E128" s="2"/>
    </row>
    <row r="129" spans="5:5" x14ac:dyDescent="0.3">
      <c r="E129" s="2"/>
    </row>
    <row r="130" spans="5:5" x14ac:dyDescent="0.3">
      <c r="E130" s="2"/>
    </row>
    <row r="131" spans="5:5" x14ac:dyDescent="0.3">
      <c r="E131" s="2"/>
    </row>
    <row r="132" spans="5:5" x14ac:dyDescent="0.3">
      <c r="E132" s="2"/>
    </row>
    <row r="133" spans="5:5" x14ac:dyDescent="0.3">
      <c r="E133" s="2"/>
    </row>
    <row r="134" spans="5:5" x14ac:dyDescent="0.3">
      <c r="E134" s="2"/>
    </row>
    <row r="135" spans="5:5" x14ac:dyDescent="0.3">
      <c r="E135" s="2"/>
    </row>
    <row r="136" spans="5:5" x14ac:dyDescent="0.3">
      <c r="E136" s="2"/>
    </row>
    <row r="137" spans="5:5" x14ac:dyDescent="0.3">
      <c r="E137" s="2"/>
    </row>
    <row r="138" spans="5:5" x14ac:dyDescent="0.3">
      <c r="E138" s="2"/>
    </row>
    <row r="139" spans="5:5" x14ac:dyDescent="0.3">
      <c r="E139" s="2"/>
    </row>
    <row r="140" spans="5:5" x14ac:dyDescent="0.3">
      <c r="E140" s="2"/>
    </row>
    <row r="141" spans="5:5" x14ac:dyDescent="0.3">
      <c r="E141" s="2"/>
    </row>
    <row r="142" spans="5:5" x14ac:dyDescent="0.3">
      <c r="E142" s="2"/>
    </row>
    <row r="143" spans="5:5" x14ac:dyDescent="0.3">
      <c r="E143" s="2"/>
    </row>
    <row r="144" spans="5:5" x14ac:dyDescent="0.3">
      <c r="E144" s="2"/>
    </row>
    <row r="145" spans="5:5" x14ac:dyDescent="0.3">
      <c r="E145" s="2"/>
    </row>
    <row r="146" spans="5:5" x14ac:dyDescent="0.3">
      <c r="E146" s="2"/>
    </row>
    <row r="147" spans="5:5" x14ac:dyDescent="0.3">
      <c r="E147" s="2"/>
    </row>
    <row r="148" spans="5:5" x14ac:dyDescent="0.3">
      <c r="E148" s="2"/>
    </row>
    <row r="149" spans="5:5" x14ac:dyDescent="0.3">
      <c r="E149" s="2"/>
    </row>
    <row r="150" spans="5:5" x14ac:dyDescent="0.3">
      <c r="E150" s="2"/>
    </row>
    <row r="151" spans="5:5" x14ac:dyDescent="0.3">
      <c r="E151" s="2"/>
    </row>
    <row r="152" spans="5:5" x14ac:dyDescent="0.3">
      <c r="E152" s="2"/>
    </row>
    <row r="153" spans="5:5" x14ac:dyDescent="0.3">
      <c r="E153" s="2"/>
    </row>
    <row r="154" spans="5:5" x14ac:dyDescent="0.3">
      <c r="E154" s="2"/>
    </row>
    <row r="155" spans="5:5" x14ac:dyDescent="0.3">
      <c r="E155" s="2"/>
    </row>
    <row r="156" spans="5:5" x14ac:dyDescent="0.3">
      <c r="E156" s="2"/>
    </row>
    <row r="157" spans="5:5" x14ac:dyDescent="0.3">
      <c r="E157" s="2"/>
    </row>
  </sheetData>
  <pageMargins left="0.7" right="0.7" top="0.78740157499999996" bottom="0.78740157499999996" header="0.3" footer="0.3"/>
  <pageSetup paperSize="9" scale="96" orientation="landscape" r:id="rId1"/>
  <rowBreaks count="1" manualBreakCount="1">
    <brk id="34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23"/>
  <sheetViews>
    <sheetView zoomScaleNormal="100" workbookViewId="0">
      <selection activeCell="G22" sqref="G22"/>
    </sheetView>
  </sheetViews>
  <sheetFormatPr defaultRowHeight="14.4" x14ac:dyDescent="0.3"/>
  <cols>
    <col min="1" max="1" width="3" bestFit="1" customWidth="1"/>
    <col min="2" max="2" width="28" customWidth="1"/>
    <col min="3" max="3" width="42.6640625" customWidth="1"/>
    <col min="4" max="4" width="9" bestFit="1" customWidth="1"/>
    <col min="5" max="5" width="12.44140625" bestFit="1" customWidth="1"/>
    <col min="6" max="6" width="8.109375" style="18" bestFit="1" customWidth="1"/>
    <col min="7" max="7" width="7.5546875" style="18" bestFit="1" customWidth="1"/>
    <col min="8" max="8" width="7" style="18" bestFit="1" customWidth="1"/>
  </cols>
  <sheetData>
    <row r="1" spans="1:19" x14ac:dyDescent="0.3">
      <c r="B1" t="s">
        <v>1015</v>
      </c>
    </row>
    <row r="3" spans="1:19" x14ac:dyDescent="0.3">
      <c r="B3" t="s">
        <v>993</v>
      </c>
    </row>
    <row r="4" spans="1:19" x14ac:dyDescent="0.3">
      <c r="B4" t="s">
        <v>994</v>
      </c>
    </row>
    <row r="6" spans="1:19" x14ac:dyDescent="0.3">
      <c r="A6" s="22">
        <v>12</v>
      </c>
      <c r="B6" s="19" t="s">
        <v>995</v>
      </c>
      <c r="C6" s="19" t="s">
        <v>1016</v>
      </c>
      <c r="D6" s="19" t="s">
        <v>1019</v>
      </c>
      <c r="E6" s="21" t="s">
        <v>1</v>
      </c>
      <c r="F6" s="20" t="s">
        <v>1017</v>
      </c>
      <c r="G6" s="20" t="s">
        <v>1018</v>
      </c>
      <c r="H6" s="20" t="s">
        <v>0</v>
      </c>
      <c r="P6" s="1"/>
      <c r="Q6" s="1"/>
      <c r="R6" s="1"/>
      <c r="S6" s="1"/>
    </row>
    <row r="7" spans="1:19" x14ac:dyDescent="0.3">
      <c r="B7" s="13" t="s">
        <v>490</v>
      </c>
      <c r="C7" s="13" t="s">
        <v>339</v>
      </c>
      <c r="D7" s="13" t="s">
        <v>184</v>
      </c>
      <c r="E7" s="23">
        <v>122500</v>
      </c>
      <c r="F7" s="24" t="s">
        <v>537</v>
      </c>
      <c r="G7" s="24" t="s">
        <v>26</v>
      </c>
      <c r="H7" s="24" t="s">
        <v>491</v>
      </c>
    </row>
    <row r="8" spans="1:19" x14ac:dyDescent="0.3">
      <c r="B8" s="13" t="s">
        <v>490</v>
      </c>
      <c r="C8" s="13" t="s">
        <v>339</v>
      </c>
      <c r="D8" s="13" t="s">
        <v>184</v>
      </c>
      <c r="E8" s="23">
        <v>79100</v>
      </c>
      <c r="F8" s="24" t="s">
        <v>495</v>
      </c>
      <c r="G8" s="24" t="s">
        <v>26</v>
      </c>
      <c r="H8" s="24" t="s">
        <v>491</v>
      </c>
    </row>
    <row r="9" spans="1:19" x14ac:dyDescent="0.3">
      <c r="B9" s="13" t="s">
        <v>490</v>
      </c>
      <c r="C9" s="13" t="s">
        <v>339</v>
      </c>
      <c r="D9" s="13" t="s">
        <v>184</v>
      </c>
      <c r="E9" s="23">
        <v>122500</v>
      </c>
      <c r="F9" s="24" t="s">
        <v>537</v>
      </c>
      <c r="G9" s="24" t="s">
        <v>26</v>
      </c>
      <c r="H9" s="24" t="s">
        <v>491</v>
      </c>
    </row>
    <row r="10" spans="1:19" x14ac:dyDescent="0.3">
      <c r="B10" s="13" t="s">
        <v>490</v>
      </c>
      <c r="C10" s="13" t="s">
        <v>339</v>
      </c>
      <c r="D10" s="13" t="s">
        <v>184</v>
      </c>
      <c r="E10" s="23">
        <v>79100</v>
      </c>
      <c r="F10" s="24" t="s">
        <v>495</v>
      </c>
      <c r="G10" s="24" t="s">
        <v>26</v>
      </c>
      <c r="H10" s="24" t="s">
        <v>491</v>
      </c>
    </row>
    <row r="11" spans="1:19" x14ac:dyDescent="0.3">
      <c r="B11" s="13" t="s">
        <v>490</v>
      </c>
      <c r="C11" s="13" t="s">
        <v>27</v>
      </c>
      <c r="D11" s="13" t="s">
        <v>28</v>
      </c>
      <c r="E11" s="23">
        <v>50050</v>
      </c>
      <c r="F11" s="24" t="s">
        <v>495</v>
      </c>
      <c r="G11" s="24" t="s">
        <v>26</v>
      </c>
      <c r="H11" s="24" t="s">
        <v>491</v>
      </c>
    </row>
    <row r="12" spans="1:19" x14ac:dyDescent="0.3">
      <c r="B12" s="13" t="s">
        <v>490</v>
      </c>
      <c r="C12" s="13" t="s">
        <v>27</v>
      </c>
      <c r="D12" s="13" t="s">
        <v>28</v>
      </c>
      <c r="E12" s="23">
        <v>50050</v>
      </c>
      <c r="F12" s="24" t="s">
        <v>495</v>
      </c>
      <c r="G12" s="24" t="s">
        <v>26</v>
      </c>
      <c r="H12" s="24" t="s">
        <v>491</v>
      </c>
    </row>
    <row r="13" spans="1:19" x14ac:dyDescent="0.3">
      <c r="B13" s="13" t="s">
        <v>490</v>
      </c>
      <c r="C13" s="13" t="s">
        <v>518</v>
      </c>
      <c r="D13" s="13" t="s">
        <v>519</v>
      </c>
      <c r="E13" s="23">
        <v>31100</v>
      </c>
      <c r="F13" s="24" t="s">
        <v>520</v>
      </c>
      <c r="G13" s="24" t="s">
        <v>7</v>
      </c>
      <c r="H13" s="24" t="s">
        <v>491</v>
      </c>
    </row>
    <row r="14" spans="1:19" x14ac:dyDescent="0.3">
      <c r="B14" s="13" t="s">
        <v>490</v>
      </c>
      <c r="C14" s="13" t="s">
        <v>518</v>
      </c>
      <c r="D14" s="13" t="s">
        <v>519</v>
      </c>
      <c r="E14" s="23">
        <v>48650</v>
      </c>
      <c r="F14" s="24" t="s">
        <v>498</v>
      </c>
      <c r="G14" s="24" t="s">
        <v>7</v>
      </c>
      <c r="H14" s="24" t="s">
        <v>491</v>
      </c>
    </row>
    <row r="15" spans="1:19" x14ac:dyDescent="0.3">
      <c r="B15" s="13" t="s">
        <v>490</v>
      </c>
      <c r="C15" s="13" t="s">
        <v>518</v>
      </c>
      <c r="D15" s="13" t="s">
        <v>519</v>
      </c>
      <c r="E15" s="23">
        <v>31100</v>
      </c>
      <c r="F15" s="24" t="s">
        <v>520</v>
      </c>
      <c r="G15" s="24" t="s">
        <v>7</v>
      </c>
      <c r="H15" s="24" t="s">
        <v>491</v>
      </c>
    </row>
    <row r="16" spans="1:19" x14ac:dyDescent="0.3">
      <c r="B16" s="13" t="s">
        <v>490</v>
      </c>
      <c r="C16" s="13" t="s">
        <v>518</v>
      </c>
      <c r="D16" s="13" t="s">
        <v>519</v>
      </c>
      <c r="E16" s="23">
        <v>48650</v>
      </c>
      <c r="F16" s="24" t="s">
        <v>498</v>
      </c>
      <c r="G16" s="24" t="s">
        <v>7</v>
      </c>
      <c r="H16" s="24" t="s">
        <v>491</v>
      </c>
    </row>
    <row r="17" spans="2:8" x14ac:dyDescent="0.3">
      <c r="B17" s="13" t="s">
        <v>490</v>
      </c>
      <c r="C17" s="13" t="s">
        <v>516</v>
      </c>
      <c r="D17" s="13" t="s">
        <v>517</v>
      </c>
      <c r="E17" s="23">
        <v>54250</v>
      </c>
      <c r="F17" s="24" t="s">
        <v>507</v>
      </c>
      <c r="G17" s="24" t="s">
        <v>7</v>
      </c>
      <c r="H17" s="24" t="s">
        <v>491</v>
      </c>
    </row>
    <row r="18" spans="2:8" x14ac:dyDescent="0.3">
      <c r="B18" s="13" t="s">
        <v>490</v>
      </c>
      <c r="C18" s="13" t="s">
        <v>516</v>
      </c>
      <c r="D18" s="13" t="s">
        <v>517</v>
      </c>
      <c r="E18" s="23">
        <v>54250</v>
      </c>
      <c r="F18" s="24" t="s">
        <v>507</v>
      </c>
      <c r="G18" s="24" t="s">
        <v>7</v>
      </c>
      <c r="H18" s="24" t="s">
        <v>491</v>
      </c>
    </row>
    <row r="19" spans="2:8" x14ac:dyDescent="0.3">
      <c r="B19" s="13" t="s">
        <v>490</v>
      </c>
      <c r="C19" s="13" t="s">
        <v>513</v>
      </c>
      <c r="D19" s="13" t="s">
        <v>514</v>
      </c>
      <c r="E19" s="23">
        <v>47000</v>
      </c>
      <c r="F19" s="24" t="s">
        <v>515</v>
      </c>
      <c r="G19" s="24" t="s">
        <v>7</v>
      </c>
      <c r="H19" s="24" t="s">
        <v>491</v>
      </c>
    </row>
    <row r="20" spans="2:8" x14ac:dyDescent="0.3">
      <c r="B20" s="13" t="s">
        <v>490</v>
      </c>
      <c r="C20" s="13" t="s">
        <v>513</v>
      </c>
      <c r="D20" s="13" t="s">
        <v>514</v>
      </c>
      <c r="E20" s="23">
        <v>47000</v>
      </c>
      <c r="F20" s="24" t="s">
        <v>515</v>
      </c>
      <c r="G20" s="24" t="s">
        <v>7</v>
      </c>
      <c r="H20" s="24" t="s">
        <v>491</v>
      </c>
    </row>
    <row r="21" spans="2:8" x14ac:dyDescent="0.3">
      <c r="B21" s="13" t="s">
        <v>490</v>
      </c>
      <c r="C21" s="13" t="s">
        <v>552</v>
      </c>
      <c r="D21" s="13" t="s">
        <v>553</v>
      </c>
      <c r="E21" s="23">
        <v>310150</v>
      </c>
      <c r="F21" s="24" t="s">
        <v>504</v>
      </c>
      <c r="G21" s="24" t="s">
        <v>65</v>
      </c>
      <c r="H21" s="24" t="s">
        <v>491</v>
      </c>
    </row>
    <row r="22" spans="2:8" x14ac:dyDescent="0.3">
      <c r="B22" s="13" t="s">
        <v>490</v>
      </c>
      <c r="C22" s="13" t="s">
        <v>552</v>
      </c>
      <c r="D22" s="13" t="s">
        <v>553</v>
      </c>
      <c r="E22" s="23">
        <v>79200</v>
      </c>
      <c r="F22" s="24" t="s">
        <v>549</v>
      </c>
      <c r="G22" s="24" t="s">
        <v>65</v>
      </c>
      <c r="H22" s="24" t="s">
        <v>491</v>
      </c>
    </row>
    <row r="23" spans="2:8" x14ac:dyDescent="0.3">
      <c r="B23" s="13" t="s">
        <v>490</v>
      </c>
      <c r="C23" s="13" t="s">
        <v>552</v>
      </c>
      <c r="D23" s="13" t="s">
        <v>553</v>
      </c>
      <c r="E23" s="23">
        <v>56000</v>
      </c>
      <c r="F23" s="24" t="s">
        <v>512</v>
      </c>
      <c r="G23" s="24" t="s">
        <v>65</v>
      </c>
      <c r="H23" s="24" t="s">
        <v>491</v>
      </c>
    </row>
    <row r="24" spans="2:8" x14ac:dyDescent="0.3">
      <c r="B24" s="13" t="s">
        <v>490</v>
      </c>
      <c r="C24" s="13" t="s">
        <v>552</v>
      </c>
      <c r="D24" s="13" t="s">
        <v>553</v>
      </c>
      <c r="E24" s="23">
        <v>310150</v>
      </c>
      <c r="F24" s="24" t="s">
        <v>504</v>
      </c>
      <c r="G24" s="24" t="s">
        <v>65</v>
      </c>
      <c r="H24" s="24" t="s">
        <v>491</v>
      </c>
    </row>
    <row r="25" spans="2:8" x14ac:dyDescent="0.3">
      <c r="B25" s="13" t="s">
        <v>490</v>
      </c>
      <c r="C25" s="13" t="s">
        <v>552</v>
      </c>
      <c r="D25" s="13" t="s">
        <v>553</v>
      </c>
      <c r="E25" s="23">
        <v>79200</v>
      </c>
      <c r="F25" s="24" t="s">
        <v>549</v>
      </c>
      <c r="G25" s="24" t="s">
        <v>65</v>
      </c>
      <c r="H25" s="24" t="s">
        <v>491</v>
      </c>
    </row>
    <row r="26" spans="2:8" x14ac:dyDescent="0.3">
      <c r="B26" s="13" t="s">
        <v>490</v>
      </c>
      <c r="C26" s="13" t="s">
        <v>552</v>
      </c>
      <c r="D26" s="13" t="s">
        <v>553</v>
      </c>
      <c r="E26" s="23">
        <v>56000</v>
      </c>
      <c r="F26" s="24" t="s">
        <v>512</v>
      </c>
      <c r="G26" s="24" t="s">
        <v>65</v>
      </c>
      <c r="H26" s="24" t="s">
        <v>491</v>
      </c>
    </row>
    <row r="27" spans="2:8" x14ac:dyDescent="0.3">
      <c r="B27" s="13" t="s">
        <v>490</v>
      </c>
      <c r="C27" s="13" t="s">
        <v>60</v>
      </c>
      <c r="D27" s="13" t="s">
        <v>61</v>
      </c>
      <c r="E27" s="23">
        <v>68500</v>
      </c>
      <c r="F27" s="24" t="s">
        <v>512</v>
      </c>
      <c r="G27" s="24" t="s">
        <v>65</v>
      </c>
      <c r="H27" s="24" t="s">
        <v>491</v>
      </c>
    </row>
    <row r="28" spans="2:8" x14ac:dyDescent="0.3">
      <c r="B28" s="13" t="s">
        <v>490</v>
      </c>
      <c r="C28" s="13" t="s">
        <v>60</v>
      </c>
      <c r="D28" s="13" t="s">
        <v>61</v>
      </c>
      <c r="E28" s="23">
        <v>67500</v>
      </c>
      <c r="F28" s="24" t="s">
        <v>515</v>
      </c>
      <c r="G28" s="24" t="s">
        <v>65</v>
      </c>
      <c r="H28" s="24" t="s">
        <v>491</v>
      </c>
    </row>
    <row r="29" spans="2:8" x14ac:dyDescent="0.3">
      <c r="B29" s="13" t="s">
        <v>490</v>
      </c>
      <c r="C29" s="13" t="s">
        <v>60</v>
      </c>
      <c r="D29" s="13" t="s">
        <v>61</v>
      </c>
      <c r="E29" s="23">
        <v>34050</v>
      </c>
      <c r="F29" s="24" t="s">
        <v>520</v>
      </c>
      <c r="G29" s="24" t="s">
        <v>65</v>
      </c>
      <c r="H29" s="24" t="s">
        <v>491</v>
      </c>
    </row>
    <row r="30" spans="2:8" x14ac:dyDescent="0.3">
      <c r="B30" s="13" t="s">
        <v>490</v>
      </c>
      <c r="C30" s="13" t="s">
        <v>60</v>
      </c>
      <c r="D30" s="13" t="s">
        <v>61</v>
      </c>
      <c r="E30" s="23">
        <v>68500</v>
      </c>
      <c r="F30" s="24" t="s">
        <v>512</v>
      </c>
      <c r="G30" s="24" t="s">
        <v>65</v>
      </c>
      <c r="H30" s="24" t="s">
        <v>491</v>
      </c>
    </row>
    <row r="31" spans="2:8" x14ac:dyDescent="0.3">
      <c r="B31" s="13" t="s">
        <v>490</v>
      </c>
      <c r="C31" s="13" t="s">
        <v>60</v>
      </c>
      <c r="D31" s="13" t="s">
        <v>61</v>
      </c>
      <c r="E31" s="23">
        <v>67500</v>
      </c>
      <c r="F31" s="24" t="s">
        <v>515</v>
      </c>
      <c r="G31" s="24" t="s">
        <v>65</v>
      </c>
      <c r="H31" s="24" t="s">
        <v>491</v>
      </c>
    </row>
    <row r="32" spans="2:8" x14ac:dyDescent="0.3">
      <c r="B32" s="13" t="s">
        <v>490</v>
      </c>
      <c r="C32" s="13" t="s">
        <v>60</v>
      </c>
      <c r="D32" s="13" t="s">
        <v>61</v>
      </c>
      <c r="E32" s="23">
        <v>34050</v>
      </c>
      <c r="F32" s="24" t="s">
        <v>520</v>
      </c>
      <c r="G32" s="24" t="s">
        <v>65</v>
      </c>
      <c r="H32" s="24" t="s">
        <v>491</v>
      </c>
    </row>
    <row r="33" spans="2:8" x14ac:dyDescent="0.3">
      <c r="B33" s="13" t="s">
        <v>490</v>
      </c>
      <c r="C33" s="13" t="s">
        <v>508</v>
      </c>
      <c r="D33" s="13" t="s">
        <v>509</v>
      </c>
      <c r="E33" s="23">
        <v>25000</v>
      </c>
      <c r="F33" s="24" t="s">
        <v>495</v>
      </c>
      <c r="G33" s="24" t="s">
        <v>7</v>
      </c>
      <c r="H33" s="24" t="s">
        <v>491</v>
      </c>
    </row>
    <row r="34" spans="2:8" x14ac:dyDescent="0.3">
      <c r="B34" s="13" t="s">
        <v>490</v>
      </c>
      <c r="C34" s="13" t="s">
        <v>508</v>
      </c>
      <c r="D34" s="13" t="s">
        <v>509</v>
      </c>
      <c r="E34" s="23">
        <v>25000</v>
      </c>
      <c r="F34" s="24" t="s">
        <v>495</v>
      </c>
      <c r="G34" s="24" t="s">
        <v>7</v>
      </c>
      <c r="H34" s="24" t="s">
        <v>491</v>
      </c>
    </row>
    <row r="35" spans="2:8" x14ac:dyDescent="0.3">
      <c r="B35" s="13" t="s">
        <v>490</v>
      </c>
      <c r="C35" s="13" t="s">
        <v>729</v>
      </c>
      <c r="D35" s="13" t="s">
        <v>547</v>
      </c>
      <c r="E35" s="23">
        <v>85500</v>
      </c>
      <c r="F35" s="24" t="s">
        <v>492</v>
      </c>
      <c r="G35" s="24" t="s">
        <v>65</v>
      </c>
      <c r="H35" s="24" t="s">
        <v>491</v>
      </c>
    </row>
    <row r="36" spans="2:8" x14ac:dyDescent="0.3">
      <c r="B36" s="13" t="s">
        <v>490</v>
      </c>
      <c r="C36" s="13" t="s">
        <v>729</v>
      </c>
      <c r="D36" s="13" t="s">
        <v>547</v>
      </c>
      <c r="E36" s="23">
        <v>100800</v>
      </c>
      <c r="F36" s="24" t="s">
        <v>548</v>
      </c>
      <c r="G36" s="24" t="s">
        <v>65</v>
      </c>
      <c r="H36" s="24" t="s">
        <v>491</v>
      </c>
    </row>
    <row r="37" spans="2:8" x14ac:dyDescent="0.3">
      <c r="B37" s="13" t="s">
        <v>490</v>
      </c>
      <c r="C37" s="13" t="s">
        <v>729</v>
      </c>
      <c r="D37" s="13" t="s">
        <v>547</v>
      </c>
      <c r="E37" s="23">
        <v>150200</v>
      </c>
      <c r="F37" s="24" t="s">
        <v>537</v>
      </c>
      <c r="G37" s="24" t="s">
        <v>65</v>
      </c>
      <c r="H37" s="24" t="s">
        <v>491</v>
      </c>
    </row>
    <row r="38" spans="2:8" x14ac:dyDescent="0.3">
      <c r="B38" s="13" t="s">
        <v>490</v>
      </c>
      <c r="C38" s="13" t="s">
        <v>729</v>
      </c>
      <c r="D38" s="13" t="s">
        <v>547</v>
      </c>
      <c r="E38" s="23">
        <v>49250</v>
      </c>
      <c r="F38" s="24" t="s">
        <v>495</v>
      </c>
      <c r="G38" s="24" t="s">
        <v>65</v>
      </c>
      <c r="H38" s="24" t="s">
        <v>491</v>
      </c>
    </row>
    <row r="39" spans="2:8" x14ac:dyDescent="0.3">
      <c r="B39" s="13" t="s">
        <v>490</v>
      </c>
      <c r="C39" s="13" t="s">
        <v>730</v>
      </c>
      <c r="D39" s="13" t="s">
        <v>511</v>
      </c>
      <c r="E39" s="23">
        <v>50200</v>
      </c>
      <c r="F39" s="24" t="s">
        <v>512</v>
      </c>
      <c r="G39" s="24" t="s">
        <v>65</v>
      </c>
      <c r="H39" s="24" t="s">
        <v>491</v>
      </c>
    </row>
    <row r="40" spans="2:8" x14ac:dyDescent="0.3">
      <c r="B40" s="13" t="s">
        <v>490</v>
      </c>
      <c r="C40" s="13" t="s">
        <v>731</v>
      </c>
      <c r="D40" s="13" t="s">
        <v>551</v>
      </c>
      <c r="E40" s="23">
        <v>80500</v>
      </c>
      <c r="F40" s="24" t="s">
        <v>501</v>
      </c>
      <c r="G40" s="24" t="s">
        <v>65</v>
      </c>
      <c r="H40" s="24" t="s">
        <v>491</v>
      </c>
    </row>
    <row r="41" spans="2:8" x14ac:dyDescent="0.3">
      <c r="B41" s="13" t="s">
        <v>490</v>
      </c>
      <c r="C41" s="13" t="s">
        <v>731</v>
      </c>
      <c r="D41" s="13" t="s">
        <v>551</v>
      </c>
      <c r="E41" s="23">
        <v>314850</v>
      </c>
      <c r="F41" s="24" t="s">
        <v>504</v>
      </c>
      <c r="G41" s="24" t="s">
        <v>65</v>
      </c>
      <c r="H41" s="24" t="s">
        <v>491</v>
      </c>
    </row>
    <row r="42" spans="2:8" x14ac:dyDescent="0.3">
      <c r="B42" s="13" t="s">
        <v>490</v>
      </c>
      <c r="C42" s="13" t="s">
        <v>731</v>
      </c>
      <c r="D42" s="13" t="s">
        <v>551</v>
      </c>
      <c r="E42" s="23">
        <v>46650</v>
      </c>
      <c r="F42" s="24" t="s">
        <v>512</v>
      </c>
      <c r="G42" s="24" t="s">
        <v>65</v>
      </c>
      <c r="H42" s="24" t="s">
        <v>491</v>
      </c>
    </row>
    <row r="43" spans="2:8" x14ac:dyDescent="0.3">
      <c r="B43" s="13" t="s">
        <v>490</v>
      </c>
      <c r="C43" s="13" t="s">
        <v>505</v>
      </c>
      <c r="D43" s="13" t="s">
        <v>506</v>
      </c>
      <c r="E43" s="23">
        <v>6150</v>
      </c>
      <c r="F43" s="24" t="s">
        <v>492</v>
      </c>
      <c r="G43" s="24" t="s">
        <v>65</v>
      </c>
      <c r="H43" s="24" t="s">
        <v>491</v>
      </c>
    </row>
    <row r="44" spans="2:8" x14ac:dyDescent="0.3">
      <c r="B44" s="13" t="s">
        <v>490</v>
      </c>
      <c r="C44" s="13" t="s">
        <v>505</v>
      </c>
      <c r="D44" s="13" t="s">
        <v>506</v>
      </c>
      <c r="E44" s="23">
        <v>60000</v>
      </c>
      <c r="F44" s="24" t="s">
        <v>507</v>
      </c>
      <c r="G44" s="24" t="s">
        <v>65</v>
      </c>
      <c r="H44" s="24" t="s">
        <v>491</v>
      </c>
    </row>
    <row r="45" spans="2:8" x14ac:dyDescent="0.3">
      <c r="B45" s="13" t="s">
        <v>490</v>
      </c>
      <c r="C45" s="13" t="s">
        <v>505</v>
      </c>
      <c r="D45" s="13" t="s">
        <v>506</v>
      </c>
      <c r="E45" s="23">
        <v>13500</v>
      </c>
      <c r="F45" s="24" t="s">
        <v>495</v>
      </c>
      <c r="G45" s="24" t="s">
        <v>65</v>
      </c>
      <c r="H45" s="24" t="s">
        <v>491</v>
      </c>
    </row>
    <row r="46" spans="2:8" x14ac:dyDescent="0.3">
      <c r="B46" s="13" t="s">
        <v>490</v>
      </c>
      <c r="C46" s="13" t="s">
        <v>505</v>
      </c>
      <c r="D46" s="13" t="s">
        <v>506</v>
      </c>
      <c r="E46" s="23">
        <v>6150</v>
      </c>
      <c r="F46" s="24" t="s">
        <v>492</v>
      </c>
      <c r="G46" s="24" t="s">
        <v>65</v>
      </c>
      <c r="H46" s="24" t="s">
        <v>491</v>
      </c>
    </row>
    <row r="47" spans="2:8" x14ac:dyDescent="0.3">
      <c r="B47" s="13" t="s">
        <v>490</v>
      </c>
      <c r="C47" s="13" t="s">
        <v>505</v>
      </c>
      <c r="D47" s="13" t="s">
        <v>506</v>
      </c>
      <c r="E47" s="23">
        <v>60000</v>
      </c>
      <c r="F47" s="24" t="s">
        <v>507</v>
      </c>
      <c r="G47" s="24" t="s">
        <v>65</v>
      </c>
      <c r="H47" s="24" t="s">
        <v>491</v>
      </c>
    </row>
    <row r="48" spans="2:8" x14ac:dyDescent="0.3">
      <c r="B48" s="13" t="s">
        <v>490</v>
      </c>
      <c r="C48" s="13" t="s">
        <v>505</v>
      </c>
      <c r="D48" s="13" t="s">
        <v>506</v>
      </c>
      <c r="E48" s="23">
        <v>13500</v>
      </c>
      <c r="F48" s="24" t="s">
        <v>495</v>
      </c>
      <c r="G48" s="24" t="s">
        <v>65</v>
      </c>
      <c r="H48" s="24" t="s">
        <v>491</v>
      </c>
    </row>
    <row r="49" spans="2:8" x14ac:dyDescent="0.3">
      <c r="B49" s="13" t="s">
        <v>490</v>
      </c>
      <c r="C49" s="13" t="s">
        <v>550</v>
      </c>
      <c r="D49" s="13" t="s">
        <v>551</v>
      </c>
      <c r="E49" s="23">
        <v>80500</v>
      </c>
      <c r="F49" s="24" t="s">
        <v>501</v>
      </c>
      <c r="G49" s="24" t="s">
        <v>65</v>
      </c>
      <c r="H49" s="24" t="s">
        <v>491</v>
      </c>
    </row>
    <row r="50" spans="2:8" x14ac:dyDescent="0.3">
      <c r="B50" s="13" t="s">
        <v>490</v>
      </c>
      <c r="C50" s="13" t="s">
        <v>550</v>
      </c>
      <c r="D50" s="13" t="s">
        <v>551</v>
      </c>
      <c r="E50" s="23">
        <v>314850</v>
      </c>
      <c r="F50" s="24" t="s">
        <v>504</v>
      </c>
      <c r="G50" s="24" t="s">
        <v>65</v>
      </c>
      <c r="H50" s="24" t="s">
        <v>491</v>
      </c>
    </row>
    <row r="51" spans="2:8" x14ac:dyDescent="0.3">
      <c r="B51" s="13" t="s">
        <v>490</v>
      </c>
      <c r="C51" s="13" t="s">
        <v>550</v>
      </c>
      <c r="D51" s="13" t="s">
        <v>551</v>
      </c>
      <c r="E51" s="23">
        <v>46650</v>
      </c>
      <c r="F51" s="24" t="s">
        <v>512</v>
      </c>
      <c r="G51" s="24" t="s">
        <v>65</v>
      </c>
      <c r="H51" s="24" t="s">
        <v>491</v>
      </c>
    </row>
    <row r="52" spans="2:8" x14ac:dyDescent="0.3">
      <c r="B52" s="13" t="s">
        <v>490</v>
      </c>
      <c r="C52" s="13" t="s">
        <v>510</v>
      </c>
      <c r="D52" s="13" t="s">
        <v>511</v>
      </c>
      <c r="E52" s="23">
        <v>50200</v>
      </c>
      <c r="F52" s="24" t="s">
        <v>512</v>
      </c>
      <c r="G52" s="24" t="s">
        <v>65</v>
      </c>
      <c r="H52" s="24" t="s">
        <v>491</v>
      </c>
    </row>
    <row r="53" spans="2:8" x14ac:dyDescent="0.3">
      <c r="B53" s="13" t="s">
        <v>490</v>
      </c>
      <c r="C53" s="13" t="s">
        <v>502</v>
      </c>
      <c r="D53" s="13" t="s">
        <v>503</v>
      </c>
      <c r="E53" s="23">
        <v>37600</v>
      </c>
      <c r="F53" s="24" t="s">
        <v>504</v>
      </c>
      <c r="G53" s="24" t="s">
        <v>65</v>
      </c>
      <c r="H53" s="24" t="s">
        <v>491</v>
      </c>
    </row>
    <row r="54" spans="2:8" x14ac:dyDescent="0.3">
      <c r="B54" s="13" t="s">
        <v>490</v>
      </c>
      <c r="C54" s="13" t="s">
        <v>502</v>
      </c>
      <c r="D54" s="13" t="s">
        <v>503</v>
      </c>
      <c r="E54" s="23">
        <v>37600</v>
      </c>
      <c r="F54" s="24" t="s">
        <v>504</v>
      </c>
      <c r="G54" s="24" t="s">
        <v>65</v>
      </c>
      <c r="H54" s="24" t="s">
        <v>491</v>
      </c>
    </row>
    <row r="55" spans="2:8" x14ac:dyDescent="0.3">
      <c r="B55" s="13" t="s">
        <v>490</v>
      </c>
      <c r="C55" s="13" t="s">
        <v>168</v>
      </c>
      <c r="D55" s="13" t="s">
        <v>169</v>
      </c>
      <c r="E55" s="23">
        <v>110150</v>
      </c>
      <c r="F55" s="24" t="s">
        <v>501</v>
      </c>
      <c r="G55" s="24" t="s">
        <v>65</v>
      </c>
      <c r="H55" s="24" t="s">
        <v>491</v>
      </c>
    </row>
    <row r="56" spans="2:8" x14ac:dyDescent="0.3">
      <c r="B56" s="13" t="s">
        <v>490</v>
      </c>
      <c r="C56" s="13" t="s">
        <v>168</v>
      </c>
      <c r="D56" s="13" t="s">
        <v>169</v>
      </c>
      <c r="E56" s="23">
        <v>273600</v>
      </c>
      <c r="F56" s="24" t="s">
        <v>504</v>
      </c>
      <c r="G56" s="24" t="s">
        <v>65</v>
      </c>
      <c r="H56" s="24" t="s">
        <v>491</v>
      </c>
    </row>
    <row r="57" spans="2:8" x14ac:dyDescent="0.3">
      <c r="B57" s="13" t="s">
        <v>490</v>
      </c>
      <c r="C57" s="13" t="s">
        <v>168</v>
      </c>
      <c r="D57" s="13" t="s">
        <v>169</v>
      </c>
      <c r="E57" s="23">
        <v>65350</v>
      </c>
      <c r="F57" s="24" t="s">
        <v>512</v>
      </c>
      <c r="G57" s="24" t="s">
        <v>65</v>
      </c>
      <c r="H57" s="24" t="s">
        <v>491</v>
      </c>
    </row>
    <row r="58" spans="2:8" x14ac:dyDescent="0.3">
      <c r="B58" s="13" t="s">
        <v>490</v>
      </c>
      <c r="C58" s="13" t="s">
        <v>168</v>
      </c>
      <c r="D58" s="13" t="s">
        <v>169</v>
      </c>
      <c r="E58" s="23">
        <v>67800</v>
      </c>
      <c r="F58" s="24" t="s">
        <v>495</v>
      </c>
      <c r="G58" s="24" t="s">
        <v>65</v>
      </c>
      <c r="H58" s="24" t="s">
        <v>491</v>
      </c>
    </row>
    <row r="59" spans="2:8" x14ac:dyDescent="0.3">
      <c r="B59" s="13" t="s">
        <v>490</v>
      </c>
      <c r="C59" s="13" t="s">
        <v>168</v>
      </c>
      <c r="D59" s="13" t="s">
        <v>169</v>
      </c>
      <c r="E59" s="23">
        <v>110150</v>
      </c>
      <c r="F59" s="24" t="s">
        <v>501</v>
      </c>
      <c r="G59" s="24" t="s">
        <v>65</v>
      </c>
      <c r="H59" s="24" t="s">
        <v>491</v>
      </c>
    </row>
    <row r="60" spans="2:8" x14ac:dyDescent="0.3">
      <c r="B60" s="13" t="s">
        <v>490</v>
      </c>
      <c r="C60" s="13" t="s">
        <v>168</v>
      </c>
      <c r="D60" s="13" t="s">
        <v>169</v>
      </c>
      <c r="E60" s="23">
        <v>273600</v>
      </c>
      <c r="F60" s="24" t="s">
        <v>504</v>
      </c>
      <c r="G60" s="24" t="s">
        <v>65</v>
      </c>
      <c r="H60" s="24" t="s">
        <v>491</v>
      </c>
    </row>
    <row r="61" spans="2:8" x14ac:dyDescent="0.3">
      <c r="B61" s="13" t="s">
        <v>490</v>
      </c>
      <c r="C61" s="13" t="s">
        <v>168</v>
      </c>
      <c r="D61" s="13" t="s">
        <v>169</v>
      </c>
      <c r="E61" s="23">
        <v>65350</v>
      </c>
      <c r="F61" s="24" t="s">
        <v>512</v>
      </c>
      <c r="G61" s="24" t="s">
        <v>65</v>
      </c>
      <c r="H61" s="24" t="s">
        <v>491</v>
      </c>
    </row>
    <row r="62" spans="2:8" x14ac:dyDescent="0.3">
      <c r="B62" s="13" t="s">
        <v>490</v>
      </c>
      <c r="C62" s="13" t="s">
        <v>168</v>
      </c>
      <c r="D62" s="13" t="s">
        <v>169</v>
      </c>
      <c r="E62" s="23">
        <v>67800</v>
      </c>
      <c r="F62" s="24" t="s">
        <v>495</v>
      </c>
      <c r="G62" s="24" t="s">
        <v>65</v>
      </c>
      <c r="H62" s="24" t="s">
        <v>491</v>
      </c>
    </row>
    <row r="63" spans="2:8" x14ac:dyDescent="0.3">
      <c r="B63" s="13" t="s">
        <v>490</v>
      </c>
      <c r="C63" s="13" t="s">
        <v>542</v>
      </c>
      <c r="D63" s="13" t="s">
        <v>543</v>
      </c>
      <c r="E63" s="23">
        <v>187350</v>
      </c>
      <c r="F63" s="24" t="s">
        <v>504</v>
      </c>
      <c r="G63" s="24" t="s">
        <v>65</v>
      </c>
      <c r="H63" s="24" t="s">
        <v>491</v>
      </c>
    </row>
    <row r="64" spans="2:8" x14ac:dyDescent="0.3">
      <c r="B64" s="13" t="s">
        <v>490</v>
      </c>
      <c r="C64" s="13" t="s">
        <v>542</v>
      </c>
      <c r="D64" s="13" t="s">
        <v>543</v>
      </c>
      <c r="E64" s="23">
        <v>41600</v>
      </c>
      <c r="F64" s="24" t="s">
        <v>512</v>
      </c>
      <c r="G64" s="24" t="s">
        <v>65</v>
      </c>
      <c r="H64" s="24" t="s">
        <v>491</v>
      </c>
    </row>
    <row r="65" spans="2:8" x14ac:dyDescent="0.3">
      <c r="B65" s="13" t="s">
        <v>490</v>
      </c>
      <c r="C65" s="13" t="s">
        <v>542</v>
      </c>
      <c r="D65" s="13" t="s">
        <v>543</v>
      </c>
      <c r="E65" s="23">
        <v>187350</v>
      </c>
      <c r="F65" s="24" t="s">
        <v>504</v>
      </c>
      <c r="G65" s="24" t="s">
        <v>65</v>
      </c>
      <c r="H65" s="24" t="s">
        <v>491</v>
      </c>
    </row>
    <row r="66" spans="2:8" x14ac:dyDescent="0.3">
      <c r="B66" s="13" t="s">
        <v>490</v>
      </c>
      <c r="C66" s="13" t="s">
        <v>542</v>
      </c>
      <c r="D66" s="13" t="s">
        <v>543</v>
      </c>
      <c r="E66" s="23">
        <v>41600</v>
      </c>
      <c r="F66" s="24" t="s">
        <v>512</v>
      </c>
      <c r="G66" s="24" t="s">
        <v>65</v>
      </c>
      <c r="H66" s="24" t="s">
        <v>491</v>
      </c>
    </row>
    <row r="67" spans="2:8" x14ac:dyDescent="0.3">
      <c r="B67" s="13" t="s">
        <v>490</v>
      </c>
      <c r="C67" s="13" t="s">
        <v>533</v>
      </c>
      <c r="D67" s="13" t="s">
        <v>534</v>
      </c>
      <c r="E67" s="23">
        <v>33250</v>
      </c>
      <c r="F67" s="24" t="s">
        <v>492</v>
      </c>
      <c r="G67" s="24" t="s">
        <v>65</v>
      </c>
      <c r="H67" s="24" t="s">
        <v>491</v>
      </c>
    </row>
    <row r="68" spans="2:8" x14ac:dyDescent="0.3">
      <c r="B68" s="13" t="s">
        <v>490</v>
      </c>
      <c r="C68" s="13" t="s">
        <v>533</v>
      </c>
      <c r="D68" s="13" t="s">
        <v>534</v>
      </c>
      <c r="E68" s="23">
        <v>70850</v>
      </c>
      <c r="F68" s="24" t="s">
        <v>512</v>
      </c>
      <c r="G68" s="24" t="s">
        <v>65</v>
      </c>
      <c r="H68" s="24" t="s">
        <v>491</v>
      </c>
    </row>
    <row r="69" spans="2:8" x14ac:dyDescent="0.3">
      <c r="B69" s="13" t="s">
        <v>490</v>
      </c>
      <c r="C69" s="13" t="s">
        <v>533</v>
      </c>
      <c r="D69" s="13" t="s">
        <v>534</v>
      </c>
      <c r="E69" s="23">
        <v>33250</v>
      </c>
      <c r="F69" s="24" t="s">
        <v>492</v>
      </c>
      <c r="G69" s="24" t="s">
        <v>65</v>
      </c>
      <c r="H69" s="24" t="s">
        <v>491</v>
      </c>
    </row>
    <row r="70" spans="2:8" x14ac:dyDescent="0.3">
      <c r="B70" s="13" t="s">
        <v>490</v>
      </c>
      <c r="C70" s="13" t="s">
        <v>533</v>
      </c>
      <c r="D70" s="13" t="s">
        <v>534</v>
      </c>
      <c r="E70" s="23">
        <v>70850</v>
      </c>
      <c r="F70" s="24" t="s">
        <v>512</v>
      </c>
      <c r="G70" s="24" t="s">
        <v>65</v>
      </c>
      <c r="H70" s="24" t="s">
        <v>491</v>
      </c>
    </row>
    <row r="71" spans="2:8" x14ac:dyDescent="0.3">
      <c r="B71" s="13" t="s">
        <v>490</v>
      </c>
      <c r="C71" s="13" t="s">
        <v>535</v>
      </c>
      <c r="D71" s="13" t="s">
        <v>536</v>
      </c>
      <c r="E71" s="23">
        <v>120000</v>
      </c>
      <c r="F71" s="24" t="s">
        <v>504</v>
      </c>
      <c r="G71" s="24" t="s">
        <v>7</v>
      </c>
      <c r="H71" s="24" t="s">
        <v>491</v>
      </c>
    </row>
    <row r="72" spans="2:8" x14ac:dyDescent="0.3">
      <c r="B72" s="13" t="s">
        <v>490</v>
      </c>
      <c r="C72" s="13" t="s">
        <v>535</v>
      </c>
      <c r="D72" s="13" t="s">
        <v>536</v>
      </c>
      <c r="E72" s="23">
        <v>30500</v>
      </c>
      <c r="F72" s="24" t="s">
        <v>512</v>
      </c>
      <c r="G72" s="24" t="s">
        <v>7</v>
      </c>
      <c r="H72" s="24" t="s">
        <v>491</v>
      </c>
    </row>
    <row r="73" spans="2:8" x14ac:dyDescent="0.3">
      <c r="B73" s="13" t="s">
        <v>490</v>
      </c>
      <c r="C73" s="13" t="s">
        <v>535</v>
      </c>
      <c r="D73" s="13" t="s">
        <v>536</v>
      </c>
      <c r="E73" s="23">
        <v>120000</v>
      </c>
      <c r="F73" s="24" t="s">
        <v>504</v>
      </c>
      <c r="G73" s="24" t="s">
        <v>7</v>
      </c>
      <c r="H73" s="24" t="s">
        <v>491</v>
      </c>
    </row>
    <row r="74" spans="2:8" x14ac:dyDescent="0.3">
      <c r="B74" s="13" t="s">
        <v>490</v>
      </c>
      <c r="C74" s="13" t="s">
        <v>535</v>
      </c>
      <c r="D74" s="13" t="s">
        <v>536</v>
      </c>
      <c r="E74" s="23">
        <v>30500</v>
      </c>
      <c r="F74" s="24" t="s">
        <v>512</v>
      </c>
      <c r="G74" s="24" t="s">
        <v>7</v>
      </c>
      <c r="H74" s="24" t="s">
        <v>491</v>
      </c>
    </row>
    <row r="75" spans="2:8" x14ac:dyDescent="0.3">
      <c r="B75" s="13" t="s">
        <v>490</v>
      </c>
      <c r="C75" s="13" t="s">
        <v>499</v>
      </c>
      <c r="D75" s="13" t="s">
        <v>500</v>
      </c>
      <c r="E75" s="23">
        <v>80500</v>
      </c>
      <c r="F75" s="24" t="s">
        <v>501</v>
      </c>
      <c r="G75" s="24" t="s">
        <v>65</v>
      </c>
      <c r="H75" s="24" t="s">
        <v>491</v>
      </c>
    </row>
    <row r="76" spans="2:8" x14ac:dyDescent="0.3">
      <c r="B76" s="13" t="s">
        <v>490</v>
      </c>
      <c r="C76" s="13" t="s">
        <v>499</v>
      </c>
      <c r="D76" s="13" t="s">
        <v>500</v>
      </c>
      <c r="E76" s="23">
        <v>80500</v>
      </c>
      <c r="F76" s="24" t="s">
        <v>501</v>
      </c>
      <c r="G76" s="24" t="s">
        <v>65</v>
      </c>
      <c r="H76" s="24" t="s">
        <v>491</v>
      </c>
    </row>
    <row r="77" spans="2:8" x14ac:dyDescent="0.3">
      <c r="B77" s="13" t="s">
        <v>490</v>
      </c>
      <c r="C77" s="13" t="s">
        <v>554</v>
      </c>
      <c r="D77" s="13" t="s">
        <v>555</v>
      </c>
      <c r="E77" s="23">
        <v>60000</v>
      </c>
      <c r="F77" s="24" t="s">
        <v>501</v>
      </c>
      <c r="G77" s="24" t="s">
        <v>26</v>
      </c>
      <c r="H77" s="24" t="s">
        <v>491</v>
      </c>
    </row>
    <row r="78" spans="2:8" x14ac:dyDescent="0.3">
      <c r="B78" s="13" t="s">
        <v>490</v>
      </c>
      <c r="C78" s="13" t="s">
        <v>554</v>
      </c>
      <c r="D78" s="13" t="s">
        <v>555</v>
      </c>
      <c r="E78" s="23">
        <v>15150</v>
      </c>
      <c r="F78" s="24" t="s">
        <v>504</v>
      </c>
      <c r="G78" s="24" t="s">
        <v>26</v>
      </c>
      <c r="H78" s="24" t="s">
        <v>491</v>
      </c>
    </row>
    <row r="79" spans="2:8" x14ac:dyDescent="0.3">
      <c r="B79" s="13" t="s">
        <v>490</v>
      </c>
      <c r="C79" s="13" t="s">
        <v>554</v>
      </c>
      <c r="D79" s="13" t="s">
        <v>555</v>
      </c>
      <c r="E79" s="23">
        <v>162200</v>
      </c>
      <c r="F79" s="24" t="s">
        <v>549</v>
      </c>
      <c r="G79" s="24" t="s">
        <v>26</v>
      </c>
      <c r="H79" s="24" t="s">
        <v>491</v>
      </c>
    </row>
    <row r="80" spans="2:8" x14ac:dyDescent="0.3">
      <c r="B80" s="13" t="s">
        <v>490</v>
      </c>
      <c r="C80" s="13" t="s">
        <v>554</v>
      </c>
      <c r="D80" s="13" t="s">
        <v>555</v>
      </c>
      <c r="E80" s="23">
        <v>46650</v>
      </c>
      <c r="F80" s="24" t="s">
        <v>512</v>
      </c>
      <c r="G80" s="24" t="s">
        <v>26</v>
      </c>
      <c r="H80" s="24" t="s">
        <v>491</v>
      </c>
    </row>
    <row r="81" spans="2:8" x14ac:dyDescent="0.3">
      <c r="B81" s="13" t="s">
        <v>490</v>
      </c>
      <c r="C81" s="13" t="s">
        <v>554</v>
      </c>
      <c r="D81" s="13" t="s">
        <v>555</v>
      </c>
      <c r="E81" s="23">
        <v>223050</v>
      </c>
      <c r="F81" s="24" t="s">
        <v>515</v>
      </c>
      <c r="G81" s="24" t="s">
        <v>26</v>
      </c>
      <c r="H81" s="24" t="s">
        <v>491</v>
      </c>
    </row>
    <row r="82" spans="2:8" x14ac:dyDescent="0.3">
      <c r="B82" s="13" t="s">
        <v>490</v>
      </c>
      <c r="C82" s="13" t="s">
        <v>554</v>
      </c>
      <c r="D82" s="13" t="s">
        <v>555</v>
      </c>
      <c r="E82" s="23">
        <v>60000</v>
      </c>
      <c r="F82" s="24" t="s">
        <v>501</v>
      </c>
      <c r="G82" s="24" t="s">
        <v>26</v>
      </c>
      <c r="H82" s="24" t="s">
        <v>491</v>
      </c>
    </row>
    <row r="83" spans="2:8" x14ac:dyDescent="0.3">
      <c r="B83" s="13" t="s">
        <v>490</v>
      </c>
      <c r="C83" s="13" t="s">
        <v>554</v>
      </c>
      <c r="D83" s="13" t="s">
        <v>555</v>
      </c>
      <c r="E83" s="23">
        <v>15150</v>
      </c>
      <c r="F83" s="24" t="s">
        <v>504</v>
      </c>
      <c r="G83" s="24" t="s">
        <v>26</v>
      </c>
      <c r="H83" s="24" t="s">
        <v>491</v>
      </c>
    </row>
    <row r="84" spans="2:8" x14ac:dyDescent="0.3">
      <c r="B84" s="13" t="s">
        <v>490</v>
      </c>
      <c r="C84" s="13" t="s">
        <v>554</v>
      </c>
      <c r="D84" s="13" t="s">
        <v>555</v>
      </c>
      <c r="E84" s="23">
        <v>162200</v>
      </c>
      <c r="F84" s="24" t="s">
        <v>549</v>
      </c>
      <c r="G84" s="24" t="s">
        <v>26</v>
      </c>
      <c r="H84" s="24" t="s">
        <v>491</v>
      </c>
    </row>
    <row r="85" spans="2:8" x14ac:dyDescent="0.3">
      <c r="B85" s="13" t="s">
        <v>490</v>
      </c>
      <c r="C85" s="13" t="s">
        <v>554</v>
      </c>
      <c r="D85" s="13" t="s">
        <v>555</v>
      </c>
      <c r="E85" s="23">
        <v>46650</v>
      </c>
      <c r="F85" s="24" t="s">
        <v>512</v>
      </c>
      <c r="G85" s="24" t="s">
        <v>26</v>
      </c>
      <c r="H85" s="24" t="s">
        <v>491</v>
      </c>
    </row>
    <row r="86" spans="2:8" x14ac:dyDescent="0.3">
      <c r="B86" s="13" t="s">
        <v>490</v>
      </c>
      <c r="C86" s="13" t="s">
        <v>554</v>
      </c>
      <c r="D86" s="13" t="s">
        <v>555</v>
      </c>
      <c r="E86" s="23">
        <v>223050</v>
      </c>
      <c r="F86" s="24" t="s">
        <v>515</v>
      </c>
      <c r="G86" s="24" t="s">
        <v>26</v>
      </c>
      <c r="H86" s="24" t="s">
        <v>491</v>
      </c>
    </row>
    <row r="87" spans="2:8" x14ac:dyDescent="0.3">
      <c r="B87" s="13" t="s">
        <v>490</v>
      </c>
      <c r="C87" s="13" t="s">
        <v>544</v>
      </c>
      <c r="D87" s="13" t="s">
        <v>545</v>
      </c>
      <c r="E87" s="23">
        <v>294850</v>
      </c>
      <c r="F87" s="24" t="s">
        <v>504</v>
      </c>
      <c r="G87" s="24" t="s">
        <v>65</v>
      </c>
      <c r="H87" s="24" t="s">
        <v>491</v>
      </c>
    </row>
    <row r="88" spans="2:8" x14ac:dyDescent="0.3">
      <c r="B88" s="13" t="s">
        <v>490</v>
      </c>
      <c r="C88" s="13" t="s">
        <v>544</v>
      </c>
      <c r="D88" s="13" t="s">
        <v>545</v>
      </c>
      <c r="E88" s="23">
        <v>71500</v>
      </c>
      <c r="F88" s="24" t="s">
        <v>512</v>
      </c>
      <c r="G88" s="24" t="s">
        <v>65</v>
      </c>
      <c r="H88" s="24" t="s">
        <v>491</v>
      </c>
    </row>
    <row r="89" spans="2:8" x14ac:dyDescent="0.3">
      <c r="B89" s="13" t="s">
        <v>490</v>
      </c>
      <c r="C89" s="13" t="s">
        <v>544</v>
      </c>
      <c r="D89" s="13" t="s">
        <v>545</v>
      </c>
      <c r="E89" s="23">
        <v>294850</v>
      </c>
      <c r="F89" s="24" t="s">
        <v>504</v>
      </c>
      <c r="G89" s="24" t="s">
        <v>65</v>
      </c>
      <c r="H89" s="24" t="s">
        <v>491</v>
      </c>
    </row>
    <row r="90" spans="2:8" x14ac:dyDescent="0.3">
      <c r="B90" s="13" t="s">
        <v>490</v>
      </c>
      <c r="C90" s="13" t="s">
        <v>544</v>
      </c>
      <c r="D90" s="13" t="s">
        <v>545</v>
      </c>
      <c r="E90" s="23">
        <v>71500</v>
      </c>
      <c r="F90" s="24" t="s">
        <v>512</v>
      </c>
      <c r="G90" s="24" t="s">
        <v>65</v>
      </c>
      <c r="H90" s="24" t="s">
        <v>491</v>
      </c>
    </row>
    <row r="91" spans="2:8" x14ac:dyDescent="0.3">
      <c r="B91" s="13" t="s">
        <v>490</v>
      </c>
      <c r="C91" s="13" t="s">
        <v>546</v>
      </c>
      <c r="D91" s="13" t="s">
        <v>547</v>
      </c>
      <c r="E91" s="23">
        <v>85500</v>
      </c>
      <c r="F91" s="24" t="s">
        <v>492</v>
      </c>
      <c r="G91" s="24" t="s">
        <v>65</v>
      </c>
      <c r="H91" s="24" t="s">
        <v>491</v>
      </c>
    </row>
    <row r="92" spans="2:8" x14ac:dyDescent="0.3">
      <c r="B92" s="13" t="s">
        <v>490</v>
      </c>
      <c r="C92" s="13" t="s">
        <v>546</v>
      </c>
      <c r="D92" s="13" t="s">
        <v>547</v>
      </c>
      <c r="E92" s="23">
        <v>100800</v>
      </c>
      <c r="F92" s="24" t="s">
        <v>548</v>
      </c>
      <c r="G92" s="24" t="s">
        <v>65</v>
      </c>
      <c r="H92" s="24" t="s">
        <v>491</v>
      </c>
    </row>
    <row r="93" spans="2:8" x14ac:dyDescent="0.3">
      <c r="B93" s="13" t="s">
        <v>490</v>
      </c>
      <c r="C93" s="13" t="s">
        <v>546</v>
      </c>
      <c r="D93" s="13" t="s">
        <v>547</v>
      </c>
      <c r="E93" s="23">
        <v>150200</v>
      </c>
      <c r="F93" s="24" t="s">
        <v>537</v>
      </c>
      <c r="G93" s="24" t="s">
        <v>65</v>
      </c>
      <c r="H93" s="24" t="s">
        <v>491</v>
      </c>
    </row>
    <row r="94" spans="2:8" x14ac:dyDescent="0.3">
      <c r="B94" s="13" t="s">
        <v>490</v>
      </c>
      <c r="C94" s="13" t="s">
        <v>546</v>
      </c>
      <c r="D94" s="13" t="s">
        <v>547</v>
      </c>
      <c r="E94" s="23">
        <v>49250</v>
      </c>
      <c r="F94" s="24" t="s">
        <v>495</v>
      </c>
      <c r="G94" s="24" t="s">
        <v>65</v>
      </c>
      <c r="H94" s="24" t="s">
        <v>491</v>
      </c>
    </row>
    <row r="95" spans="2:8" x14ac:dyDescent="0.3">
      <c r="B95" s="13" t="s">
        <v>490</v>
      </c>
      <c r="C95" s="13" t="s">
        <v>174</v>
      </c>
      <c r="D95" s="13" t="s">
        <v>175</v>
      </c>
      <c r="E95" s="23">
        <v>48100</v>
      </c>
      <c r="F95" s="24" t="s">
        <v>492</v>
      </c>
      <c r="G95" s="24" t="s">
        <v>65</v>
      </c>
      <c r="H95" s="24" t="s">
        <v>491</v>
      </c>
    </row>
    <row r="96" spans="2:8" x14ac:dyDescent="0.3">
      <c r="B96" s="13" t="s">
        <v>490</v>
      </c>
      <c r="C96" s="13" t="s">
        <v>174</v>
      </c>
      <c r="D96" s="13" t="s">
        <v>175</v>
      </c>
      <c r="E96" s="23">
        <v>220350</v>
      </c>
      <c r="F96" s="24" t="s">
        <v>501</v>
      </c>
      <c r="G96" s="24" t="s">
        <v>65</v>
      </c>
      <c r="H96" s="24" t="s">
        <v>491</v>
      </c>
    </row>
    <row r="97" spans="2:8" x14ac:dyDescent="0.3">
      <c r="B97" s="13" t="s">
        <v>490</v>
      </c>
      <c r="C97" s="13" t="s">
        <v>174</v>
      </c>
      <c r="D97" s="13" t="s">
        <v>175</v>
      </c>
      <c r="E97" s="23">
        <v>55600</v>
      </c>
      <c r="F97" s="24" t="s">
        <v>549</v>
      </c>
      <c r="G97" s="24" t="s">
        <v>65</v>
      </c>
      <c r="H97" s="24" t="s">
        <v>491</v>
      </c>
    </row>
    <row r="98" spans="2:8" x14ac:dyDescent="0.3">
      <c r="B98" s="13" t="s">
        <v>490</v>
      </c>
      <c r="C98" s="13" t="s">
        <v>174</v>
      </c>
      <c r="D98" s="13" t="s">
        <v>175</v>
      </c>
      <c r="E98" s="23">
        <v>67150</v>
      </c>
      <c r="F98" s="24" t="s">
        <v>512</v>
      </c>
      <c r="G98" s="24" t="s">
        <v>65</v>
      </c>
      <c r="H98" s="24" t="s">
        <v>491</v>
      </c>
    </row>
    <row r="99" spans="2:8" x14ac:dyDescent="0.3">
      <c r="B99" s="13" t="s">
        <v>490</v>
      </c>
      <c r="C99" s="13" t="s">
        <v>174</v>
      </c>
      <c r="D99" s="13" t="s">
        <v>175</v>
      </c>
      <c r="E99" s="23">
        <v>48100</v>
      </c>
      <c r="F99" s="24" t="s">
        <v>492</v>
      </c>
      <c r="G99" s="24" t="s">
        <v>65</v>
      </c>
      <c r="H99" s="24" t="s">
        <v>491</v>
      </c>
    </row>
    <row r="100" spans="2:8" x14ac:dyDescent="0.3">
      <c r="B100" s="13" t="s">
        <v>490</v>
      </c>
      <c r="C100" s="13" t="s">
        <v>174</v>
      </c>
      <c r="D100" s="13" t="s">
        <v>175</v>
      </c>
      <c r="E100" s="23">
        <v>220350</v>
      </c>
      <c r="F100" s="24" t="s">
        <v>501</v>
      </c>
      <c r="G100" s="24" t="s">
        <v>65</v>
      </c>
      <c r="H100" s="24" t="s">
        <v>491</v>
      </c>
    </row>
    <row r="101" spans="2:8" x14ac:dyDescent="0.3">
      <c r="B101" s="13" t="s">
        <v>490</v>
      </c>
      <c r="C101" s="13" t="s">
        <v>174</v>
      </c>
      <c r="D101" s="13" t="s">
        <v>175</v>
      </c>
      <c r="E101" s="23">
        <v>55600</v>
      </c>
      <c r="F101" s="24" t="s">
        <v>549</v>
      </c>
      <c r="G101" s="24" t="s">
        <v>65</v>
      </c>
      <c r="H101" s="24" t="s">
        <v>491</v>
      </c>
    </row>
    <row r="102" spans="2:8" x14ac:dyDescent="0.3">
      <c r="B102" s="13" t="s">
        <v>490</v>
      </c>
      <c r="C102" s="13" t="s">
        <v>174</v>
      </c>
      <c r="D102" s="13" t="s">
        <v>175</v>
      </c>
      <c r="E102" s="23">
        <v>67150</v>
      </c>
      <c r="F102" s="24" t="s">
        <v>512</v>
      </c>
      <c r="G102" s="24" t="s">
        <v>65</v>
      </c>
      <c r="H102" s="24" t="s">
        <v>491</v>
      </c>
    </row>
    <row r="103" spans="2:8" x14ac:dyDescent="0.3">
      <c r="B103" s="13" t="s">
        <v>490</v>
      </c>
      <c r="C103" s="13" t="s">
        <v>540</v>
      </c>
      <c r="D103" s="13" t="s">
        <v>541</v>
      </c>
      <c r="E103" s="23">
        <v>186400</v>
      </c>
      <c r="F103" s="24" t="s">
        <v>501</v>
      </c>
      <c r="G103" s="24" t="s">
        <v>65</v>
      </c>
      <c r="H103" s="24" t="s">
        <v>491</v>
      </c>
    </row>
    <row r="104" spans="2:8" x14ac:dyDescent="0.3">
      <c r="B104" s="13" t="s">
        <v>490</v>
      </c>
      <c r="C104" s="13" t="s">
        <v>540</v>
      </c>
      <c r="D104" s="13" t="s">
        <v>541</v>
      </c>
      <c r="E104" s="23">
        <v>42550</v>
      </c>
      <c r="F104" s="24" t="s">
        <v>512</v>
      </c>
      <c r="G104" s="24" t="s">
        <v>65</v>
      </c>
      <c r="H104" s="24" t="s">
        <v>491</v>
      </c>
    </row>
    <row r="105" spans="2:8" x14ac:dyDescent="0.3">
      <c r="B105" s="13" t="s">
        <v>490</v>
      </c>
      <c r="C105" s="13" t="s">
        <v>540</v>
      </c>
      <c r="D105" s="13" t="s">
        <v>541</v>
      </c>
      <c r="E105" s="23">
        <v>186400</v>
      </c>
      <c r="F105" s="24" t="s">
        <v>501</v>
      </c>
      <c r="G105" s="24" t="s">
        <v>65</v>
      </c>
      <c r="H105" s="24" t="s">
        <v>491</v>
      </c>
    </row>
    <row r="106" spans="2:8" x14ac:dyDescent="0.3">
      <c r="B106" s="13" t="s">
        <v>490</v>
      </c>
      <c r="C106" s="13" t="s">
        <v>540</v>
      </c>
      <c r="D106" s="13" t="s">
        <v>541</v>
      </c>
      <c r="E106" s="23">
        <v>42550</v>
      </c>
      <c r="F106" s="24" t="s">
        <v>512</v>
      </c>
      <c r="G106" s="24" t="s">
        <v>65</v>
      </c>
      <c r="H106" s="24" t="s">
        <v>491</v>
      </c>
    </row>
    <row r="107" spans="2:8" x14ac:dyDescent="0.3">
      <c r="B107" s="13" t="s">
        <v>490</v>
      </c>
      <c r="C107" s="13" t="s">
        <v>180</v>
      </c>
      <c r="D107" s="13" t="s">
        <v>181</v>
      </c>
      <c r="E107" s="23">
        <v>116000</v>
      </c>
      <c r="F107" s="24" t="s">
        <v>537</v>
      </c>
      <c r="G107" s="24" t="s">
        <v>7</v>
      </c>
      <c r="H107" s="24" t="s">
        <v>491</v>
      </c>
    </row>
    <row r="108" spans="2:8" x14ac:dyDescent="0.3">
      <c r="B108" s="13" t="s">
        <v>490</v>
      </c>
      <c r="C108" s="13" t="s">
        <v>180</v>
      </c>
      <c r="D108" s="13" t="s">
        <v>181</v>
      </c>
      <c r="E108" s="23">
        <v>43000</v>
      </c>
      <c r="F108" s="24" t="s">
        <v>495</v>
      </c>
      <c r="G108" s="24" t="s">
        <v>7</v>
      </c>
      <c r="H108" s="24" t="s">
        <v>491</v>
      </c>
    </row>
    <row r="109" spans="2:8" x14ac:dyDescent="0.3">
      <c r="B109" s="13" t="s">
        <v>490</v>
      </c>
      <c r="C109" s="13" t="s">
        <v>180</v>
      </c>
      <c r="D109" s="13" t="s">
        <v>181</v>
      </c>
      <c r="E109" s="23">
        <v>116000</v>
      </c>
      <c r="F109" s="24" t="s">
        <v>537</v>
      </c>
      <c r="G109" s="24" t="s">
        <v>7</v>
      </c>
      <c r="H109" s="24" t="s">
        <v>491</v>
      </c>
    </row>
    <row r="110" spans="2:8" x14ac:dyDescent="0.3">
      <c r="B110" s="13" t="s">
        <v>490</v>
      </c>
      <c r="C110" s="13" t="s">
        <v>180</v>
      </c>
      <c r="D110" s="13" t="s">
        <v>181</v>
      </c>
      <c r="E110" s="23">
        <v>43000</v>
      </c>
      <c r="F110" s="24" t="s">
        <v>495</v>
      </c>
      <c r="G110" s="24" t="s">
        <v>7</v>
      </c>
      <c r="H110" s="24" t="s">
        <v>491</v>
      </c>
    </row>
    <row r="111" spans="2:8" x14ac:dyDescent="0.3">
      <c r="B111" s="13" t="s">
        <v>490</v>
      </c>
      <c r="C111" s="13" t="s">
        <v>182</v>
      </c>
      <c r="D111" s="13" t="s">
        <v>183</v>
      </c>
      <c r="E111" s="23">
        <v>200300</v>
      </c>
      <c r="F111" s="24" t="s">
        <v>537</v>
      </c>
      <c r="G111" s="24" t="s">
        <v>7</v>
      </c>
      <c r="H111" s="24" t="s">
        <v>491</v>
      </c>
    </row>
    <row r="112" spans="2:8" x14ac:dyDescent="0.3">
      <c r="B112" s="13" t="s">
        <v>490</v>
      </c>
      <c r="C112" s="13" t="s">
        <v>182</v>
      </c>
      <c r="D112" s="13" t="s">
        <v>183</v>
      </c>
      <c r="E112" s="23">
        <v>200300</v>
      </c>
      <c r="F112" s="24" t="s">
        <v>537</v>
      </c>
      <c r="G112" s="24" t="s">
        <v>7</v>
      </c>
      <c r="H112" s="24" t="s">
        <v>491</v>
      </c>
    </row>
    <row r="113" spans="2:8" x14ac:dyDescent="0.3">
      <c r="B113" s="13" t="s">
        <v>490</v>
      </c>
      <c r="C113" s="13" t="s">
        <v>521</v>
      </c>
      <c r="D113" s="13" t="s">
        <v>522</v>
      </c>
      <c r="E113" s="23">
        <v>30000</v>
      </c>
      <c r="F113" s="24" t="s">
        <v>492</v>
      </c>
      <c r="G113" s="24" t="s">
        <v>7</v>
      </c>
      <c r="H113" s="24" t="s">
        <v>491</v>
      </c>
    </row>
    <row r="114" spans="2:8" x14ac:dyDescent="0.3">
      <c r="B114" s="13" t="s">
        <v>490</v>
      </c>
      <c r="C114" s="13" t="s">
        <v>521</v>
      </c>
      <c r="D114" s="13" t="s">
        <v>522</v>
      </c>
      <c r="E114" s="23">
        <v>30000</v>
      </c>
      <c r="F114" s="24" t="s">
        <v>492</v>
      </c>
      <c r="G114" s="24" t="s">
        <v>7</v>
      </c>
      <c r="H114" s="24" t="s">
        <v>491</v>
      </c>
    </row>
    <row r="115" spans="2:8" x14ac:dyDescent="0.3">
      <c r="B115" s="13" t="s">
        <v>490</v>
      </c>
      <c r="C115" s="13" t="s">
        <v>538</v>
      </c>
      <c r="D115" s="13" t="s">
        <v>539</v>
      </c>
      <c r="E115" s="23">
        <v>199850</v>
      </c>
      <c r="F115" s="24" t="s">
        <v>498</v>
      </c>
      <c r="G115" s="24" t="s">
        <v>26</v>
      </c>
      <c r="H115" s="24" t="s">
        <v>491</v>
      </c>
    </row>
    <row r="116" spans="2:8" x14ac:dyDescent="0.3">
      <c r="B116" s="13" t="s">
        <v>490</v>
      </c>
      <c r="C116" s="13" t="s">
        <v>538</v>
      </c>
      <c r="D116" s="13" t="s">
        <v>539</v>
      </c>
      <c r="E116" s="23">
        <v>199850</v>
      </c>
      <c r="F116" s="24" t="s">
        <v>498</v>
      </c>
      <c r="G116" s="24" t="s">
        <v>26</v>
      </c>
      <c r="H116" s="24" t="s">
        <v>491</v>
      </c>
    </row>
    <row r="117" spans="2:8" x14ac:dyDescent="0.3">
      <c r="B117" s="13" t="s">
        <v>490</v>
      </c>
      <c r="C117" s="13" t="s">
        <v>496</v>
      </c>
      <c r="D117" s="13" t="s">
        <v>497</v>
      </c>
      <c r="E117" s="23">
        <v>8500</v>
      </c>
      <c r="F117" s="24" t="s">
        <v>498</v>
      </c>
      <c r="G117" s="24" t="s">
        <v>26</v>
      </c>
      <c r="H117" s="24" t="s">
        <v>491</v>
      </c>
    </row>
    <row r="118" spans="2:8" x14ac:dyDescent="0.3">
      <c r="B118" s="13" t="s">
        <v>490</v>
      </c>
      <c r="C118" s="13" t="s">
        <v>496</v>
      </c>
      <c r="D118" s="13" t="s">
        <v>497</v>
      </c>
      <c r="E118" s="23">
        <v>8500</v>
      </c>
      <c r="F118" s="24" t="s">
        <v>498</v>
      </c>
      <c r="G118" s="24" t="s">
        <v>26</v>
      </c>
      <c r="H118" s="24" t="s">
        <v>491</v>
      </c>
    </row>
    <row r="119" spans="2:8" x14ac:dyDescent="0.3">
      <c r="B119" s="13" t="s">
        <v>490</v>
      </c>
      <c r="C119" s="13" t="s">
        <v>493</v>
      </c>
      <c r="D119" s="13" t="s">
        <v>494</v>
      </c>
      <c r="E119" s="23">
        <v>27500</v>
      </c>
      <c r="F119" s="24" t="s">
        <v>495</v>
      </c>
      <c r="G119" s="24" t="s">
        <v>26</v>
      </c>
      <c r="H119" s="24" t="s">
        <v>491</v>
      </c>
    </row>
    <row r="120" spans="2:8" x14ac:dyDescent="0.3">
      <c r="B120" s="13" t="s">
        <v>490</v>
      </c>
      <c r="C120" s="13" t="s">
        <v>493</v>
      </c>
      <c r="D120" s="13" t="s">
        <v>494</v>
      </c>
      <c r="E120" s="23">
        <v>27500</v>
      </c>
      <c r="F120" s="24" t="s">
        <v>495</v>
      </c>
      <c r="G120" s="24" t="s">
        <v>26</v>
      </c>
      <c r="H120" s="24" t="s">
        <v>491</v>
      </c>
    </row>
    <row r="121" spans="2:8" x14ac:dyDescent="0.3">
      <c r="B121" s="13" t="s">
        <v>490</v>
      </c>
      <c r="C121" s="13" t="s">
        <v>488</v>
      </c>
      <c r="D121" s="13" t="s">
        <v>489</v>
      </c>
      <c r="E121" s="23">
        <v>62350</v>
      </c>
      <c r="F121" s="24" t="s">
        <v>492</v>
      </c>
      <c r="G121" s="24" t="s">
        <v>7</v>
      </c>
      <c r="H121" s="24" t="s">
        <v>491</v>
      </c>
    </row>
    <row r="122" spans="2:8" x14ac:dyDescent="0.3">
      <c r="B122" s="13" t="s">
        <v>490</v>
      </c>
      <c r="C122" s="13" t="s">
        <v>488</v>
      </c>
      <c r="D122" s="13" t="s">
        <v>489</v>
      </c>
      <c r="E122" s="23">
        <v>62350</v>
      </c>
      <c r="F122" s="24" t="s">
        <v>492</v>
      </c>
      <c r="G122" s="24" t="s">
        <v>7</v>
      </c>
      <c r="H122" s="24" t="s">
        <v>491</v>
      </c>
    </row>
    <row r="123" spans="2:8" s="1" customFormat="1" x14ac:dyDescent="0.3">
      <c r="B123" s="19" t="s">
        <v>1014</v>
      </c>
      <c r="C123" s="19"/>
      <c r="D123" s="19"/>
      <c r="E123" s="25">
        <f>SUM(E7:E122)</f>
        <v>10660500</v>
      </c>
      <c r="F123" s="20"/>
      <c r="G123" s="20"/>
      <c r="H123" s="20"/>
    </row>
  </sheetData>
  <sortState ref="A7:H123">
    <sortCondition ref="C7"/>
  </sortState>
  <pageMargins left="0.7" right="0.7" top="0.78740157499999996" bottom="0.78740157499999996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zoomScaleNormal="100" workbookViewId="0">
      <selection activeCell="B2" sqref="B2"/>
    </sheetView>
  </sheetViews>
  <sheetFormatPr defaultRowHeight="14.4" x14ac:dyDescent="0.3"/>
  <cols>
    <col min="1" max="1" width="3" bestFit="1" customWidth="1"/>
    <col min="2" max="2" width="20.21875" bestFit="1" customWidth="1"/>
    <col min="3" max="3" width="39.77734375" customWidth="1"/>
    <col min="4" max="4" width="9" bestFit="1" customWidth="1"/>
    <col min="5" max="5" width="11.44140625" bestFit="1" customWidth="1"/>
    <col min="6" max="6" width="12.44140625" bestFit="1" customWidth="1"/>
    <col min="7" max="7" width="13.5546875" style="2" bestFit="1" customWidth="1"/>
    <col min="8" max="8" width="8.109375" style="18" bestFit="1" customWidth="1"/>
    <col min="9" max="9" width="7.5546875" style="18" bestFit="1" customWidth="1"/>
    <col min="10" max="10" width="7" style="18" bestFit="1" customWidth="1"/>
  </cols>
  <sheetData>
    <row r="1" spans="1:10" x14ac:dyDescent="0.3">
      <c r="B1" t="s">
        <v>1051</v>
      </c>
      <c r="C1" s="3"/>
    </row>
    <row r="2" spans="1:10" x14ac:dyDescent="0.3">
      <c r="C2" s="3"/>
    </row>
    <row r="3" spans="1:10" x14ac:dyDescent="0.3">
      <c r="B3" t="s">
        <v>993</v>
      </c>
      <c r="C3" s="3"/>
    </row>
    <row r="4" spans="1:10" x14ac:dyDescent="0.3">
      <c r="B4" t="s">
        <v>994</v>
      </c>
      <c r="C4" s="3"/>
    </row>
    <row r="5" spans="1:10" x14ac:dyDescent="0.3">
      <c r="A5" s="20">
        <v>13</v>
      </c>
      <c r="B5" s="19" t="s">
        <v>995</v>
      </c>
      <c r="C5" s="19" t="s">
        <v>1016</v>
      </c>
      <c r="D5" s="19" t="s">
        <v>1019</v>
      </c>
      <c r="E5" s="54" t="s">
        <v>1049</v>
      </c>
      <c r="F5" s="54" t="s">
        <v>1050</v>
      </c>
      <c r="G5" s="21" t="s">
        <v>1048</v>
      </c>
      <c r="H5" s="20" t="s">
        <v>1017</v>
      </c>
      <c r="I5" s="20" t="s">
        <v>1018</v>
      </c>
      <c r="J5" s="20" t="s">
        <v>0</v>
      </c>
    </row>
    <row r="6" spans="1:10" s="63" customFormat="1" x14ac:dyDescent="0.3">
      <c r="A6" s="64"/>
      <c r="B6" s="14" t="s">
        <v>1004</v>
      </c>
      <c r="C6" s="14" t="s">
        <v>518</v>
      </c>
      <c r="D6" s="14" t="s">
        <v>519</v>
      </c>
      <c r="E6" s="60">
        <v>121774.48</v>
      </c>
      <c r="F6" s="60">
        <v>243548.95</v>
      </c>
      <c r="G6" s="60">
        <v>2070166.07</v>
      </c>
      <c r="H6" s="61" t="s">
        <v>548</v>
      </c>
      <c r="I6" s="61" t="s">
        <v>7</v>
      </c>
      <c r="J6" s="61" t="s">
        <v>1026</v>
      </c>
    </row>
    <row r="7" spans="1:10" s="11" customFormat="1" x14ac:dyDescent="0.3">
      <c r="B7" s="14" t="s">
        <v>1004</v>
      </c>
      <c r="C7" s="14" t="s">
        <v>516</v>
      </c>
      <c r="D7" s="14" t="s">
        <v>517</v>
      </c>
      <c r="E7" s="60">
        <v>616113.9</v>
      </c>
      <c r="F7" s="60">
        <v>1232227.8</v>
      </c>
      <c r="G7" s="60">
        <v>10473936.300000001</v>
      </c>
      <c r="H7" s="61" t="s">
        <v>548</v>
      </c>
      <c r="I7" s="61" t="s">
        <v>7</v>
      </c>
      <c r="J7" s="61" t="s">
        <v>1026</v>
      </c>
    </row>
    <row r="8" spans="1:10" s="11" customFormat="1" x14ac:dyDescent="0.3">
      <c r="B8" s="14" t="s">
        <v>1004</v>
      </c>
      <c r="C8" s="14" t="s">
        <v>1033</v>
      </c>
      <c r="D8" s="14" t="s">
        <v>1034</v>
      </c>
      <c r="E8" s="60">
        <v>768370.38</v>
      </c>
      <c r="F8" s="60">
        <v>1536740.75</v>
      </c>
      <c r="G8" s="60">
        <v>13062296.369999999</v>
      </c>
      <c r="H8" s="61" t="s">
        <v>548</v>
      </c>
      <c r="I8" s="61" t="s">
        <v>7</v>
      </c>
      <c r="J8" s="61" t="s">
        <v>1026</v>
      </c>
    </row>
    <row r="9" spans="1:10" s="11" customFormat="1" x14ac:dyDescent="0.3">
      <c r="B9" s="14" t="s">
        <v>1004</v>
      </c>
      <c r="C9" s="14" t="s">
        <v>1045</v>
      </c>
      <c r="D9" s="14" t="s">
        <v>1046</v>
      </c>
      <c r="E9" s="60">
        <v>62855.25</v>
      </c>
      <c r="F9" s="60">
        <v>125710.5</v>
      </c>
      <c r="G9" s="60">
        <v>1068539.25</v>
      </c>
      <c r="H9" s="61" t="s">
        <v>548</v>
      </c>
      <c r="I9" s="61" t="s">
        <v>65</v>
      </c>
      <c r="J9" s="61" t="s">
        <v>1026</v>
      </c>
    </row>
    <row r="10" spans="1:10" s="11" customFormat="1" x14ac:dyDescent="0.3">
      <c r="B10" s="14" t="s">
        <v>1004</v>
      </c>
      <c r="C10" s="14" t="s">
        <v>552</v>
      </c>
      <c r="D10" s="14" t="s">
        <v>553</v>
      </c>
      <c r="E10" s="60">
        <v>210138</v>
      </c>
      <c r="F10" s="60">
        <v>420276</v>
      </c>
      <c r="G10" s="60">
        <v>3572346</v>
      </c>
      <c r="H10" s="61" t="s">
        <v>548</v>
      </c>
      <c r="I10" s="61" t="s">
        <v>65</v>
      </c>
      <c r="J10" s="61" t="s">
        <v>1026</v>
      </c>
    </row>
    <row r="11" spans="1:10" s="11" customFormat="1" x14ac:dyDescent="0.3">
      <c r="B11" s="14" t="s">
        <v>1004</v>
      </c>
      <c r="C11" s="14" t="s">
        <v>60</v>
      </c>
      <c r="D11" s="14" t="s">
        <v>61</v>
      </c>
      <c r="E11" s="60">
        <v>115561.18</v>
      </c>
      <c r="F11" s="60">
        <v>231122.35</v>
      </c>
      <c r="G11" s="60">
        <v>1964539.97</v>
      </c>
      <c r="H11" s="61" t="s">
        <v>548</v>
      </c>
      <c r="I11" s="61" t="s">
        <v>65</v>
      </c>
      <c r="J11" s="61" t="s">
        <v>1026</v>
      </c>
    </row>
    <row r="12" spans="1:10" s="11" customFormat="1" x14ac:dyDescent="0.3">
      <c r="B12" s="14" t="s">
        <v>1004</v>
      </c>
      <c r="C12" s="14" t="s">
        <v>508</v>
      </c>
      <c r="D12" s="14" t="s">
        <v>509</v>
      </c>
      <c r="E12" s="60">
        <v>175115</v>
      </c>
      <c r="F12" s="60">
        <v>350230</v>
      </c>
      <c r="G12" s="60">
        <v>2976955</v>
      </c>
      <c r="H12" s="61" t="s">
        <v>548</v>
      </c>
      <c r="I12" s="61" t="s">
        <v>7</v>
      </c>
      <c r="J12" s="61" t="s">
        <v>1026</v>
      </c>
    </row>
    <row r="13" spans="1:10" s="11" customFormat="1" x14ac:dyDescent="0.3">
      <c r="B13" s="14" t="s">
        <v>1004</v>
      </c>
      <c r="C13" s="14" t="s">
        <v>1031</v>
      </c>
      <c r="D13" s="14" t="s">
        <v>1032</v>
      </c>
      <c r="E13" s="60">
        <v>119019.5</v>
      </c>
      <c r="F13" s="60">
        <v>238039</v>
      </c>
      <c r="G13" s="60">
        <v>2023331.5</v>
      </c>
      <c r="H13" s="61" t="s">
        <v>548</v>
      </c>
      <c r="I13" s="61" t="s">
        <v>26</v>
      </c>
      <c r="J13" s="61" t="s">
        <v>1026</v>
      </c>
    </row>
    <row r="14" spans="1:10" s="11" customFormat="1" x14ac:dyDescent="0.3">
      <c r="B14" s="14" t="s">
        <v>1004</v>
      </c>
      <c r="C14" s="14" t="s">
        <v>1035</v>
      </c>
      <c r="D14" s="14" t="s">
        <v>1036</v>
      </c>
      <c r="E14" s="60">
        <v>49282.080000000002</v>
      </c>
      <c r="F14" s="60">
        <v>98564.15</v>
      </c>
      <c r="G14" s="60">
        <v>837795.27</v>
      </c>
      <c r="H14" s="61" t="s">
        <v>548</v>
      </c>
      <c r="I14" s="61" t="s">
        <v>65</v>
      </c>
      <c r="J14" s="61" t="s">
        <v>1026</v>
      </c>
    </row>
    <row r="15" spans="1:10" s="11" customFormat="1" x14ac:dyDescent="0.3">
      <c r="B15" s="14" t="s">
        <v>1004</v>
      </c>
      <c r="C15" s="14" t="s">
        <v>729</v>
      </c>
      <c r="D15" s="14" t="s">
        <v>547</v>
      </c>
      <c r="E15" s="60">
        <v>64443.88</v>
      </c>
      <c r="F15" s="60">
        <v>128887.75</v>
      </c>
      <c r="G15" s="60">
        <v>1095545.8700000001</v>
      </c>
      <c r="H15" s="61" t="s">
        <v>548</v>
      </c>
      <c r="I15" s="61" t="s">
        <v>65</v>
      </c>
      <c r="J15" s="61" t="s">
        <v>1026</v>
      </c>
    </row>
    <row r="16" spans="1:10" s="11" customFormat="1" x14ac:dyDescent="0.3">
      <c r="B16" s="14" t="s">
        <v>1004</v>
      </c>
      <c r="C16" s="14" t="s">
        <v>1037</v>
      </c>
      <c r="D16" s="14" t="s">
        <v>1038</v>
      </c>
      <c r="E16" s="60">
        <v>64613.23</v>
      </c>
      <c r="F16" s="60">
        <v>129226.45</v>
      </c>
      <c r="G16" s="60">
        <v>1098424.82</v>
      </c>
      <c r="H16" s="61" t="s">
        <v>548</v>
      </c>
      <c r="I16" s="61" t="s">
        <v>65</v>
      </c>
      <c r="J16" s="61" t="s">
        <v>1026</v>
      </c>
    </row>
    <row r="17" spans="2:10" s="11" customFormat="1" x14ac:dyDescent="0.3">
      <c r="B17" s="14" t="s">
        <v>1004</v>
      </c>
      <c r="C17" s="14" t="s">
        <v>505</v>
      </c>
      <c r="D17" s="14" t="s">
        <v>506</v>
      </c>
      <c r="E17" s="60">
        <v>127692</v>
      </c>
      <c r="F17" s="60">
        <v>255384</v>
      </c>
      <c r="G17" s="60">
        <v>2170764</v>
      </c>
      <c r="H17" s="61" t="s">
        <v>548</v>
      </c>
      <c r="I17" s="61" t="s">
        <v>65</v>
      </c>
      <c r="J17" s="61" t="s">
        <v>1026</v>
      </c>
    </row>
    <row r="18" spans="2:10" s="11" customFormat="1" x14ac:dyDescent="0.3">
      <c r="B18" s="14" t="s">
        <v>1004</v>
      </c>
      <c r="C18" s="14" t="s">
        <v>1047</v>
      </c>
      <c r="D18" s="14" t="s">
        <v>1038</v>
      </c>
      <c r="E18" s="60">
        <v>52000</v>
      </c>
      <c r="F18" s="60">
        <v>104000</v>
      </c>
      <c r="G18" s="60">
        <v>884000</v>
      </c>
      <c r="H18" s="61" t="s">
        <v>548</v>
      </c>
      <c r="I18" s="61" t="s">
        <v>65</v>
      </c>
      <c r="J18" s="61" t="s">
        <v>1026</v>
      </c>
    </row>
    <row r="19" spans="2:10" s="11" customFormat="1" x14ac:dyDescent="0.3">
      <c r="B19" s="14" t="s">
        <v>1004</v>
      </c>
      <c r="C19" s="14" t="s">
        <v>168</v>
      </c>
      <c r="D19" s="14" t="s">
        <v>169</v>
      </c>
      <c r="E19" s="60">
        <v>460443.96</v>
      </c>
      <c r="F19" s="60">
        <v>904088.5</v>
      </c>
      <c r="G19" s="60">
        <v>7844346.54</v>
      </c>
      <c r="H19" s="61" t="s">
        <v>548</v>
      </c>
      <c r="I19" s="61" t="s">
        <v>65</v>
      </c>
      <c r="J19" s="61" t="s">
        <v>1026</v>
      </c>
    </row>
    <row r="20" spans="2:10" s="11" customFormat="1" x14ac:dyDescent="0.3">
      <c r="B20" s="14" t="s">
        <v>1004</v>
      </c>
      <c r="C20" s="14" t="s">
        <v>542</v>
      </c>
      <c r="D20" s="14" t="s">
        <v>543</v>
      </c>
      <c r="E20" s="60">
        <v>133858</v>
      </c>
      <c r="F20" s="60">
        <v>267716</v>
      </c>
      <c r="G20" s="60">
        <v>2275586</v>
      </c>
      <c r="H20" s="61" t="s">
        <v>548</v>
      </c>
      <c r="I20" s="61" t="s">
        <v>65</v>
      </c>
      <c r="J20" s="61" t="s">
        <v>1026</v>
      </c>
    </row>
    <row r="21" spans="2:10" s="11" customFormat="1" x14ac:dyDescent="0.3">
      <c r="B21" s="14" t="s">
        <v>1004</v>
      </c>
      <c r="C21" s="14" t="s">
        <v>1039</v>
      </c>
      <c r="D21" s="14" t="s">
        <v>1040</v>
      </c>
      <c r="E21" s="60">
        <v>141150.70000000001</v>
      </c>
      <c r="F21" s="60">
        <v>282301.40000000002</v>
      </c>
      <c r="G21" s="60">
        <v>2399561.9</v>
      </c>
      <c r="H21" s="61" t="s">
        <v>548</v>
      </c>
      <c r="I21" s="61" t="s">
        <v>7</v>
      </c>
      <c r="J21" s="61" t="s">
        <v>1026</v>
      </c>
    </row>
    <row r="22" spans="2:10" s="11" customFormat="1" x14ac:dyDescent="0.3">
      <c r="B22" s="14" t="s">
        <v>1004</v>
      </c>
      <c r="C22" s="14" t="s">
        <v>1041</v>
      </c>
      <c r="D22" s="14" t="s">
        <v>1042</v>
      </c>
      <c r="E22" s="60">
        <v>173759.25</v>
      </c>
      <c r="F22" s="60">
        <v>347518.5</v>
      </c>
      <c r="G22" s="60">
        <v>2953907.25</v>
      </c>
      <c r="H22" s="61" t="s">
        <v>548</v>
      </c>
      <c r="I22" s="61" t="s">
        <v>7</v>
      </c>
      <c r="J22" s="61" t="s">
        <v>1026</v>
      </c>
    </row>
    <row r="23" spans="2:10" s="11" customFormat="1" x14ac:dyDescent="0.3">
      <c r="B23" s="14" t="s">
        <v>1004</v>
      </c>
      <c r="C23" s="14" t="s">
        <v>1043</v>
      </c>
      <c r="D23" s="14" t="s">
        <v>1044</v>
      </c>
      <c r="E23" s="60">
        <v>94155</v>
      </c>
      <c r="F23" s="60">
        <v>188310</v>
      </c>
      <c r="G23" s="60">
        <v>1600635</v>
      </c>
      <c r="H23" s="61" t="s">
        <v>548</v>
      </c>
      <c r="I23" s="61" t="s">
        <v>26</v>
      </c>
      <c r="J23" s="61" t="s">
        <v>1026</v>
      </c>
    </row>
    <row r="24" spans="2:10" s="11" customFormat="1" x14ac:dyDescent="0.3">
      <c r="B24" s="14" t="s">
        <v>1004</v>
      </c>
      <c r="C24" s="14" t="s">
        <v>336</v>
      </c>
      <c r="D24" s="14" t="s">
        <v>337</v>
      </c>
      <c r="E24" s="60">
        <v>63846</v>
      </c>
      <c r="F24" s="60">
        <v>127692</v>
      </c>
      <c r="G24" s="60">
        <v>1085382</v>
      </c>
      <c r="H24" s="61" t="s">
        <v>548</v>
      </c>
      <c r="I24" s="61" t="s">
        <v>7</v>
      </c>
      <c r="J24" s="61" t="s">
        <v>1026</v>
      </c>
    </row>
    <row r="25" spans="2:10" s="11" customFormat="1" x14ac:dyDescent="0.3">
      <c r="B25" s="14" t="s">
        <v>1004</v>
      </c>
      <c r="C25" s="14" t="s">
        <v>554</v>
      </c>
      <c r="D25" s="14" t="s">
        <v>555</v>
      </c>
      <c r="E25" s="60">
        <v>1122682.03</v>
      </c>
      <c r="F25" s="60">
        <v>2245364.0499999998</v>
      </c>
      <c r="G25" s="60">
        <v>19085594.420000002</v>
      </c>
      <c r="H25" s="61" t="s">
        <v>548</v>
      </c>
      <c r="I25" s="61" t="s">
        <v>26</v>
      </c>
      <c r="J25" s="61" t="s">
        <v>1026</v>
      </c>
    </row>
    <row r="26" spans="2:10" x14ac:dyDescent="0.3">
      <c r="B26" s="13" t="s">
        <v>1004</v>
      </c>
      <c r="C26" s="13" t="s">
        <v>546</v>
      </c>
      <c r="D26" s="13" t="s">
        <v>547</v>
      </c>
      <c r="E26" s="23">
        <v>45877.23</v>
      </c>
      <c r="F26" s="23">
        <v>91754.45</v>
      </c>
      <c r="G26" s="23">
        <v>779912.82</v>
      </c>
      <c r="H26" s="24" t="s">
        <v>548</v>
      </c>
      <c r="I26" s="24" t="s">
        <v>65</v>
      </c>
      <c r="J26" s="24" t="s">
        <v>1026</v>
      </c>
    </row>
    <row r="27" spans="2:10" s="11" customFormat="1" x14ac:dyDescent="0.3">
      <c r="B27" s="14" t="s">
        <v>1004</v>
      </c>
      <c r="C27" s="14" t="s">
        <v>174</v>
      </c>
      <c r="D27" s="14" t="s">
        <v>175</v>
      </c>
      <c r="E27" s="60">
        <v>672709</v>
      </c>
      <c r="F27" s="60">
        <v>1345418</v>
      </c>
      <c r="G27" s="60">
        <v>11436053</v>
      </c>
      <c r="H27" s="61" t="s">
        <v>548</v>
      </c>
      <c r="I27" s="61" t="s">
        <v>65</v>
      </c>
      <c r="J27" s="61" t="s">
        <v>1026</v>
      </c>
    </row>
    <row r="28" spans="2:10" s="11" customFormat="1" x14ac:dyDescent="0.3">
      <c r="B28" s="14" t="s">
        <v>1004</v>
      </c>
      <c r="C28" s="14" t="s">
        <v>540</v>
      </c>
      <c r="D28" s="14" t="s">
        <v>541</v>
      </c>
      <c r="E28" s="60">
        <v>214278.95</v>
      </c>
      <c r="F28" s="60">
        <v>428557.9</v>
      </c>
      <c r="G28" s="60">
        <v>3642742.15</v>
      </c>
      <c r="H28" s="61" t="s">
        <v>548</v>
      </c>
      <c r="I28" s="61" t="s">
        <v>65</v>
      </c>
      <c r="J28" s="61" t="s">
        <v>1026</v>
      </c>
    </row>
    <row r="29" spans="2:10" s="11" customFormat="1" x14ac:dyDescent="0.3">
      <c r="B29" s="14" t="s">
        <v>1004</v>
      </c>
      <c r="C29" s="14" t="s">
        <v>1027</v>
      </c>
      <c r="D29" s="14" t="s">
        <v>1028</v>
      </c>
      <c r="E29" s="60">
        <v>57425</v>
      </c>
      <c r="F29" s="60">
        <v>114850</v>
      </c>
      <c r="G29" s="60">
        <v>976225</v>
      </c>
      <c r="H29" s="61" t="s">
        <v>548</v>
      </c>
      <c r="I29" s="61" t="s">
        <v>26</v>
      </c>
      <c r="J29" s="61" t="s">
        <v>1026</v>
      </c>
    </row>
    <row r="30" spans="2:10" s="11" customFormat="1" x14ac:dyDescent="0.3">
      <c r="B30" s="14" t="s">
        <v>1004</v>
      </c>
      <c r="C30" s="14" t="s">
        <v>849</v>
      </c>
      <c r="D30" s="14" t="s">
        <v>850</v>
      </c>
      <c r="E30" s="60">
        <v>239415</v>
      </c>
      <c r="F30" s="60">
        <v>478830</v>
      </c>
      <c r="G30" s="60">
        <v>4070055</v>
      </c>
      <c r="H30" s="61" t="s">
        <v>548</v>
      </c>
      <c r="I30" s="61" t="s">
        <v>26</v>
      </c>
      <c r="J30" s="61" t="s">
        <v>1026</v>
      </c>
    </row>
    <row r="31" spans="2:10" s="11" customFormat="1" x14ac:dyDescent="0.3">
      <c r="B31" s="14" t="s">
        <v>1004</v>
      </c>
      <c r="C31" s="14" t="s">
        <v>1029</v>
      </c>
      <c r="D31" s="14" t="s">
        <v>1030</v>
      </c>
      <c r="E31" s="60">
        <v>52520</v>
      </c>
      <c r="F31" s="60">
        <v>105040</v>
      </c>
      <c r="G31" s="60">
        <v>892840</v>
      </c>
      <c r="H31" s="61" t="s">
        <v>548</v>
      </c>
      <c r="I31" s="61" t="s">
        <v>7</v>
      </c>
      <c r="J31" s="61" t="s">
        <v>1026</v>
      </c>
    </row>
    <row r="32" spans="2:10" s="11" customFormat="1" x14ac:dyDescent="0.3">
      <c r="B32" s="14" t="s">
        <v>1004</v>
      </c>
      <c r="C32" s="14" t="s">
        <v>488</v>
      </c>
      <c r="D32" s="14" t="s">
        <v>489</v>
      </c>
      <c r="E32" s="60">
        <v>193477</v>
      </c>
      <c r="F32" s="60">
        <v>386954</v>
      </c>
      <c r="G32" s="60">
        <v>3289109</v>
      </c>
      <c r="H32" s="61" t="s">
        <v>548</v>
      </c>
      <c r="I32" s="61" t="s">
        <v>7</v>
      </c>
      <c r="J32" s="61" t="s">
        <v>1026</v>
      </c>
    </row>
    <row r="33" spans="2:10" x14ac:dyDescent="0.3">
      <c r="B33" s="19" t="s">
        <v>1014</v>
      </c>
      <c r="C33" s="19"/>
      <c r="D33" s="19"/>
      <c r="E33" s="25">
        <f>SUM(E6:E32)</f>
        <v>6212576.0000000009</v>
      </c>
      <c r="F33" s="25">
        <f>SUM(F6:F32)</f>
        <v>12408352.5</v>
      </c>
      <c r="G33" s="55">
        <f>SUM(G6:G32)</f>
        <v>105630590.5</v>
      </c>
      <c r="H33" s="20"/>
      <c r="I33" s="20"/>
      <c r="J33" s="20"/>
    </row>
  </sheetData>
  <sortState ref="A6:L233">
    <sortCondition ref="C7"/>
  </sortState>
  <pageMargins left="0.7" right="0.7" top="0.78740157499999996" bottom="0.78740157499999996" header="0.3" footer="0.3"/>
  <pageSetup paperSize="9" scale="9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9"/>
  <sheetViews>
    <sheetView zoomScaleNormal="100" workbookViewId="0">
      <selection activeCell="A6" sqref="A6"/>
    </sheetView>
  </sheetViews>
  <sheetFormatPr defaultRowHeight="14.4" x14ac:dyDescent="0.3"/>
  <cols>
    <col min="1" max="1" width="3" bestFit="1" customWidth="1"/>
    <col min="2" max="2" width="46.109375" bestFit="1" customWidth="1"/>
    <col min="3" max="3" width="26.5546875" bestFit="1" customWidth="1"/>
    <col min="5" max="5" width="11.33203125" bestFit="1" customWidth="1"/>
    <col min="6" max="8" width="8.88671875" style="18"/>
  </cols>
  <sheetData>
    <row r="1" spans="1:24" x14ac:dyDescent="0.3">
      <c r="B1" t="s">
        <v>1163</v>
      </c>
    </row>
    <row r="3" spans="1:24" x14ac:dyDescent="0.3">
      <c r="B3" t="s">
        <v>993</v>
      </c>
    </row>
    <row r="4" spans="1:24" x14ac:dyDescent="0.3">
      <c r="B4" t="s">
        <v>994</v>
      </c>
    </row>
    <row r="6" spans="1:24" x14ac:dyDescent="0.3">
      <c r="A6" s="19">
        <v>18</v>
      </c>
      <c r="B6" s="19" t="s">
        <v>995</v>
      </c>
      <c r="C6" s="19" t="s">
        <v>1016</v>
      </c>
      <c r="D6" s="19" t="s">
        <v>1019</v>
      </c>
      <c r="E6" s="21" t="s">
        <v>1</v>
      </c>
      <c r="F6" s="20" t="s">
        <v>1017</v>
      </c>
      <c r="G6" s="20" t="s">
        <v>1018</v>
      </c>
      <c r="H6" s="20" t="s">
        <v>0</v>
      </c>
      <c r="R6" s="1"/>
      <c r="S6" s="1"/>
      <c r="T6" s="1"/>
      <c r="U6" s="1"/>
      <c r="V6" s="1"/>
      <c r="W6" s="1"/>
      <c r="X6" s="1"/>
    </row>
    <row r="7" spans="1:24" x14ac:dyDescent="0.3">
      <c r="B7" s="13" t="s">
        <v>1100</v>
      </c>
      <c r="C7" s="13" t="s">
        <v>849</v>
      </c>
      <c r="D7" s="13" t="s">
        <v>850</v>
      </c>
      <c r="E7" s="23">
        <v>197600</v>
      </c>
      <c r="F7" s="24" t="s">
        <v>851</v>
      </c>
      <c r="G7" s="24" t="s">
        <v>26</v>
      </c>
      <c r="H7" s="24" t="s">
        <v>1101</v>
      </c>
    </row>
    <row r="8" spans="1:24" x14ac:dyDescent="0.3">
      <c r="B8" s="13" t="s">
        <v>1100</v>
      </c>
      <c r="C8" s="13" t="s">
        <v>849</v>
      </c>
      <c r="D8" s="13" t="s">
        <v>850</v>
      </c>
      <c r="E8" s="23">
        <v>193040</v>
      </c>
      <c r="F8" s="24" t="s">
        <v>851</v>
      </c>
      <c r="G8" s="24" t="s">
        <v>26</v>
      </c>
      <c r="H8" s="24" t="s">
        <v>1101</v>
      </c>
    </row>
    <row r="9" spans="1:24" x14ac:dyDescent="0.3">
      <c r="B9" s="13" t="s">
        <v>1100</v>
      </c>
      <c r="C9" s="13" t="s">
        <v>849</v>
      </c>
      <c r="D9" s="13" t="s">
        <v>850</v>
      </c>
      <c r="E9" s="23">
        <v>90440</v>
      </c>
      <c r="F9" s="24" t="s">
        <v>851</v>
      </c>
      <c r="G9" s="24" t="s">
        <v>26</v>
      </c>
      <c r="H9" s="24" t="s">
        <v>1101</v>
      </c>
    </row>
    <row r="10" spans="1:24" x14ac:dyDescent="0.3">
      <c r="B10" s="13" t="s">
        <v>1100</v>
      </c>
      <c r="C10" s="13" t="s">
        <v>849</v>
      </c>
      <c r="D10" s="13" t="s">
        <v>850</v>
      </c>
      <c r="E10" s="23">
        <v>138320</v>
      </c>
      <c r="F10" s="24" t="s">
        <v>851</v>
      </c>
      <c r="G10" s="24" t="s">
        <v>26</v>
      </c>
      <c r="H10" s="24" t="s">
        <v>1101</v>
      </c>
    </row>
    <row r="11" spans="1:24" x14ac:dyDescent="0.3">
      <c r="B11" s="13" t="s">
        <v>1100</v>
      </c>
      <c r="C11" s="13" t="s">
        <v>849</v>
      </c>
      <c r="D11" s="13" t="s">
        <v>850</v>
      </c>
      <c r="E11" s="23">
        <v>123880</v>
      </c>
      <c r="F11" s="24" t="s">
        <v>851</v>
      </c>
      <c r="G11" s="24" t="s">
        <v>26</v>
      </c>
      <c r="H11" s="24" t="s">
        <v>1101</v>
      </c>
    </row>
    <row r="12" spans="1:24" x14ac:dyDescent="0.3">
      <c r="B12" s="13" t="s">
        <v>1100</v>
      </c>
      <c r="C12" s="13" t="s">
        <v>849</v>
      </c>
      <c r="D12" s="13" t="s">
        <v>850</v>
      </c>
      <c r="E12" s="23">
        <v>240920</v>
      </c>
      <c r="F12" s="24" t="s">
        <v>851</v>
      </c>
      <c r="G12" s="24" t="s">
        <v>26</v>
      </c>
      <c r="H12" s="24" t="s">
        <v>1101</v>
      </c>
    </row>
    <row r="13" spans="1:24" x14ac:dyDescent="0.3">
      <c r="B13" s="13" t="s">
        <v>1100</v>
      </c>
      <c r="C13" s="13" t="s">
        <v>849</v>
      </c>
      <c r="D13" s="13" t="s">
        <v>850</v>
      </c>
      <c r="E13" s="23">
        <v>220400</v>
      </c>
      <c r="F13" s="24" t="s">
        <v>851</v>
      </c>
      <c r="G13" s="24" t="s">
        <v>26</v>
      </c>
      <c r="H13" s="24" t="s">
        <v>1101</v>
      </c>
    </row>
    <row r="14" spans="1:24" x14ac:dyDescent="0.3">
      <c r="B14" s="13" t="s">
        <v>1100</v>
      </c>
      <c r="C14" s="13" t="s">
        <v>849</v>
      </c>
      <c r="D14" s="13" t="s">
        <v>850</v>
      </c>
      <c r="E14" s="23">
        <v>69920</v>
      </c>
      <c r="F14" s="24" t="s">
        <v>851</v>
      </c>
      <c r="G14" s="24" t="s">
        <v>26</v>
      </c>
      <c r="H14" s="24" t="s">
        <v>1101</v>
      </c>
    </row>
    <row r="15" spans="1:24" x14ac:dyDescent="0.3">
      <c r="B15" s="13" t="s">
        <v>1100</v>
      </c>
      <c r="C15" s="13" t="s">
        <v>849</v>
      </c>
      <c r="D15" s="13" t="s">
        <v>850</v>
      </c>
      <c r="E15" s="23">
        <v>95760</v>
      </c>
      <c r="F15" s="24" t="s">
        <v>851</v>
      </c>
      <c r="G15" s="24" t="s">
        <v>26</v>
      </c>
      <c r="H15" s="24" t="s">
        <v>1101</v>
      </c>
    </row>
    <row r="16" spans="1:24" x14ac:dyDescent="0.3">
      <c r="B16" s="13" t="s">
        <v>1100</v>
      </c>
      <c r="C16" s="13" t="s">
        <v>849</v>
      </c>
      <c r="D16" s="13" t="s">
        <v>850</v>
      </c>
      <c r="E16" s="23">
        <v>201400</v>
      </c>
      <c r="F16" s="24" t="s">
        <v>851</v>
      </c>
      <c r="G16" s="24" t="s">
        <v>26</v>
      </c>
      <c r="H16" s="24" t="s">
        <v>1101</v>
      </c>
    </row>
    <row r="17" spans="2:8" x14ac:dyDescent="0.3">
      <c r="B17" s="13" t="s">
        <v>1100</v>
      </c>
      <c r="C17" s="13" t="s">
        <v>849</v>
      </c>
      <c r="D17" s="13" t="s">
        <v>850</v>
      </c>
      <c r="E17" s="23">
        <v>198360</v>
      </c>
      <c r="F17" s="24" t="s">
        <v>851</v>
      </c>
      <c r="G17" s="24" t="s">
        <v>26</v>
      </c>
      <c r="H17" s="24" t="s">
        <v>1101</v>
      </c>
    </row>
    <row r="18" spans="2:8" x14ac:dyDescent="0.3">
      <c r="B18" s="13" t="s">
        <v>1100</v>
      </c>
      <c r="C18" s="13" t="s">
        <v>849</v>
      </c>
      <c r="D18" s="13" t="s">
        <v>850</v>
      </c>
      <c r="E18" s="23">
        <v>177840</v>
      </c>
      <c r="F18" s="24" t="s">
        <v>851</v>
      </c>
      <c r="G18" s="24" t="s">
        <v>26</v>
      </c>
      <c r="H18" s="24" t="s">
        <v>1101</v>
      </c>
    </row>
    <row r="19" spans="2:8" s="1" customFormat="1" x14ac:dyDescent="0.3">
      <c r="B19" s="19" t="s">
        <v>1014</v>
      </c>
      <c r="C19" s="19"/>
      <c r="D19" s="19"/>
      <c r="E19" s="25">
        <f>SUM(E7:E18)</f>
        <v>1947880</v>
      </c>
      <c r="F19" s="20"/>
      <c r="G19" s="20"/>
      <c r="H19" s="20"/>
    </row>
  </sheetData>
  <pageMargins left="0.7" right="0.7" top="0.78740157499999996" bottom="0.78740157499999996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21"/>
  <sheetViews>
    <sheetView topLeftCell="A79" zoomScaleNormal="100" workbookViewId="0">
      <selection activeCell="B5" sqref="B5"/>
    </sheetView>
  </sheetViews>
  <sheetFormatPr defaultRowHeight="14.4" x14ac:dyDescent="0.3"/>
  <cols>
    <col min="1" max="1" width="3" bestFit="1" customWidth="1"/>
    <col min="2" max="2" width="31.6640625" bestFit="1" customWidth="1"/>
    <col min="3" max="3" width="40.33203125" customWidth="1"/>
    <col min="5" max="5" width="12.33203125" bestFit="1" customWidth="1"/>
    <col min="6" max="8" width="8.88671875" style="18"/>
    <col min="9" max="9" width="9.88671875" bestFit="1" customWidth="1"/>
  </cols>
  <sheetData>
    <row r="1" spans="1:19" x14ac:dyDescent="0.3">
      <c r="B1" t="s">
        <v>1015</v>
      </c>
    </row>
    <row r="3" spans="1:19" x14ac:dyDescent="0.3">
      <c r="B3" t="s">
        <v>993</v>
      </c>
    </row>
    <row r="4" spans="1:19" x14ac:dyDescent="0.3">
      <c r="B4" t="s">
        <v>994</v>
      </c>
    </row>
    <row r="6" spans="1:19" x14ac:dyDescent="0.3">
      <c r="A6" s="22">
        <v>19</v>
      </c>
      <c r="B6" s="19" t="s">
        <v>995</v>
      </c>
      <c r="C6" s="19" t="s">
        <v>1016</v>
      </c>
      <c r="D6" s="19" t="s">
        <v>1019</v>
      </c>
      <c r="E6" s="21" t="s">
        <v>1</v>
      </c>
      <c r="F6" s="20" t="s">
        <v>1017</v>
      </c>
      <c r="G6" s="20" t="s">
        <v>1018</v>
      </c>
      <c r="H6" s="20" t="s">
        <v>0</v>
      </c>
      <c r="P6" s="1"/>
      <c r="Q6" s="1"/>
      <c r="R6" s="1"/>
      <c r="S6" s="1"/>
    </row>
    <row r="7" spans="1:19" x14ac:dyDescent="0.3">
      <c r="B7" s="13" t="s">
        <v>584</v>
      </c>
      <c r="C7" s="13" t="s">
        <v>674</v>
      </c>
      <c r="D7" s="13" t="s">
        <v>675</v>
      </c>
      <c r="E7" s="23">
        <v>200000</v>
      </c>
      <c r="F7" s="24" t="s">
        <v>69</v>
      </c>
      <c r="G7" s="24" t="s">
        <v>65</v>
      </c>
      <c r="H7" s="24" t="s">
        <v>585</v>
      </c>
    </row>
    <row r="8" spans="1:19" x14ac:dyDescent="0.3">
      <c r="B8" s="13" t="s">
        <v>584</v>
      </c>
      <c r="C8" s="13" t="s">
        <v>965</v>
      </c>
      <c r="D8" s="13" t="s">
        <v>767</v>
      </c>
      <c r="E8" s="23">
        <v>400000</v>
      </c>
      <c r="F8" s="24" t="s">
        <v>69</v>
      </c>
      <c r="G8" s="24" t="s">
        <v>26</v>
      </c>
      <c r="H8" s="24" t="s">
        <v>585</v>
      </c>
    </row>
    <row r="9" spans="1:19" x14ac:dyDescent="0.3">
      <c r="B9" s="13" t="s">
        <v>584</v>
      </c>
      <c r="C9" s="13" t="s">
        <v>683</v>
      </c>
      <c r="D9" s="13" t="s">
        <v>684</v>
      </c>
      <c r="E9" s="23">
        <v>70000</v>
      </c>
      <c r="F9" s="24" t="s">
        <v>69</v>
      </c>
      <c r="G9" s="24" t="s">
        <v>26</v>
      </c>
      <c r="H9" s="24" t="s">
        <v>585</v>
      </c>
    </row>
    <row r="10" spans="1:19" x14ac:dyDescent="0.3">
      <c r="B10" s="13" t="s">
        <v>584</v>
      </c>
      <c r="C10" s="13" t="s">
        <v>768</v>
      </c>
      <c r="D10" s="13" t="s">
        <v>85</v>
      </c>
      <c r="E10" s="23">
        <v>100000</v>
      </c>
      <c r="F10" s="24" t="s">
        <v>69</v>
      </c>
      <c r="G10" s="24" t="s">
        <v>26</v>
      </c>
      <c r="H10" s="24" t="s">
        <v>585</v>
      </c>
    </row>
    <row r="11" spans="1:19" x14ac:dyDescent="0.3">
      <c r="B11" s="13" t="s">
        <v>584</v>
      </c>
      <c r="C11" s="13" t="s">
        <v>681</v>
      </c>
      <c r="D11" s="13" t="s">
        <v>682</v>
      </c>
      <c r="E11" s="23">
        <v>70000</v>
      </c>
      <c r="F11" s="24" t="s">
        <v>69</v>
      </c>
      <c r="G11" s="24" t="s">
        <v>26</v>
      </c>
      <c r="H11" s="24" t="s">
        <v>585</v>
      </c>
    </row>
    <row r="12" spans="1:19" x14ac:dyDescent="0.3">
      <c r="B12" s="13" t="s">
        <v>584</v>
      </c>
      <c r="C12" s="13" t="s">
        <v>765</v>
      </c>
      <c r="D12" s="13" t="s">
        <v>766</v>
      </c>
      <c r="E12" s="23">
        <v>70000</v>
      </c>
      <c r="F12" s="24" t="s">
        <v>69</v>
      </c>
      <c r="G12" s="24" t="s">
        <v>7</v>
      </c>
      <c r="H12" s="24" t="s">
        <v>585</v>
      </c>
    </row>
    <row r="13" spans="1:19" x14ac:dyDescent="0.3">
      <c r="B13" s="13" t="s">
        <v>584</v>
      </c>
      <c r="C13" s="13" t="s">
        <v>954</v>
      </c>
      <c r="D13" s="13" t="s">
        <v>583</v>
      </c>
      <c r="E13" s="23">
        <v>100000</v>
      </c>
      <c r="F13" s="24" t="s">
        <v>69</v>
      </c>
      <c r="G13" s="24" t="s">
        <v>26</v>
      </c>
      <c r="H13" s="24" t="s">
        <v>585</v>
      </c>
    </row>
    <row r="14" spans="1:19" x14ac:dyDescent="0.3">
      <c r="B14" s="13" t="s">
        <v>584</v>
      </c>
      <c r="C14" s="13" t="s">
        <v>685</v>
      </c>
      <c r="D14" s="13" t="s">
        <v>686</v>
      </c>
      <c r="E14" s="23">
        <v>100000</v>
      </c>
      <c r="F14" s="24" t="s">
        <v>69</v>
      </c>
      <c r="G14" s="24" t="s">
        <v>26</v>
      </c>
      <c r="H14" s="24" t="s">
        <v>585</v>
      </c>
    </row>
    <row r="15" spans="1:19" x14ac:dyDescent="0.3">
      <c r="B15" s="13" t="s">
        <v>584</v>
      </c>
      <c r="C15" s="13" t="s">
        <v>363</v>
      </c>
      <c r="D15" s="13" t="s">
        <v>364</v>
      </c>
      <c r="E15" s="23">
        <v>500000</v>
      </c>
      <c r="F15" s="24" t="s">
        <v>69</v>
      </c>
      <c r="G15" s="24" t="s">
        <v>65</v>
      </c>
      <c r="H15" s="24" t="s">
        <v>585</v>
      </c>
    </row>
    <row r="16" spans="1:19" x14ac:dyDescent="0.3">
      <c r="B16" s="13" t="s">
        <v>584</v>
      </c>
      <c r="C16" s="13" t="s">
        <v>785</v>
      </c>
      <c r="D16" s="13" t="s">
        <v>786</v>
      </c>
      <c r="E16" s="23">
        <v>100000</v>
      </c>
      <c r="F16" s="24" t="s">
        <v>69</v>
      </c>
      <c r="G16" s="24" t="s">
        <v>26</v>
      </c>
      <c r="H16" s="24" t="s">
        <v>585</v>
      </c>
    </row>
    <row r="17" spans="2:8" x14ac:dyDescent="0.3">
      <c r="B17" s="13" t="s">
        <v>584</v>
      </c>
      <c r="C17" s="13" t="s">
        <v>847</v>
      </c>
      <c r="D17" s="13" t="s">
        <v>848</v>
      </c>
      <c r="E17" s="23">
        <v>100000</v>
      </c>
      <c r="F17" s="24" t="s">
        <v>69</v>
      </c>
      <c r="G17" s="24" t="s">
        <v>26</v>
      </c>
      <c r="H17" s="24" t="s">
        <v>585</v>
      </c>
    </row>
    <row r="18" spans="2:8" x14ac:dyDescent="0.3">
      <c r="B18" s="13"/>
      <c r="C18" s="13"/>
      <c r="D18" s="13"/>
      <c r="E18" s="23"/>
      <c r="F18" s="24"/>
      <c r="G18" s="24"/>
      <c r="H18" s="24"/>
    </row>
    <row r="19" spans="2:8" x14ac:dyDescent="0.3">
      <c r="B19" s="13" t="s">
        <v>48</v>
      </c>
      <c r="C19" s="13" t="s">
        <v>893</v>
      </c>
      <c r="D19" s="13" t="s">
        <v>894</v>
      </c>
      <c r="E19" s="23">
        <v>30000</v>
      </c>
      <c r="F19" s="24" t="s">
        <v>35</v>
      </c>
      <c r="G19" s="24" t="s">
        <v>26</v>
      </c>
      <c r="H19" s="24" t="s">
        <v>49</v>
      </c>
    </row>
    <row r="20" spans="2:8" x14ac:dyDescent="0.3">
      <c r="B20" s="13" t="s">
        <v>48</v>
      </c>
      <c r="C20" s="13" t="s">
        <v>400</v>
      </c>
      <c r="D20" s="13" t="s">
        <v>401</v>
      </c>
      <c r="E20" s="23">
        <v>600000</v>
      </c>
      <c r="F20" s="24" t="s">
        <v>35</v>
      </c>
      <c r="G20" s="24" t="s">
        <v>26</v>
      </c>
      <c r="H20" s="24" t="s">
        <v>49</v>
      </c>
    </row>
    <row r="21" spans="2:8" x14ac:dyDescent="0.3">
      <c r="B21" s="13" t="s">
        <v>48</v>
      </c>
      <c r="C21" s="13" t="s">
        <v>400</v>
      </c>
      <c r="D21" s="13" t="s">
        <v>401</v>
      </c>
      <c r="E21" s="23">
        <v>500000</v>
      </c>
      <c r="F21" s="24" t="s">
        <v>35</v>
      </c>
      <c r="G21" s="24" t="s">
        <v>26</v>
      </c>
      <c r="H21" s="24" t="s">
        <v>49</v>
      </c>
    </row>
    <row r="22" spans="2:8" x14ac:dyDescent="0.3">
      <c r="B22" s="13" t="s">
        <v>48</v>
      </c>
      <c r="C22" s="13" t="s">
        <v>400</v>
      </c>
      <c r="D22" s="13" t="s">
        <v>401</v>
      </c>
      <c r="E22" s="23">
        <v>300000</v>
      </c>
      <c r="F22" s="24" t="s">
        <v>35</v>
      </c>
      <c r="G22" s="24" t="s">
        <v>26</v>
      </c>
      <c r="H22" s="24" t="s">
        <v>49</v>
      </c>
    </row>
    <row r="23" spans="2:8" x14ac:dyDescent="0.3">
      <c r="B23" s="13" t="s">
        <v>48</v>
      </c>
      <c r="C23" s="13" t="s">
        <v>597</v>
      </c>
      <c r="D23" s="13" t="s">
        <v>598</v>
      </c>
      <c r="E23" s="23">
        <v>20000</v>
      </c>
      <c r="F23" s="24" t="s">
        <v>35</v>
      </c>
      <c r="G23" s="24" t="s">
        <v>26</v>
      </c>
      <c r="H23" s="24" t="s">
        <v>49</v>
      </c>
    </row>
    <row r="24" spans="2:8" x14ac:dyDescent="0.3">
      <c r="B24" s="13" t="s">
        <v>48</v>
      </c>
      <c r="C24" s="13" t="s">
        <v>348</v>
      </c>
      <c r="D24" s="13" t="s">
        <v>349</v>
      </c>
      <c r="E24" s="23">
        <v>50000</v>
      </c>
      <c r="F24" s="24" t="s">
        <v>35</v>
      </c>
      <c r="G24" s="24" t="s">
        <v>26</v>
      </c>
      <c r="H24" s="24" t="s">
        <v>49</v>
      </c>
    </row>
    <row r="25" spans="2:8" x14ac:dyDescent="0.3">
      <c r="B25" s="13" t="s">
        <v>48</v>
      </c>
      <c r="C25" s="13" t="s">
        <v>327</v>
      </c>
      <c r="D25" s="13" t="s">
        <v>328</v>
      </c>
      <c r="E25" s="23">
        <v>100000</v>
      </c>
      <c r="F25" s="24" t="s">
        <v>35</v>
      </c>
      <c r="G25" s="24" t="s">
        <v>26</v>
      </c>
      <c r="H25" s="24" t="s">
        <v>49</v>
      </c>
    </row>
    <row r="26" spans="2:8" x14ac:dyDescent="0.3">
      <c r="B26" s="13" t="s">
        <v>48</v>
      </c>
      <c r="C26" s="13" t="s">
        <v>327</v>
      </c>
      <c r="D26" s="13" t="s">
        <v>328</v>
      </c>
      <c r="E26" s="23">
        <v>100000</v>
      </c>
      <c r="F26" s="24" t="s">
        <v>35</v>
      </c>
      <c r="G26" s="24" t="s">
        <v>26</v>
      </c>
      <c r="H26" s="24" t="s">
        <v>49</v>
      </c>
    </row>
    <row r="27" spans="2:8" x14ac:dyDescent="0.3">
      <c r="B27" s="13" t="s">
        <v>48</v>
      </c>
      <c r="C27" s="13" t="s">
        <v>350</v>
      </c>
      <c r="D27" s="13" t="s">
        <v>351</v>
      </c>
      <c r="E27" s="23">
        <v>50000</v>
      </c>
      <c r="F27" s="24" t="s">
        <v>35</v>
      </c>
      <c r="G27" s="24" t="s">
        <v>26</v>
      </c>
      <c r="H27" s="24" t="s">
        <v>49</v>
      </c>
    </row>
    <row r="28" spans="2:8" x14ac:dyDescent="0.3">
      <c r="B28" s="13" t="s">
        <v>48</v>
      </c>
      <c r="C28" s="13" t="s">
        <v>350</v>
      </c>
      <c r="D28" s="13" t="s">
        <v>351</v>
      </c>
      <c r="E28" s="23">
        <v>50000</v>
      </c>
      <c r="F28" s="24" t="s">
        <v>35</v>
      </c>
      <c r="G28" s="24" t="s">
        <v>26</v>
      </c>
      <c r="H28" s="24" t="s">
        <v>49</v>
      </c>
    </row>
    <row r="29" spans="2:8" x14ac:dyDescent="0.3">
      <c r="B29" s="13" t="s">
        <v>48</v>
      </c>
      <c r="C29" s="13" t="s">
        <v>254</v>
      </c>
      <c r="D29" s="13" t="s">
        <v>255</v>
      </c>
      <c r="E29" s="23">
        <v>80000</v>
      </c>
      <c r="F29" s="24" t="s">
        <v>35</v>
      </c>
      <c r="G29" s="24" t="s">
        <v>26</v>
      </c>
      <c r="H29" s="24" t="s">
        <v>49</v>
      </c>
    </row>
    <row r="30" spans="2:8" x14ac:dyDescent="0.3">
      <c r="B30" s="13" t="s">
        <v>48</v>
      </c>
      <c r="C30" s="13" t="s">
        <v>254</v>
      </c>
      <c r="D30" s="13" t="s">
        <v>255</v>
      </c>
      <c r="E30" s="23">
        <v>20000</v>
      </c>
      <c r="F30" s="24" t="s">
        <v>35</v>
      </c>
      <c r="G30" s="24" t="s">
        <v>26</v>
      </c>
      <c r="H30" s="24" t="s">
        <v>49</v>
      </c>
    </row>
    <row r="31" spans="2:8" x14ac:dyDescent="0.3">
      <c r="B31" s="13" t="s">
        <v>48</v>
      </c>
      <c r="C31" s="13" t="s">
        <v>396</v>
      </c>
      <c r="D31" s="13" t="s">
        <v>255</v>
      </c>
      <c r="E31" s="23">
        <v>100000</v>
      </c>
      <c r="F31" s="24" t="s">
        <v>35</v>
      </c>
      <c r="G31" s="24" t="s">
        <v>26</v>
      </c>
      <c r="H31" s="24" t="s">
        <v>49</v>
      </c>
    </row>
    <row r="32" spans="2:8" x14ac:dyDescent="0.3">
      <c r="B32" s="13" t="s">
        <v>48</v>
      </c>
      <c r="C32" s="13" t="s">
        <v>396</v>
      </c>
      <c r="D32" s="13" t="s">
        <v>255</v>
      </c>
      <c r="E32" s="23">
        <v>100000</v>
      </c>
      <c r="F32" s="24" t="s">
        <v>35</v>
      </c>
      <c r="G32" s="24" t="s">
        <v>26</v>
      </c>
      <c r="H32" s="24" t="s">
        <v>49</v>
      </c>
    </row>
    <row r="33" spans="2:8" x14ac:dyDescent="0.3">
      <c r="B33" s="13" t="s">
        <v>48</v>
      </c>
      <c r="C33" s="13" t="s">
        <v>303</v>
      </c>
      <c r="D33" s="13" t="s">
        <v>304</v>
      </c>
      <c r="E33" s="23">
        <v>50000</v>
      </c>
      <c r="F33" s="24" t="s">
        <v>35</v>
      </c>
      <c r="G33" s="24" t="s">
        <v>26</v>
      </c>
      <c r="H33" s="24" t="s">
        <v>49</v>
      </c>
    </row>
    <row r="34" spans="2:8" x14ac:dyDescent="0.3">
      <c r="B34" s="13" t="s">
        <v>48</v>
      </c>
      <c r="C34" s="13" t="s">
        <v>265</v>
      </c>
      <c r="D34" s="13" t="s">
        <v>266</v>
      </c>
      <c r="E34" s="23">
        <v>15000</v>
      </c>
      <c r="F34" s="24" t="s">
        <v>35</v>
      </c>
      <c r="G34" s="24" t="s">
        <v>26</v>
      </c>
      <c r="H34" s="24" t="s">
        <v>49</v>
      </c>
    </row>
    <row r="35" spans="2:8" x14ac:dyDescent="0.3">
      <c r="B35" s="13" t="s">
        <v>48</v>
      </c>
      <c r="C35" s="13" t="s">
        <v>417</v>
      </c>
      <c r="D35" s="13" t="s">
        <v>418</v>
      </c>
      <c r="E35" s="23">
        <v>1000000</v>
      </c>
      <c r="F35" s="24" t="s">
        <v>35</v>
      </c>
      <c r="G35" s="24" t="s">
        <v>575</v>
      </c>
      <c r="H35" s="24" t="s">
        <v>49</v>
      </c>
    </row>
    <row r="36" spans="2:8" x14ac:dyDescent="0.3">
      <c r="B36" s="13" t="s">
        <v>48</v>
      </c>
      <c r="C36" s="13" t="s">
        <v>653</v>
      </c>
      <c r="D36" s="13" t="s">
        <v>654</v>
      </c>
      <c r="E36" s="23">
        <v>40000</v>
      </c>
      <c r="F36" s="24" t="s">
        <v>35</v>
      </c>
      <c r="G36" s="24" t="s">
        <v>26</v>
      </c>
      <c r="H36" s="24" t="s">
        <v>49</v>
      </c>
    </row>
    <row r="37" spans="2:8" x14ac:dyDescent="0.3">
      <c r="B37" s="13" t="s">
        <v>48</v>
      </c>
      <c r="C37" s="13" t="s">
        <v>569</v>
      </c>
      <c r="D37" s="13" t="s">
        <v>570</v>
      </c>
      <c r="E37" s="23">
        <v>14000</v>
      </c>
      <c r="F37" s="24" t="s">
        <v>35</v>
      </c>
      <c r="G37" s="24" t="s">
        <v>26</v>
      </c>
      <c r="H37" s="24" t="s">
        <v>49</v>
      </c>
    </row>
    <row r="38" spans="2:8" x14ac:dyDescent="0.3">
      <c r="B38" s="13" t="s">
        <v>48</v>
      </c>
      <c r="C38" s="13" t="s">
        <v>356</v>
      </c>
      <c r="D38" s="13" t="s">
        <v>357</v>
      </c>
      <c r="E38" s="23">
        <v>30000</v>
      </c>
      <c r="F38" s="24" t="s">
        <v>35</v>
      </c>
      <c r="G38" s="24" t="s">
        <v>26</v>
      </c>
      <c r="H38" s="24" t="s">
        <v>49</v>
      </c>
    </row>
    <row r="39" spans="2:8" x14ac:dyDescent="0.3">
      <c r="B39" s="13" t="s">
        <v>48</v>
      </c>
      <c r="C39" s="13" t="s">
        <v>356</v>
      </c>
      <c r="D39" s="13" t="s">
        <v>357</v>
      </c>
      <c r="E39" s="23">
        <v>30000</v>
      </c>
      <c r="F39" s="24" t="s">
        <v>35</v>
      </c>
      <c r="G39" s="24" t="s">
        <v>26</v>
      </c>
      <c r="H39" s="24" t="s">
        <v>49</v>
      </c>
    </row>
    <row r="40" spans="2:8" x14ac:dyDescent="0.3">
      <c r="B40" s="13" t="s">
        <v>48</v>
      </c>
      <c r="C40" s="13" t="s">
        <v>402</v>
      </c>
      <c r="D40" s="13" t="s">
        <v>403</v>
      </c>
      <c r="E40" s="23">
        <v>100000</v>
      </c>
      <c r="F40" s="24" t="s">
        <v>35</v>
      </c>
      <c r="G40" s="24" t="s">
        <v>26</v>
      </c>
      <c r="H40" s="24" t="s">
        <v>49</v>
      </c>
    </row>
    <row r="41" spans="2:8" x14ac:dyDescent="0.3">
      <c r="B41" s="13" t="s">
        <v>48</v>
      </c>
      <c r="C41" s="13" t="s">
        <v>402</v>
      </c>
      <c r="D41" s="13" t="s">
        <v>403</v>
      </c>
      <c r="E41" s="23">
        <v>100000</v>
      </c>
      <c r="F41" s="24" t="s">
        <v>35</v>
      </c>
      <c r="G41" s="24" t="s">
        <v>26</v>
      </c>
      <c r="H41" s="24" t="s">
        <v>49</v>
      </c>
    </row>
    <row r="42" spans="2:8" x14ac:dyDescent="0.3">
      <c r="B42" s="13" t="s">
        <v>48</v>
      </c>
      <c r="C42" s="13" t="s">
        <v>402</v>
      </c>
      <c r="D42" s="13" t="s">
        <v>403</v>
      </c>
      <c r="E42" s="23">
        <v>300000</v>
      </c>
      <c r="F42" s="24" t="s">
        <v>35</v>
      </c>
      <c r="G42" s="24" t="s">
        <v>26</v>
      </c>
      <c r="H42" s="24" t="s">
        <v>49</v>
      </c>
    </row>
    <row r="43" spans="2:8" x14ac:dyDescent="0.3">
      <c r="B43" s="13" t="s">
        <v>48</v>
      </c>
      <c r="C43" s="13" t="s">
        <v>632</v>
      </c>
      <c r="D43" s="13" t="s">
        <v>633</v>
      </c>
      <c r="E43" s="23">
        <v>50000</v>
      </c>
      <c r="F43" s="24" t="s">
        <v>35</v>
      </c>
      <c r="G43" s="24" t="s">
        <v>26</v>
      </c>
      <c r="H43" s="24" t="s">
        <v>49</v>
      </c>
    </row>
    <row r="44" spans="2:8" x14ac:dyDescent="0.3">
      <c r="B44" s="13" t="s">
        <v>48</v>
      </c>
      <c r="C44" s="13" t="s">
        <v>573</v>
      </c>
      <c r="D44" s="13" t="s">
        <v>574</v>
      </c>
      <c r="E44" s="23">
        <v>70000</v>
      </c>
      <c r="F44" s="24" t="s">
        <v>35</v>
      </c>
      <c r="G44" s="24" t="s">
        <v>575</v>
      </c>
      <c r="H44" s="24" t="s">
        <v>49</v>
      </c>
    </row>
    <row r="45" spans="2:8" x14ac:dyDescent="0.3">
      <c r="B45" s="13" t="s">
        <v>48</v>
      </c>
      <c r="C45" s="13" t="s">
        <v>166</v>
      </c>
      <c r="D45" s="13" t="s">
        <v>167</v>
      </c>
      <c r="E45" s="23">
        <v>100000</v>
      </c>
      <c r="F45" s="24" t="s">
        <v>35</v>
      </c>
      <c r="G45" s="24" t="s">
        <v>575</v>
      </c>
      <c r="H45" s="24" t="s">
        <v>49</v>
      </c>
    </row>
    <row r="46" spans="2:8" x14ac:dyDescent="0.3">
      <c r="B46" s="13" t="s">
        <v>48</v>
      </c>
      <c r="C46" s="13" t="s">
        <v>166</v>
      </c>
      <c r="D46" s="13" t="s">
        <v>167</v>
      </c>
      <c r="E46" s="23">
        <v>80000</v>
      </c>
      <c r="F46" s="24" t="s">
        <v>35</v>
      </c>
      <c r="G46" s="24" t="s">
        <v>575</v>
      </c>
      <c r="H46" s="24" t="s">
        <v>49</v>
      </c>
    </row>
    <row r="47" spans="2:8" x14ac:dyDescent="0.3">
      <c r="B47" s="13" t="s">
        <v>48</v>
      </c>
      <c r="C47" s="13" t="s">
        <v>622</v>
      </c>
      <c r="D47" s="13" t="s">
        <v>623</v>
      </c>
      <c r="E47" s="23">
        <v>100000</v>
      </c>
      <c r="F47" s="24" t="s">
        <v>35</v>
      </c>
      <c r="G47" s="24" t="s">
        <v>26</v>
      </c>
      <c r="H47" s="24" t="s">
        <v>49</v>
      </c>
    </row>
    <row r="48" spans="2:8" x14ac:dyDescent="0.3">
      <c r="B48" s="13" t="s">
        <v>48</v>
      </c>
      <c r="C48" s="13" t="s">
        <v>39</v>
      </c>
      <c r="D48" s="13" t="s">
        <v>40</v>
      </c>
      <c r="E48" s="23">
        <v>200000</v>
      </c>
      <c r="F48" s="24" t="s">
        <v>35</v>
      </c>
      <c r="G48" s="24" t="s">
        <v>575</v>
      </c>
      <c r="H48" s="24" t="s">
        <v>49</v>
      </c>
    </row>
    <row r="49" spans="2:8" x14ac:dyDescent="0.3">
      <c r="B49" s="13" t="s">
        <v>48</v>
      </c>
      <c r="C49" s="13" t="s">
        <v>777</v>
      </c>
      <c r="D49" s="13" t="s">
        <v>778</v>
      </c>
      <c r="E49" s="23">
        <v>25000</v>
      </c>
      <c r="F49" s="24" t="s">
        <v>35</v>
      </c>
      <c r="G49" s="24" t="s">
        <v>26</v>
      </c>
      <c r="H49" s="24" t="s">
        <v>49</v>
      </c>
    </row>
    <row r="50" spans="2:8" x14ac:dyDescent="0.3">
      <c r="B50" s="13" t="s">
        <v>48</v>
      </c>
      <c r="C50" s="13" t="s">
        <v>259</v>
      </c>
      <c r="D50" s="13" t="s">
        <v>260</v>
      </c>
      <c r="E50" s="23">
        <v>100000</v>
      </c>
      <c r="F50" s="24" t="s">
        <v>35</v>
      </c>
      <c r="G50" s="24" t="s">
        <v>26</v>
      </c>
      <c r="H50" s="24" t="s">
        <v>49</v>
      </c>
    </row>
    <row r="51" spans="2:8" x14ac:dyDescent="0.3">
      <c r="B51" s="13" t="s">
        <v>48</v>
      </c>
      <c r="C51" s="13" t="s">
        <v>71</v>
      </c>
      <c r="D51" s="13" t="s">
        <v>72</v>
      </c>
      <c r="E51" s="23">
        <v>55000</v>
      </c>
      <c r="F51" s="24" t="s">
        <v>35</v>
      </c>
      <c r="G51" s="24" t="s">
        <v>26</v>
      </c>
      <c r="H51" s="24" t="s">
        <v>49</v>
      </c>
    </row>
    <row r="52" spans="2:8" x14ac:dyDescent="0.3">
      <c r="B52" s="13" t="s">
        <v>48</v>
      </c>
      <c r="C52" s="13" t="s">
        <v>687</v>
      </c>
      <c r="D52" s="13" t="s">
        <v>688</v>
      </c>
      <c r="E52" s="23">
        <v>120000</v>
      </c>
      <c r="F52" s="24" t="s">
        <v>35</v>
      </c>
      <c r="G52" s="24" t="s">
        <v>26</v>
      </c>
      <c r="H52" s="24" t="s">
        <v>49</v>
      </c>
    </row>
    <row r="53" spans="2:8" x14ac:dyDescent="0.3">
      <c r="B53" s="13" t="s">
        <v>48</v>
      </c>
      <c r="C53" s="13" t="s">
        <v>93</v>
      </c>
      <c r="D53" s="13" t="s">
        <v>94</v>
      </c>
      <c r="E53" s="23">
        <v>80000</v>
      </c>
      <c r="F53" s="24" t="s">
        <v>35</v>
      </c>
      <c r="G53" s="24" t="s">
        <v>26</v>
      </c>
      <c r="H53" s="24" t="s">
        <v>49</v>
      </c>
    </row>
    <row r="54" spans="2:8" x14ac:dyDescent="0.3">
      <c r="B54" s="13" t="s">
        <v>48</v>
      </c>
      <c r="C54" s="13" t="s">
        <v>727</v>
      </c>
      <c r="D54" s="13" t="s">
        <v>728</v>
      </c>
      <c r="E54" s="23">
        <v>50000</v>
      </c>
      <c r="F54" s="24" t="s">
        <v>35</v>
      </c>
      <c r="G54" s="24" t="s">
        <v>575</v>
      </c>
      <c r="H54" s="24" t="s">
        <v>49</v>
      </c>
    </row>
    <row r="55" spans="2:8" x14ac:dyDescent="0.3">
      <c r="B55" s="13" t="s">
        <v>48</v>
      </c>
      <c r="C55" s="13" t="s">
        <v>946</v>
      </c>
      <c r="D55" s="13" t="s">
        <v>135</v>
      </c>
      <c r="E55" s="23">
        <v>50000</v>
      </c>
      <c r="F55" s="24" t="s">
        <v>35</v>
      </c>
      <c r="G55" s="24" t="s">
        <v>26</v>
      </c>
      <c r="H55" s="24" t="s">
        <v>49</v>
      </c>
    </row>
    <row r="56" spans="2:8" x14ac:dyDescent="0.3">
      <c r="B56" s="13" t="s">
        <v>48</v>
      </c>
      <c r="C56" s="13" t="s">
        <v>872</v>
      </c>
      <c r="D56" s="13" t="s">
        <v>873</v>
      </c>
      <c r="E56" s="23">
        <v>20000</v>
      </c>
      <c r="F56" s="24" t="s">
        <v>35</v>
      </c>
      <c r="G56" s="24" t="s">
        <v>26</v>
      </c>
      <c r="H56" s="24" t="s">
        <v>49</v>
      </c>
    </row>
    <row r="57" spans="2:8" x14ac:dyDescent="0.3">
      <c r="B57" s="13" t="s">
        <v>48</v>
      </c>
      <c r="C57" s="13" t="s">
        <v>46</v>
      </c>
      <c r="D57" s="13" t="s">
        <v>47</v>
      </c>
      <c r="E57" s="23">
        <v>50000</v>
      </c>
      <c r="F57" s="24" t="s">
        <v>35</v>
      </c>
      <c r="G57" s="24" t="s">
        <v>26</v>
      </c>
      <c r="H57" s="24" t="s">
        <v>49</v>
      </c>
    </row>
    <row r="58" spans="2:8" x14ac:dyDescent="0.3">
      <c r="B58" s="13" t="s">
        <v>48</v>
      </c>
      <c r="C58" s="13" t="s">
        <v>46</v>
      </c>
      <c r="D58" s="13" t="s">
        <v>47</v>
      </c>
      <c r="E58" s="23">
        <v>25000</v>
      </c>
      <c r="F58" s="24" t="s">
        <v>35</v>
      </c>
      <c r="G58" s="24" t="s">
        <v>26</v>
      </c>
      <c r="H58" s="24" t="s">
        <v>49</v>
      </c>
    </row>
    <row r="59" spans="2:8" x14ac:dyDescent="0.3">
      <c r="B59" s="13" t="s">
        <v>48</v>
      </c>
      <c r="C59" s="13" t="s">
        <v>46</v>
      </c>
      <c r="D59" s="13" t="s">
        <v>47</v>
      </c>
      <c r="E59" s="23">
        <v>25000</v>
      </c>
      <c r="F59" s="24" t="s">
        <v>35</v>
      </c>
      <c r="G59" s="24" t="s">
        <v>26</v>
      </c>
      <c r="H59" s="24" t="s">
        <v>49</v>
      </c>
    </row>
    <row r="60" spans="2:8" x14ac:dyDescent="0.3">
      <c r="B60" s="13" t="s">
        <v>48</v>
      </c>
      <c r="C60" s="13" t="s">
        <v>927</v>
      </c>
      <c r="D60" s="13" t="s">
        <v>249</v>
      </c>
      <c r="E60" s="23">
        <v>15000</v>
      </c>
      <c r="F60" s="24" t="s">
        <v>35</v>
      </c>
      <c r="G60" s="24" t="s">
        <v>26</v>
      </c>
      <c r="H60" s="24" t="s">
        <v>49</v>
      </c>
    </row>
    <row r="61" spans="2:8" x14ac:dyDescent="0.3">
      <c r="B61" s="13" t="s">
        <v>48</v>
      </c>
      <c r="C61" s="13" t="s">
        <v>927</v>
      </c>
      <c r="D61" s="13" t="s">
        <v>249</v>
      </c>
      <c r="E61" s="23">
        <v>75000</v>
      </c>
      <c r="F61" s="24" t="s">
        <v>35</v>
      </c>
      <c r="G61" s="24" t="s">
        <v>26</v>
      </c>
      <c r="H61" s="24" t="s">
        <v>49</v>
      </c>
    </row>
    <row r="62" spans="2:8" x14ac:dyDescent="0.3">
      <c r="B62" s="13" t="s">
        <v>48</v>
      </c>
      <c r="C62" s="13" t="s">
        <v>927</v>
      </c>
      <c r="D62" s="13" t="s">
        <v>249</v>
      </c>
      <c r="E62" s="23">
        <v>75000</v>
      </c>
      <c r="F62" s="24" t="s">
        <v>35</v>
      </c>
      <c r="G62" s="24" t="s">
        <v>26</v>
      </c>
      <c r="H62" s="24" t="s">
        <v>49</v>
      </c>
    </row>
    <row r="63" spans="2:8" x14ac:dyDescent="0.3">
      <c r="B63" s="13"/>
      <c r="C63" s="13"/>
      <c r="D63" s="13"/>
      <c r="E63" s="23"/>
      <c r="F63" s="24"/>
      <c r="G63" s="24"/>
      <c r="H63" s="24"/>
    </row>
    <row r="64" spans="2:8" x14ac:dyDescent="0.3">
      <c r="B64" s="13" t="s">
        <v>406</v>
      </c>
      <c r="C64" s="13" t="s">
        <v>660</v>
      </c>
      <c r="D64" s="13" t="s">
        <v>661</v>
      </c>
      <c r="E64" s="23">
        <v>20000</v>
      </c>
      <c r="F64" s="24" t="s">
        <v>408</v>
      </c>
      <c r="G64" s="24" t="s">
        <v>26</v>
      </c>
      <c r="H64" s="24" t="s">
        <v>407</v>
      </c>
    </row>
    <row r="65" spans="2:8" x14ac:dyDescent="0.3">
      <c r="B65" s="13" t="s">
        <v>406</v>
      </c>
      <c r="C65" s="13" t="s">
        <v>660</v>
      </c>
      <c r="D65" s="13" t="s">
        <v>661</v>
      </c>
      <c r="E65" s="23">
        <v>40000</v>
      </c>
      <c r="F65" s="24" t="s">
        <v>408</v>
      </c>
      <c r="G65" s="24" t="s">
        <v>26</v>
      </c>
      <c r="H65" s="24" t="s">
        <v>407</v>
      </c>
    </row>
    <row r="66" spans="2:8" x14ac:dyDescent="0.3">
      <c r="B66" s="13" t="s">
        <v>406</v>
      </c>
      <c r="C66" s="13" t="s">
        <v>60</v>
      </c>
      <c r="D66" s="13" t="s">
        <v>61</v>
      </c>
      <c r="E66" s="23">
        <v>1000000</v>
      </c>
      <c r="F66" s="24" t="s">
        <v>501</v>
      </c>
      <c r="G66" s="24" t="s">
        <v>665</v>
      </c>
      <c r="H66" s="24" t="s">
        <v>407</v>
      </c>
    </row>
    <row r="67" spans="2:8" x14ac:dyDescent="0.3">
      <c r="B67" s="13" t="s">
        <v>406</v>
      </c>
      <c r="C67" s="13" t="s">
        <v>645</v>
      </c>
      <c r="D67" s="13" t="s">
        <v>646</v>
      </c>
      <c r="E67" s="23">
        <v>40000</v>
      </c>
      <c r="F67" s="24" t="s">
        <v>408</v>
      </c>
      <c r="G67" s="24" t="s">
        <v>26</v>
      </c>
      <c r="H67" s="24" t="s">
        <v>407</v>
      </c>
    </row>
    <row r="68" spans="2:8" x14ac:dyDescent="0.3">
      <c r="B68" s="13" t="s">
        <v>406</v>
      </c>
      <c r="C68" s="13" t="s">
        <v>540</v>
      </c>
      <c r="D68" s="13" t="s">
        <v>541</v>
      </c>
      <c r="E68" s="23">
        <v>20000</v>
      </c>
      <c r="F68" s="24" t="s">
        <v>408</v>
      </c>
      <c r="G68" s="24" t="s">
        <v>65</v>
      </c>
      <c r="H68" s="24" t="s">
        <v>407</v>
      </c>
    </row>
    <row r="69" spans="2:8" x14ac:dyDescent="0.3">
      <c r="B69" s="13" t="s">
        <v>406</v>
      </c>
      <c r="C69" s="13" t="s">
        <v>662</v>
      </c>
      <c r="D69" s="13" t="s">
        <v>663</v>
      </c>
      <c r="E69" s="23">
        <v>50000</v>
      </c>
      <c r="F69" s="24" t="s">
        <v>408</v>
      </c>
      <c r="G69" s="24" t="s">
        <v>26</v>
      </c>
      <c r="H69" s="24" t="s">
        <v>407</v>
      </c>
    </row>
    <row r="70" spans="2:8" x14ac:dyDescent="0.3">
      <c r="B70" s="13" t="s">
        <v>406</v>
      </c>
      <c r="C70" s="13" t="s">
        <v>404</v>
      </c>
      <c r="D70" s="13" t="s">
        <v>405</v>
      </c>
      <c r="E70" s="23">
        <v>20000</v>
      </c>
      <c r="F70" s="24" t="s">
        <v>408</v>
      </c>
      <c r="G70" s="24" t="s">
        <v>7</v>
      </c>
      <c r="H70" s="24" t="s">
        <v>407</v>
      </c>
    </row>
    <row r="71" spans="2:8" x14ac:dyDescent="0.3">
      <c r="B71" s="13" t="s">
        <v>406</v>
      </c>
      <c r="C71" s="13" t="s">
        <v>404</v>
      </c>
      <c r="D71" s="13" t="s">
        <v>405</v>
      </c>
      <c r="E71" s="23">
        <v>10000</v>
      </c>
      <c r="F71" s="24" t="s">
        <v>408</v>
      </c>
      <c r="G71" s="24" t="s">
        <v>7</v>
      </c>
      <c r="H71" s="24" t="s">
        <v>407</v>
      </c>
    </row>
    <row r="72" spans="2:8" x14ac:dyDescent="0.3">
      <c r="B72" s="13" t="s">
        <v>406</v>
      </c>
      <c r="C72" s="13" t="s">
        <v>849</v>
      </c>
      <c r="D72" s="13" t="s">
        <v>850</v>
      </c>
      <c r="E72" s="23">
        <v>190000</v>
      </c>
      <c r="F72" s="24" t="s">
        <v>851</v>
      </c>
      <c r="G72" s="24" t="s">
        <v>26</v>
      </c>
      <c r="H72" s="24" t="s">
        <v>407</v>
      </c>
    </row>
    <row r="73" spans="2:8" x14ac:dyDescent="0.3">
      <c r="B73" s="13" t="s">
        <v>406</v>
      </c>
      <c r="C73" s="13" t="s">
        <v>692</v>
      </c>
      <c r="D73" s="13" t="s">
        <v>693</v>
      </c>
      <c r="E73" s="23">
        <v>15000</v>
      </c>
      <c r="F73" s="24" t="s">
        <v>408</v>
      </c>
      <c r="G73" s="24" t="s">
        <v>26</v>
      </c>
      <c r="H73" s="24" t="s">
        <v>407</v>
      </c>
    </row>
    <row r="74" spans="2:8" x14ac:dyDescent="0.3">
      <c r="B74" s="13" t="s">
        <v>406</v>
      </c>
      <c r="C74" s="13" t="s">
        <v>694</v>
      </c>
      <c r="D74" s="13" t="s">
        <v>695</v>
      </c>
      <c r="E74" s="23">
        <v>20000</v>
      </c>
      <c r="F74" s="24" t="s">
        <v>408</v>
      </c>
      <c r="G74" s="24" t="s">
        <v>26</v>
      </c>
      <c r="H74" s="24" t="s">
        <v>407</v>
      </c>
    </row>
    <row r="75" spans="2:8" x14ac:dyDescent="0.3">
      <c r="B75" s="13"/>
      <c r="C75" s="13"/>
      <c r="D75" s="13"/>
      <c r="E75" s="23"/>
      <c r="F75" s="24"/>
      <c r="G75" s="24"/>
      <c r="H75" s="24"/>
    </row>
    <row r="76" spans="2:8" x14ac:dyDescent="0.3">
      <c r="B76" s="13" t="s">
        <v>231</v>
      </c>
      <c r="C76" s="13" t="s">
        <v>919</v>
      </c>
      <c r="D76" s="13" t="s">
        <v>920</v>
      </c>
      <c r="E76" s="23">
        <v>40000</v>
      </c>
      <c r="F76" s="24" t="s">
        <v>233</v>
      </c>
      <c r="G76" s="24" t="s">
        <v>26</v>
      </c>
      <c r="H76" s="24" t="s">
        <v>232</v>
      </c>
    </row>
    <row r="77" spans="2:8" x14ac:dyDescent="0.3">
      <c r="B77" s="13" t="s">
        <v>231</v>
      </c>
      <c r="C77" s="13" t="s">
        <v>317</v>
      </c>
      <c r="D77" s="13" t="s">
        <v>318</v>
      </c>
      <c r="E77" s="23">
        <v>10000</v>
      </c>
      <c r="F77" s="24" t="s">
        <v>233</v>
      </c>
      <c r="G77" s="24" t="s">
        <v>26</v>
      </c>
      <c r="H77" s="24" t="s">
        <v>232</v>
      </c>
    </row>
    <row r="78" spans="2:8" x14ac:dyDescent="0.3">
      <c r="B78" s="13" t="s">
        <v>231</v>
      </c>
      <c r="C78" s="13" t="s">
        <v>897</v>
      </c>
      <c r="D78" s="13" t="s">
        <v>898</v>
      </c>
      <c r="E78" s="23">
        <v>25000</v>
      </c>
      <c r="F78" s="24" t="s">
        <v>233</v>
      </c>
      <c r="G78" s="24" t="s">
        <v>26</v>
      </c>
      <c r="H78" s="24" t="s">
        <v>232</v>
      </c>
    </row>
    <row r="79" spans="2:8" x14ac:dyDescent="0.3">
      <c r="B79" s="13" t="s">
        <v>231</v>
      </c>
      <c r="C79" s="13" t="s">
        <v>960</v>
      </c>
      <c r="D79" s="13" t="s">
        <v>652</v>
      </c>
      <c r="E79" s="23">
        <v>15000</v>
      </c>
      <c r="F79" s="24" t="s">
        <v>233</v>
      </c>
      <c r="G79" s="24" t="s">
        <v>26</v>
      </c>
      <c r="H79" s="24" t="s">
        <v>232</v>
      </c>
    </row>
    <row r="80" spans="2:8" x14ac:dyDescent="0.3">
      <c r="B80" s="13" t="s">
        <v>231</v>
      </c>
      <c r="C80" s="13" t="s">
        <v>955</v>
      </c>
      <c r="D80" s="13" t="s">
        <v>595</v>
      </c>
      <c r="E80" s="23">
        <v>20000</v>
      </c>
      <c r="F80" s="24" t="s">
        <v>233</v>
      </c>
      <c r="G80" s="24" t="s">
        <v>26</v>
      </c>
      <c r="H80" s="24" t="s">
        <v>232</v>
      </c>
    </row>
    <row r="81" spans="2:8" x14ac:dyDescent="0.3">
      <c r="B81" s="13" t="s">
        <v>231</v>
      </c>
      <c r="C81" s="13" t="s">
        <v>958</v>
      </c>
      <c r="D81" s="13" t="s">
        <v>655</v>
      </c>
      <c r="E81" s="23">
        <v>20000</v>
      </c>
      <c r="F81" s="24" t="s">
        <v>233</v>
      </c>
      <c r="G81" s="24" t="s">
        <v>26</v>
      </c>
      <c r="H81" s="24" t="s">
        <v>232</v>
      </c>
    </row>
    <row r="82" spans="2:8" x14ac:dyDescent="0.3">
      <c r="B82" s="13" t="s">
        <v>231</v>
      </c>
      <c r="C82" s="13" t="s">
        <v>962</v>
      </c>
      <c r="D82" s="13" t="s">
        <v>670</v>
      </c>
      <c r="E82" s="23">
        <v>20000</v>
      </c>
      <c r="F82" s="24" t="s">
        <v>233</v>
      </c>
      <c r="G82" s="24" t="s">
        <v>26</v>
      </c>
      <c r="H82" s="24" t="s">
        <v>232</v>
      </c>
    </row>
    <row r="83" spans="2:8" x14ac:dyDescent="0.3">
      <c r="B83" s="13" t="s">
        <v>231</v>
      </c>
      <c r="C83" s="13" t="s">
        <v>956</v>
      </c>
      <c r="D83" s="13" t="s">
        <v>596</v>
      </c>
      <c r="E83" s="23">
        <v>20000</v>
      </c>
      <c r="F83" s="24" t="s">
        <v>233</v>
      </c>
      <c r="G83" s="24" t="s">
        <v>26</v>
      </c>
      <c r="H83" s="24" t="s">
        <v>232</v>
      </c>
    </row>
    <row r="84" spans="2:8" x14ac:dyDescent="0.3">
      <c r="B84" s="13" t="s">
        <v>231</v>
      </c>
      <c r="C84" s="13" t="s">
        <v>736</v>
      </c>
      <c r="D84" s="13" t="s">
        <v>737</v>
      </c>
      <c r="E84" s="23">
        <v>20000</v>
      </c>
      <c r="F84" s="24" t="s">
        <v>233</v>
      </c>
      <c r="G84" s="24" t="s">
        <v>26</v>
      </c>
      <c r="H84" s="24" t="s">
        <v>232</v>
      </c>
    </row>
    <row r="85" spans="2:8" x14ac:dyDescent="0.3">
      <c r="B85" s="13" t="s">
        <v>231</v>
      </c>
      <c r="C85" s="13" t="s">
        <v>991</v>
      </c>
      <c r="D85" s="13" t="s">
        <v>608</v>
      </c>
      <c r="E85" s="23">
        <v>50000</v>
      </c>
      <c r="F85" s="24" t="s">
        <v>233</v>
      </c>
      <c r="G85" s="24" t="s">
        <v>13</v>
      </c>
      <c r="H85" s="24" t="s">
        <v>232</v>
      </c>
    </row>
    <row r="86" spans="2:8" x14ac:dyDescent="0.3">
      <c r="B86" s="13" t="s">
        <v>231</v>
      </c>
      <c r="C86" s="13" t="s">
        <v>975</v>
      </c>
      <c r="D86" s="13" t="s">
        <v>723</v>
      </c>
      <c r="E86" s="23">
        <v>40000</v>
      </c>
      <c r="F86" s="24" t="s">
        <v>233</v>
      </c>
      <c r="G86" s="24" t="s">
        <v>26</v>
      </c>
      <c r="H86" s="24" t="s">
        <v>232</v>
      </c>
    </row>
    <row r="87" spans="2:8" x14ac:dyDescent="0.3">
      <c r="B87" s="13" t="s">
        <v>231</v>
      </c>
      <c r="C87" s="13" t="s">
        <v>247</v>
      </c>
      <c r="D87" s="13" t="s">
        <v>248</v>
      </c>
      <c r="E87" s="23">
        <v>180000</v>
      </c>
      <c r="F87" s="24" t="s">
        <v>233</v>
      </c>
      <c r="G87" s="24" t="s">
        <v>13</v>
      </c>
      <c r="H87" s="24" t="s">
        <v>232</v>
      </c>
    </row>
    <row r="88" spans="2:8" x14ac:dyDescent="0.3">
      <c r="B88" s="13" t="s">
        <v>231</v>
      </c>
      <c r="C88" s="13" t="s">
        <v>247</v>
      </c>
      <c r="D88" s="13" t="s">
        <v>248</v>
      </c>
      <c r="E88" s="23">
        <v>20000</v>
      </c>
      <c r="F88" s="24" t="s">
        <v>233</v>
      </c>
      <c r="G88" s="24" t="s">
        <v>13</v>
      </c>
      <c r="H88" s="24" t="s">
        <v>232</v>
      </c>
    </row>
    <row r="89" spans="2:8" x14ac:dyDescent="0.3">
      <c r="B89" s="13" t="s">
        <v>231</v>
      </c>
      <c r="C89" s="13" t="s">
        <v>150</v>
      </c>
      <c r="D89" s="13" t="s">
        <v>151</v>
      </c>
      <c r="E89" s="23">
        <v>20000</v>
      </c>
      <c r="F89" s="24" t="s">
        <v>233</v>
      </c>
      <c r="G89" s="24" t="s">
        <v>26</v>
      </c>
      <c r="H89" s="24" t="s">
        <v>232</v>
      </c>
    </row>
    <row r="90" spans="2:8" x14ac:dyDescent="0.3">
      <c r="B90" s="13" t="s">
        <v>231</v>
      </c>
      <c r="C90" s="13" t="s">
        <v>976</v>
      </c>
      <c r="D90" s="13" t="s">
        <v>561</v>
      </c>
      <c r="E90" s="23">
        <v>20000</v>
      </c>
      <c r="F90" s="24" t="s">
        <v>233</v>
      </c>
      <c r="G90" s="24" t="s">
        <v>26</v>
      </c>
      <c r="H90" s="24" t="s">
        <v>232</v>
      </c>
    </row>
    <row r="91" spans="2:8" x14ac:dyDescent="0.3">
      <c r="B91" s="13" t="s">
        <v>231</v>
      </c>
      <c r="C91" s="13" t="s">
        <v>325</v>
      </c>
      <c r="D91" s="13" t="s">
        <v>326</v>
      </c>
      <c r="E91" s="23">
        <v>125000</v>
      </c>
      <c r="F91" s="24" t="s">
        <v>233</v>
      </c>
      <c r="G91" s="24" t="s">
        <v>26</v>
      </c>
      <c r="H91" s="24" t="s">
        <v>232</v>
      </c>
    </row>
    <row r="92" spans="2:8" x14ac:dyDescent="0.3">
      <c r="B92" s="13" t="s">
        <v>231</v>
      </c>
      <c r="C92" s="13" t="s">
        <v>325</v>
      </c>
      <c r="D92" s="13" t="s">
        <v>326</v>
      </c>
      <c r="E92" s="23">
        <v>125000</v>
      </c>
      <c r="F92" s="24" t="s">
        <v>233</v>
      </c>
      <c r="G92" s="24" t="s">
        <v>26</v>
      </c>
      <c r="H92" s="24" t="s">
        <v>232</v>
      </c>
    </row>
    <row r="93" spans="2:8" x14ac:dyDescent="0.3">
      <c r="B93" s="13" t="s">
        <v>231</v>
      </c>
      <c r="C93" s="13" t="s">
        <v>229</v>
      </c>
      <c r="D93" s="13" t="s">
        <v>230</v>
      </c>
      <c r="E93" s="23">
        <v>50000</v>
      </c>
      <c r="F93" s="24" t="s">
        <v>233</v>
      </c>
      <c r="G93" s="24" t="s">
        <v>26</v>
      </c>
      <c r="H93" s="24" t="s">
        <v>232</v>
      </c>
    </row>
    <row r="94" spans="2:8" x14ac:dyDescent="0.3">
      <c r="B94" s="13" t="s">
        <v>231</v>
      </c>
      <c r="C94" s="13" t="s">
        <v>229</v>
      </c>
      <c r="D94" s="13" t="s">
        <v>230</v>
      </c>
      <c r="E94" s="23">
        <v>50000</v>
      </c>
      <c r="F94" s="24" t="s">
        <v>233</v>
      </c>
      <c r="G94" s="24" t="s">
        <v>26</v>
      </c>
      <c r="H94" s="24" t="s">
        <v>232</v>
      </c>
    </row>
    <row r="95" spans="2:8" x14ac:dyDescent="0.3">
      <c r="B95" s="13"/>
      <c r="C95" s="13"/>
      <c r="D95" s="13"/>
      <c r="E95" s="23"/>
      <c r="F95" s="24"/>
      <c r="G95" s="24"/>
      <c r="H95" s="24"/>
    </row>
    <row r="96" spans="2:8" x14ac:dyDescent="0.3">
      <c r="B96" s="13" t="s">
        <v>24</v>
      </c>
      <c r="C96" s="13" t="s">
        <v>1058</v>
      </c>
      <c r="D96" s="13" t="s">
        <v>88</v>
      </c>
      <c r="E96" s="23">
        <v>36000</v>
      </c>
      <c r="F96" s="24" t="s">
        <v>89</v>
      </c>
      <c r="G96" s="24" t="s">
        <v>26</v>
      </c>
      <c r="H96" s="24" t="s">
        <v>25</v>
      </c>
    </row>
    <row r="97" spans="2:8" x14ac:dyDescent="0.3">
      <c r="B97" s="13" t="s">
        <v>24</v>
      </c>
      <c r="C97" s="13" t="s">
        <v>1058</v>
      </c>
      <c r="D97" s="13" t="s">
        <v>88</v>
      </c>
      <c r="E97" s="23">
        <v>36000</v>
      </c>
      <c r="F97" s="24" t="s">
        <v>89</v>
      </c>
      <c r="G97" s="24" t="s">
        <v>26</v>
      </c>
      <c r="H97" s="24" t="s">
        <v>25</v>
      </c>
    </row>
    <row r="98" spans="2:8" x14ac:dyDescent="0.3">
      <c r="B98" s="13" t="s">
        <v>24</v>
      </c>
      <c r="C98" s="13" t="s">
        <v>156</v>
      </c>
      <c r="D98" s="13" t="s">
        <v>157</v>
      </c>
      <c r="E98" s="23">
        <v>200000</v>
      </c>
      <c r="F98" s="24" t="s">
        <v>12</v>
      </c>
      <c r="G98" s="24" t="s">
        <v>26</v>
      </c>
      <c r="H98" s="24" t="s">
        <v>25</v>
      </c>
    </row>
    <row r="99" spans="2:8" x14ac:dyDescent="0.3">
      <c r="B99" s="13" t="s">
        <v>24</v>
      </c>
      <c r="C99" s="13" t="s">
        <v>156</v>
      </c>
      <c r="D99" s="13" t="s">
        <v>157</v>
      </c>
      <c r="E99" s="23">
        <v>160000</v>
      </c>
      <c r="F99" s="24" t="s">
        <v>12</v>
      </c>
      <c r="G99" s="24" t="s">
        <v>26</v>
      </c>
      <c r="H99" s="24" t="s">
        <v>25</v>
      </c>
    </row>
    <row r="100" spans="2:8" x14ac:dyDescent="0.3">
      <c r="B100" s="13" t="s">
        <v>24</v>
      </c>
      <c r="C100" s="13" t="s">
        <v>307</v>
      </c>
      <c r="D100" s="13" t="s">
        <v>308</v>
      </c>
      <c r="E100" s="23">
        <v>360000</v>
      </c>
      <c r="F100" s="24" t="s">
        <v>12</v>
      </c>
      <c r="G100" s="24" t="s">
        <v>26</v>
      </c>
      <c r="H100" s="24" t="s">
        <v>25</v>
      </c>
    </row>
    <row r="101" spans="2:8" x14ac:dyDescent="0.3">
      <c r="B101" s="13" t="s">
        <v>24</v>
      </c>
      <c r="C101" s="13" t="s">
        <v>307</v>
      </c>
      <c r="D101" s="13" t="s">
        <v>308</v>
      </c>
      <c r="E101" s="23">
        <v>180000</v>
      </c>
      <c r="F101" s="24" t="s">
        <v>12</v>
      </c>
      <c r="G101" s="24" t="s">
        <v>26</v>
      </c>
      <c r="H101" s="24" t="s">
        <v>25</v>
      </c>
    </row>
    <row r="102" spans="2:8" x14ac:dyDescent="0.3">
      <c r="B102" s="13" t="s">
        <v>24</v>
      </c>
      <c r="C102" s="13" t="s">
        <v>309</v>
      </c>
      <c r="D102" s="13" t="s">
        <v>310</v>
      </c>
      <c r="E102" s="23">
        <v>350000</v>
      </c>
      <c r="F102" s="24" t="s">
        <v>12</v>
      </c>
      <c r="G102" s="24" t="s">
        <v>7</v>
      </c>
      <c r="H102" s="24" t="s">
        <v>25</v>
      </c>
    </row>
    <row r="103" spans="2:8" x14ac:dyDescent="0.3">
      <c r="B103" s="13" t="s">
        <v>24</v>
      </c>
      <c r="C103" s="13" t="s">
        <v>309</v>
      </c>
      <c r="D103" s="13" t="s">
        <v>310</v>
      </c>
      <c r="E103" s="23">
        <v>190000</v>
      </c>
      <c r="F103" s="24" t="s">
        <v>12</v>
      </c>
      <c r="G103" s="24" t="s">
        <v>7</v>
      </c>
      <c r="H103" s="24" t="s">
        <v>25</v>
      </c>
    </row>
    <row r="104" spans="2:8" x14ac:dyDescent="0.3">
      <c r="B104" s="13" t="s">
        <v>24</v>
      </c>
      <c r="C104" s="13" t="s">
        <v>899</v>
      </c>
      <c r="D104" s="13" t="s">
        <v>900</v>
      </c>
      <c r="E104" s="23">
        <v>12000</v>
      </c>
      <c r="F104" s="24" t="s">
        <v>89</v>
      </c>
      <c r="G104" s="24" t="s">
        <v>26</v>
      </c>
      <c r="H104" s="24" t="s">
        <v>25</v>
      </c>
    </row>
    <row r="105" spans="2:8" x14ac:dyDescent="0.3">
      <c r="B105" s="13" t="s">
        <v>24</v>
      </c>
      <c r="C105" s="13" t="s">
        <v>1057</v>
      </c>
      <c r="D105" s="13" t="s">
        <v>764</v>
      </c>
      <c r="E105" s="23">
        <v>21000</v>
      </c>
      <c r="F105" s="24" t="s">
        <v>92</v>
      </c>
      <c r="G105" s="24" t="s">
        <v>26</v>
      </c>
      <c r="H105" s="24" t="s">
        <v>25</v>
      </c>
    </row>
    <row r="106" spans="2:8" x14ac:dyDescent="0.3">
      <c r="B106" s="13" t="s">
        <v>24</v>
      </c>
      <c r="C106" s="13" t="s">
        <v>90</v>
      </c>
      <c r="D106" s="13" t="s">
        <v>91</v>
      </c>
      <c r="E106" s="23">
        <v>10000</v>
      </c>
      <c r="F106" s="24" t="s">
        <v>92</v>
      </c>
      <c r="G106" s="24" t="s">
        <v>26</v>
      </c>
      <c r="H106" s="24" t="s">
        <v>25</v>
      </c>
    </row>
    <row r="107" spans="2:8" x14ac:dyDescent="0.3">
      <c r="B107" s="13" t="s">
        <v>24</v>
      </c>
      <c r="C107" s="13" t="s">
        <v>1056</v>
      </c>
      <c r="D107" s="13" t="s">
        <v>312</v>
      </c>
      <c r="E107" s="23">
        <v>190000</v>
      </c>
      <c r="F107" s="24" t="s">
        <v>12</v>
      </c>
      <c r="G107" s="24" t="s">
        <v>13</v>
      </c>
      <c r="H107" s="24" t="s">
        <v>25</v>
      </c>
    </row>
    <row r="108" spans="2:8" x14ac:dyDescent="0.3">
      <c r="B108" s="13" t="s">
        <v>24</v>
      </c>
      <c r="C108" s="13" t="s">
        <v>311</v>
      </c>
      <c r="D108" s="13" t="s">
        <v>312</v>
      </c>
      <c r="E108" s="23">
        <v>350000</v>
      </c>
      <c r="F108" s="24" t="s">
        <v>12</v>
      </c>
      <c r="G108" s="24" t="s">
        <v>13</v>
      </c>
      <c r="H108" s="24" t="s">
        <v>25</v>
      </c>
    </row>
    <row r="109" spans="2:8" x14ac:dyDescent="0.3">
      <c r="B109" s="13" t="s">
        <v>24</v>
      </c>
      <c r="C109" s="13" t="s">
        <v>256</v>
      </c>
      <c r="D109" s="13" t="s">
        <v>257</v>
      </c>
      <c r="E109" s="23">
        <v>19900</v>
      </c>
      <c r="F109" s="24" t="s">
        <v>258</v>
      </c>
      <c r="G109" s="24" t="s">
        <v>26</v>
      </c>
      <c r="H109" s="24" t="s">
        <v>25</v>
      </c>
    </row>
    <row r="110" spans="2:8" x14ac:dyDescent="0.3">
      <c r="B110" s="13" t="s">
        <v>24</v>
      </c>
      <c r="C110" s="13" t="s">
        <v>256</v>
      </c>
      <c r="D110" s="13" t="s">
        <v>257</v>
      </c>
      <c r="E110" s="23">
        <v>450000</v>
      </c>
      <c r="F110" s="24" t="s">
        <v>258</v>
      </c>
      <c r="G110" s="24" t="s">
        <v>26</v>
      </c>
      <c r="H110" s="24" t="s">
        <v>25</v>
      </c>
    </row>
    <row r="111" spans="2:8" x14ac:dyDescent="0.3">
      <c r="B111" s="13" t="s">
        <v>24</v>
      </c>
      <c r="C111" s="13" t="s">
        <v>992</v>
      </c>
      <c r="D111" s="13" t="s">
        <v>664</v>
      </c>
      <c r="E111" s="23">
        <v>98617</v>
      </c>
      <c r="F111" s="24" t="s">
        <v>408</v>
      </c>
      <c r="G111" s="24" t="s">
        <v>665</v>
      </c>
      <c r="H111" s="24" t="s">
        <v>25</v>
      </c>
    </row>
    <row r="112" spans="2:8" x14ac:dyDescent="0.3">
      <c r="B112" s="13" t="s">
        <v>24</v>
      </c>
      <c r="C112" s="13" t="s">
        <v>992</v>
      </c>
      <c r="D112" s="13" t="s">
        <v>664</v>
      </c>
      <c r="E112" s="23">
        <v>100000</v>
      </c>
      <c r="F112" s="24" t="s">
        <v>408</v>
      </c>
      <c r="G112" s="24" t="s">
        <v>665</v>
      </c>
      <c r="H112" s="24" t="s">
        <v>25</v>
      </c>
    </row>
    <row r="113" spans="2:8" x14ac:dyDescent="0.3">
      <c r="B113" s="13" t="s">
        <v>24</v>
      </c>
      <c r="C113" s="13" t="s">
        <v>925</v>
      </c>
      <c r="D113" s="13" t="s">
        <v>23</v>
      </c>
      <c r="E113" s="23">
        <v>15000</v>
      </c>
      <c r="F113" s="24" t="s">
        <v>12</v>
      </c>
      <c r="G113" s="24" t="s">
        <v>26</v>
      </c>
      <c r="H113" s="24" t="s">
        <v>25</v>
      </c>
    </row>
    <row r="114" spans="2:8" x14ac:dyDescent="0.3">
      <c r="B114" s="13" t="s">
        <v>24</v>
      </c>
      <c r="C114" s="13" t="s">
        <v>925</v>
      </c>
      <c r="D114" s="13" t="s">
        <v>23</v>
      </c>
      <c r="E114" s="23">
        <v>35000</v>
      </c>
      <c r="F114" s="24" t="s">
        <v>12</v>
      </c>
      <c r="G114" s="24" t="s">
        <v>26</v>
      </c>
      <c r="H114" s="24" t="s">
        <v>25</v>
      </c>
    </row>
    <row r="115" spans="2:8" x14ac:dyDescent="0.3">
      <c r="B115" s="13" t="s">
        <v>24</v>
      </c>
      <c r="C115" s="13" t="s">
        <v>925</v>
      </c>
      <c r="D115" s="13" t="s">
        <v>23</v>
      </c>
      <c r="E115" s="23">
        <v>100000</v>
      </c>
      <c r="F115" s="24" t="s">
        <v>12</v>
      </c>
      <c r="G115" s="24" t="s">
        <v>26</v>
      </c>
      <c r="H115" s="24" t="s">
        <v>25</v>
      </c>
    </row>
    <row r="116" spans="2:8" x14ac:dyDescent="0.3">
      <c r="B116" s="13" t="s">
        <v>24</v>
      </c>
      <c r="C116" s="13" t="s">
        <v>990</v>
      </c>
      <c r="D116" s="13" t="s">
        <v>606</v>
      </c>
      <c r="E116" s="23">
        <v>300000</v>
      </c>
      <c r="F116" s="24" t="s">
        <v>285</v>
      </c>
      <c r="G116" s="24" t="s">
        <v>575</v>
      </c>
      <c r="H116" s="24" t="s">
        <v>25</v>
      </c>
    </row>
    <row r="117" spans="2:8" x14ac:dyDescent="0.3">
      <c r="B117" s="13" t="s">
        <v>24</v>
      </c>
      <c r="C117" s="13" t="s">
        <v>292</v>
      </c>
      <c r="D117" s="13" t="s">
        <v>293</v>
      </c>
      <c r="E117" s="23">
        <v>14541</v>
      </c>
      <c r="F117" s="24" t="s">
        <v>89</v>
      </c>
      <c r="G117" s="24" t="s">
        <v>26</v>
      </c>
      <c r="H117" s="24" t="s">
        <v>25</v>
      </c>
    </row>
    <row r="118" spans="2:8" x14ac:dyDescent="0.3">
      <c r="B118" s="13" t="s">
        <v>24</v>
      </c>
      <c r="C118" s="13" t="s">
        <v>292</v>
      </c>
      <c r="D118" s="13" t="s">
        <v>293</v>
      </c>
      <c r="E118" s="23">
        <v>27300</v>
      </c>
      <c r="F118" s="24" t="s">
        <v>89</v>
      </c>
      <c r="G118" s="24" t="s">
        <v>26</v>
      </c>
      <c r="H118" s="24" t="s">
        <v>25</v>
      </c>
    </row>
    <row r="119" spans="2:8" x14ac:dyDescent="0.3">
      <c r="B119" s="13" t="s">
        <v>24</v>
      </c>
      <c r="C119" s="13" t="s">
        <v>292</v>
      </c>
      <c r="D119" s="13" t="s">
        <v>293</v>
      </c>
      <c r="E119" s="23">
        <v>42000</v>
      </c>
      <c r="F119" s="24" t="s">
        <v>89</v>
      </c>
      <c r="G119" s="24" t="s">
        <v>26</v>
      </c>
      <c r="H119" s="24" t="s">
        <v>25</v>
      </c>
    </row>
    <row r="120" spans="2:8" x14ac:dyDescent="0.3">
      <c r="B120" s="13" t="s">
        <v>24</v>
      </c>
      <c r="C120" s="13" t="s">
        <v>292</v>
      </c>
      <c r="D120" s="13" t="s">
        <v>293</v>
      </c>
      <c r="E120" s="23">
        <v>31500</v>
      </c>
      <c r="F120" s="24" t="s">
        <v>89</v>
      </c>
      <c r="G120" s="24" t="s">
        <v>26</v>
      </c>
      <c r="H120" s="24" t="s">
        <v>25</v>
      </c>
    </row>
    <row r="121" spans="2:8" s="1" customFormat="1" x14ac:dyDescent="0.3">
      <c r="B121" s="19" t="s">
        <v>1014</v>
      </c>
      <c r="C121" s="19"/>
      <c r="D121" s="19"/>
      <c r="E121" s="25">
        <f>SUM(E7:E120)</f>
        <v>12577858</v>
      </c>
      <c r="F121" s="20"/>
      <c r="G121" s="20"/>
      <c r="H121" s="20"/>
    </row>
  </sheetData>
  <sortState ref="B104:H135">
    <sortCondition ref="C104"/>
  </sortState>
  <pageMargins left="0.7" right="0.7" top="0.78740157499999996" bottom="0.78740157499999996" header="0.3" footer="0.3"/>
  <pageSetup paperSize="9" scale="87" orientation="landscape" r:id="rId1"/>
  <rowBreaks count="3" manualBreakCount="3">
    <brk id="36" max="7" man="1"/>
    <brk id="74" max="7" man="1"/>
    <brk id="104" max="7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8"/>
  <sheetViews>
    <sheetView zoomScaleNormal="100" workbookViewId="0">
      <selection sqref="A1:XFD1048576"/>
    </sheetView>
  </sheetViews>
  <sheetFormatPr defaultRowHeight="14.4" x14ac:dyDescent="0.3"/>
  <cols>
    <col min="1" max="1" width="3" bestFit="1" customWidth="1"/>
    <col min="2" max="2" width="29.109375" bestFit="1" customWidth="1"/>
    <col min="3" max="3" width="38" customWidth="1"/>
    <col min="4" max="4" width="8.88671875" style="18"/>
    <col min="5" max="5" width="13.5546875" bestFit="1" customWidth="1"/>
    <col min="6" max="6" width="8.109375" style="18" bestFit="1" customWidth="1"/>
    <col min="7" max="7" width="7.5546875" style="18" bestFit="1" customWidth="1"/>
    <col min="8" max="8" width="7" style="18" bestFit="1" customWidth="1"/>
    <col min="9" max="9" width="12.33203125" bestFit="1" customWidth="1"/>
  </cols>
  <sheetData>
    <row r="1" spans="1:20" x14ac:dyDescent="0.3">
      <c r="B1" t="s">
        <v>1062</v>
      </c>
    </row>
    <row r="3" spans="1:20" x14ac:dyDescent="0.3">
      <c r="B3" t="s">
        <v>993</v>
      </c>
    </row>
    <row r="4" spans="1:20" x14ac:dyDescent="0.3">
      <c r="B4" t="s">
        <v>994</v>
      </c>
    </row>
    <row r="6" spans="1:20" x14ac:dyDescent="0.3">
      <c r="A6" s="22">
        <v>20</v>
      </c>
      <c r="B6" s="19" t="s">
        <v>995</v>
      </c>
      <c r="C6" s="19" t="s">
        <v>1016</v>
      </c>
      <c r="D6" s="20" t="s">
        <v>1019</v>
      </c>
      <c r="E6" s="21" t="s">
        <v>1050</v>
      </c>
      <c r="F6" s="20" t="s">
        <v>1017</v>
      </c>
      <c r="G6" s="20" t="s">
        <v>1018</v>
      </c>
      <c r="H6" s="20" t="s">
        <v>0</v>
      </c>
      <c r="N6" s="1"/>
      <c r="O6" s="1"/>
      <c r="P6" s="1"/>
      <c r="Q6" s="1"/>
      <c r="R6" s="1"/>
      <c r="S6" s="1"/>
      <c r="T6" s="1"/>
    </row>
    <row r="7" spans="1:20" s="11" customFormat="1" x14ac:dyDescent="0.3">
      <c r="B7" s="14" t="s">
        <v>1063</v>
      </c>
      <c r="C7" s="14" t="s">
        <v>1066</v>
      </c>
      <c r="D7" s="61" t="s">
        <v>707</v>
      </c>
      <c r="E7" s="60">
        <v>434000</v>
      </c>
      <c r="F7" s="61" t="s">
        <v>512</v>
      </c>
      <c r="G7" s="61" t="s">
        <v>26</v>
      </c>
      <c r="H7" s="61" t="s">
        <v>1064</v>
      </c>
      <c r="I7" s="62"/>
    </row>
    <row r="8" spans="1:20" s="11" customFormat="1" x14ac:dyDescent="0.3">
      <c r="B8" s="14" t="s">
        <v>1063</v>
      </c>
      <c r="C8" s="14" t="s">
        <v>1067</v>
      </c>
      <c r="D8" s="61" t="s">
        <v>1068</v>
      </c>
      <c r="E8" s="60">
        <v>8812800</v>
      </c>
      <c r="F8" s="61" t="s">
        <v>512</v>
      </c>
      <c r="G8" s="61" t="s">
        <v>13</v>
      </c>
      <c r="H8" s="61" t="s">
        <v>1064</v>
      </c>
      <c r="I8" s="62"/>
    </row>
    <row r="9" spans="1:20" x14ac:dyDescent="0.3">
      <c r="B9" s="13" t="s">
        <v>1063</v>
      </c>
      <c r="C9" s="13" t="s">
        <v>339</v>
      </c>
      <c r="D9" s="24" t="s">
        <v>184</v>
      </c>
      <c r="E9" s="23">
        <v>1117200</v>
      </c>
      <c r="F9" s="24" t="s">
        <v>537</v>
      </c>
      <c r="G9" s="24" t="s">
        <v>26</v>
      </c>
      <c r="H9" s="24" t="s">
        <v>1064</v>
      </c>
      <c r="I9" s="2"/>
    </row>
    <row r="10" spans="1:20" x14ac:dyDescent="0.3">
      <c r="B10" s="13" t="s">
        <v>1063</v>
      </c>
      <c r="C10" s="13" t="s">
        <v>27</v>
      </c>
      <c r="D10" s="24" t="s">
        <v>28</v>
      </c>
      <c r="E10" s="23">
        <v>3404900</v>
      </c>
      <c r="F10" s="24" t="s">
        <v>495</v>
      </c>
      <c r="G10" s="24" t="s">
        <v>26</v>
      </c>
      <c r="H10" s="24" t="s">
        <v>1064</v>
      </c>
      <c r="I10" s="2"/>
    </row>
    <row r="11" spans="1:20" x14ac:dyDescent="0.3">
      <c r="B11" s="13" t="s">
        <v>1063</v>
      </c>
      <c r="C11" s="13" t="s">
        <v>1093</v>
      </c>
      <c r="D11" s="24" t="s">
        <v>1094</v>
      </c>
      <c r="E11" s="23">
        <v>5040000</v>
      </c>
      <c r="F11" s="24" t="s">
        <v>507</v>
      </c>
      <c r="G11" s="24" t="s">
        <v>7</v>
      </c>
      <c r="H11" s="24" t="s">
        <v>1064</v>
      </c>
      <c r="I11" s="2"/>
    </row>
    <row r="12" spans="1:20" x14ac:dyDescent="0.3">
      <c r="B12" s="13" t="s">
        <v>1063</v>
      </c>
      <c r="C12" s="13" t="s">
        <v>518</v>
      </c>
      <c r="D12" s="24" t="s">
        <v>519</v>
      </c>
      <c r="E12" s="23">
        <v>2348700</v>
      </c>
      <c r="F12" s="24" t="s">
        <v>520</v>
      </c>
      <c r="G12" s="24" t="s">
        <v>7</v>
      </c>
      <c r="H12" s="24" t="s">
        <v>1064</v>
      </c>
      <c r="I12" s="2"/>
    </row>
    <row r="13" spans="1:20" x14ac:dyDescent="0.3">
      <c r="B13" s="13" t="s">
        <v>1063</v>
      </c>
      <c r="C13" s="13" t="s">
        <v>516</v>
      </c>
      <c r="D13" s="24" t="s">
        <v>517</v>
      </c>
      <c r="E13" s="23">
        <v>2665400</v>
      </c>
      <c r="F13" s="24" t="s">
        <v>492</v>
      </c>
      <c r="G13" s="24" t="s">
        <v>7</v>
      </c>
      <c r="H13" s="24" t="s">
        <v>1064</v>
      </c>
      <c r="I13" s="2"/>
    </row>
    <row r="14" spans="1:20" x14ac:dyDescent="0.3">
      <c r="B14" s="13" t="s">
        <v>1063</v>
      </c>
      <c r="C14" s="13" t="s">
        <v>513</v>
      </c>
      <c r="D14" s="24" t="s">
        <v>514</v>
      </c>
      <c r="E14" s="23">
        <v>9741800</v>
      </c>
      <c r="F14" s="24" t="s">
        <v>501</v>
      </c>
      <c r="G14" s="24" t="s">
        <v>7</v>
      </c>
      <c r="H14" s="24" t="s">
        <v>1064</v>
      </c>
      <c r="I14" s="2"/>
    </row>
    <row r="15" spans="1:20" x14ac:dyDescent="0.3">
      <c r="B15" s="13" t="s">
        <v>1063</v>
      </c>
      <c r="C15" s="13" t="s">
        <v>1069</v>
      </c>
      <c r="D15" s="24" t="s">
        <v>1070</v>
      </c>
      <c r="E15" s="23">
        <v>1946000</v>
      </c>
      <c r="F15" s="24" t="s">
        <v>492</v>
      </c>
      <c r="G15" s="24" t="s">
        <v>7</v>
      </c>
      <c r="H15" s="24" t="s">
        <v>1064</v>
      </c>
      <c r="I15" s="2"/>
    </row>
    <row r="16" spans="1:20" x14ac:dyDescent="0.3">
      <c r="B16" s="13" t="s">
        <v>1063</v>
      </c>
      <c r="C16" s="13" t="s">
        <v>1033</v>
      </c>
      <c r="D16" s="24" t="s">
        <v>1034</v>
      </c>
      <c r="E16" s="23">
        <v>1878300</v>
      </c>
      <c r="F16" s="24" t="s">
        <v>512</v>
      </c>
      <c r="G16" s="24" t="s">
        <v>7</v>
      </c>
      <c r="H16" s="24" t="s">
        <v>1064</v>
      </c>
      <c r="I16" s="2"/>
    </row>
    <row r="17" spans="2:9" x14ac:dyDescent="0.3">
      <c r="B17" s="13" t="s">
        <v>1063</v>
      </c>
      <c r="C17" s="13" t="s">
        <v>1095</v>
      </c>
      <c r="D17" s="24" t="s">
        <v>1096</v>
      </c>
      <c r="E17" s="23">
        <v>962000</v>
      </c>
      <c r="F17" s="24" t="s">
        <v>549</v>
      </c>
      <c r="G17" s="24" t="s">
        <v>65</v>
      </c>
      <c r="H17" s="24" t="s">
        <v>1064</v>
      </c>
      <c r="I17" s="2"/>
    </row>
    <row r="18" spans="2:9" x14ac:dyDescent="0.3">
      <c r="B18" s="13" t="s">
        <v>1063</v>
      </c>
      <c r="C18" s="13" t="s">
        <v>1071</v>
      </c>
      <c r="D18" s="24" t="s">
        <v>1072</v>
      </c>
      <c r="E18" s="23">
        <v>11400800</v>
      </c>
      <c r="F18" s="24" t="s">
        <v>515</v>
      </c>
      <c r="G18" s="24" t="s">
        <v>65</v>
      </c>
      <c r="H18" s="24" t="s">
        <v>1064</v>
      </c>
      <c r="I18" s="2"/>
    </row>
    <row r="19" spans="2:9" x14ac:dyDescent="0.3">
      <c r="B19" s="13" t="s">
        <v>1063</v>
      </c>
      <c r="C19" s="13" t="s">
        <v>1045</v>
      </c>
      <c r="D19" s="24" t="s">
        <v>1046</v>
      </c>
      <c r="E19" s="23">
        <v>2149500</v>
      </c>
      <c r="F19" s="24" t="s">
        <v>504</v>
      </c>
      <c r="G19" s="24" t="s">
        <v>65</v>
      </c>
      <c r="H19" s="24" t="s">
        <v>1064</v>
      </c>
      <c r="I19" s="2"/>
    </row>
    <row r="20" spans="2:9" x14ac:dyDescent="0.3">
      <c r="B20" s="13" t="s">
        <v>1063</v>
      </c>
      <c r="C20" s="13" t="s">
        <v>552</v>
      </c>
      <c r="D20" s="24" t="s">
        <v>553</v>
      </c>
      <c r="E20" s="23">
        <v>7495020</v>
      </c>
      <c r="F20" s="24" t="s">
        <v>492</v>
      </c>
      <c r="G20" s="24" t="s">
        <v>65</v>
      </c>
      <c r="H20" s="24" t="s">
        <v>1064</v>
      </c>
      <c r="I20" s="2"/>
    </row>
    <row r="21" spans="2:9" x14ac:dyDescent="0.3">
      <c r="B21" s="13" t="s">
        <v>1063</v>
      </c>
      <c r="C21" s="13" t="s">
        <v>60</v>
      </c>
      <c r="D21" s="24" t="s">
        <v>61</v>
      </c>
      <c r="E21" s="23">
        <v>11840800</v>
      </c>
      <c r="F21" s="24" t="s">
        <v>501</v>
      </c>
      <c r="G21" s="24" t="s">
        <v>65</v>
      </c>
      <c r="H21" s="24" t="s">
        <v>1064</v>
      </c>
      <c r="I21" s="2"/>
    </row>
    <row r="22" spans="2:9" x14ac:dyDescent="0.3">
      <c r="B22" s="13" t="s">
        <v>1063</v>
      </c>
      <c r="C22" s="13" t="s">
        <v>185</v>
      </c>
      <c r="D22" s="24" t="s">
        <v>186</v>
      </c>
      <c r="E22" s="23">
        <v>859100</v>
      </c>
      <c r="F22" s="24" t="s">
        <v>1065</v>
      </c>
      <c r="G22" s="24" t="s">
        <v>7</v>
      </c>
      <c r="H22" s="24" t="s">
        <v>1064</v>
      </c>
      <c r="I22" s="2"/>
    </row>
    <row r="23" spans="2:9" x14ac:dyDescent="0.3">
      <c r="B23" s="13" t="s">
        <v>1063</v>
      </c>
      <c r="C23" s="13" t="s">
        <v>864</v>
      </c>
      <c r="D23" s="24" t="s">
        <v>865</v>
      </c>
      <c r="E23" s="23">
        <v>1790500</v>
      </c>
      <c r="F23" s="24" t="s">
        <v>1073</v>
      </c>
      <c r="G23" s="24" t="s">
        <v>7</v>
      </c>
      <c r="H23" s="24" t="s">
        <v>1064</v>
      </c>
      <c r="I23" s="2"/>
    </row>
    <row r="24" spans="2:9" x14ac:dyDescent="0.3">
      <c r="B24" s="13" t="s">
        <v>1063</v>
      </c>
      <c r="C24" s="13" t="s">
        <v>1091</v>
      </c>
      <c r="D24" s="24" t="s">
        <v>1092</v>
      </c>
      <c r="E24" s="23">
        <v>2994800</v>
      </c>
      <c r="F24" s="24" t="s">
        <v>504</v>
      </c>
      <c r="G24" s="24" t="s">
        <v>7</v>
      </c>
      <c r="H24" s="24" t="s">
        <v>1064</v>
      </c>
      <c r="I24" s="2"/>
    </row>
    <row r="25" spans="2:9" x14ac:dyDescent="0.3">
      <c r="B25" s="13" t="s">
        <v>1063</v>
      </c>
      <c r="C25" s="13" t="s">
        <v>508</v>
      </c>
      <c r="D25" s="24" t="s">
        <v>509</v>
      </c>
      <c r="E25" s="23">
        <v>8522000</v>
      </c>
      <c r="F25" s="24" t="s">
        <v>507</v>
      </c>
      <c r="G25" s="24" t="s">
        <v>7</v>
      </c>
      <c r="H25" s="24" t="s">
        <v>1064</v>
      </c>
      <c r="I25" s="2"/>
    </row>
    <row r="26" spans="2:9" x14ac:dyDescent="0.3">
      <c r="B26" s="13" t="s">
        <v>1063</v>
      </c>
      <c r="C26" s="13" t="s">
        <v>1035</v>
      </c>
      <c r="D26" s="24" t="s">
        <v>1036</v>
      </c>
      <c r="E26" s="23">
        <v>4015400</v>
      </c>
      <c r="F26" s="24" t="s">
        <v>504</v>
      </c>
      <c r="G26" s="24" t="s">
        <v>65</v>
      </c>
      <c r="H26" s="24" t="s">
        <v>1064</v>
      </c>
      <c r="I26" s="2"/>
    </row>
    <row r="27" spans="2:9" x14ac:dyDescent="0.3">
      <c r="B27" s="13" t="s">
        <v>1063</v>
      </c>
      <c r="C27" s="13" t="s">
        <v>729</v>
      </c>
      <c r="D27" s="24" t="s">
        <v>547</v>
      </c>
      <c r="E27" s="23">
        <v>3436000</v>
      </c>
      <c r="F27" s="24" t="s">
        <v>492</v>
      </c>
      <c r="G27" s="24" t="s">
        <v>65</v>
      </c>
      <c r="H27" s="24" t="s">
        <v>1064</v>
      </c>
      <c r="I27" s="2"/>
    </row>
    <row r="28" spans="2:9" x14ac:dyDescent="0.3">
      <c r="B28" s="13" t="s">
        <v>1063</v>
      </c>
      <c r="C28" s="13" t="s">
        <v>730</v>
      </c>
      <c r="D28" s="24" t="s">
        <v>511</v>
      </c>
      <c r="E28" s="23">
        <v>670100</v>
      </c>
      <c r="F28" s="24" t="s">
        <v>504</v>
      </c>
      <c r="G28" s="24" t="s">
        <v>65</v>
      </c>
      <c r="H28" s="24" t="s">
        <v>1064</v>
      </c>
      <c r="I28" s="2"/>
    </row>
    <row r="29" spans="2:9" x14ac:dyDescent="0.3">
      <c r="B29" s="13" t="s">
        <v>1063</v>
      </c>
      <c r="C29" s="13" t="s">
        <v>731</v>
      </c>
      <c r="D29" s="24" t="s">
        <v>551</v>
      </c>
      <c r="E29" s="23">
        <v>2091700</v>
      </c>
      <c r="F29" s="24" t="s">
        <v>501</v>
      </c>
      <c r="G29" s="24" t="s">
        <v>65</v>
      </c>
      <c r="H29" s="24" t="s">
        <v>1064</v>
      </c>
      <c r="I29" s="2"/>
    </row>
    <row r="30" spans="2:9" x14ac:dyDescent="0.3">
      <c r="B30" s="13" t="s">
        <v>1063</v>
      </c>
      <c r="C30" s="13" t="s">
        <v>1037</v>
      </c>
      <c r="D30" s="24" t="s">
        <v>1038</v>
      </c>
      <c r="E30" s="23">
        <v>841300</v>
      </c>
      <c r="F30" s="24" t="s">
        <v>504</v>
      </c>
      <c r="G30" s="24" t="s">
        <v>65</v>
      </c>
      <c r="H30" s="24" t="s">
        <v>1064</v>
      </c>
      <c r="I30" s="2"/>
    </row>
    <row r="31" spans="2:9" x14ac:dyDescent="0.3">
      <c r="B31" s="13" t="s">
        <v>1063</v>
      </c>
      <c r="C31" s="13" t="s">
        <v>505</v>
      </c>
      <c r="D31" s="24" t="s">
        <v>506</v>
      </c>
      <c r="E31" s="23">
        <v>14083100</v>
      </c>
      <c r="F31" s="24" t="s">
        <v>501</v>
      </c>
      <c r="G31" s="24" t="s">
        <v>65</v>
      </c>
      <c r="H31" s="24" t="s">
        <v>1064</v>
      </c>
      <c r="I31" s="2"/>
    </row>
    <row r="32" spans="2:9" x14ac:dyDescent="0.3">
      <c r="B32" s="13" t="s">
        <v>1063</v>
      </c>
      <c r="C32" s="13" t="s">
        <v>550</v>
      </c>
      <c r="D32" s="24" t="s">
        <v>551</v>
      </c>
      <c r="E32" s="23">
        <v>6335600</v>
      </c>
      <c r="F32" s="24" t="s">
        <v>501</v>
      </c>
      <c r="G32" s="24" t="s">
        <v>65</v>
      </c>
      <c r="H32" s="24" t="s">
        <v>1064</v>
      </c>
      <c r="I32" s="2"/>
    </row>
    <row r="33" spans="2:9" x14ac:dyDescent="0.3">
      <c r="B33" s="13" t="s">
        <v>1063</v>
      </c>
      <c r="C33" s="13" t="s">
        <v>1047</v>
      </c>
      <c r="D33" s="24" t="s">
        <v>1038</v>
      </c>
      <c r="E33" s="23">
        <v>3684100</v>
      </c>
      <c r="F33" s="24" t="s">
        <v>504</v>
      </c>
      <c r="G33" s="24" t="s">
        <v>65</v>
      </c>
      <c r="H33" s="24" t="s">
        <v>1064</v>
      </c>
      <c r="I33" s="2"/>
    </row>
    <row r="34" spans="2:9" x14ac:dyDescent="0.3">
      <c r="B34" s="13" t="s">
        <v>1063</v>
      </c>
      <c r="C34" s="13" t="s">
        <v>510</v>
      </c>
      <c r="D34" s="24" t="s">
        <v>511</v>
      </c>
      <c r="E34" s="23">
        <v>2415000</v>
      </c>
      <c r="F34" s="24" t="s">
        <v>504</v>
      </c>
      <c r="G34" s="24" t="s">
        <v>65</v>
      </c>
      <c r="H34" s="24" t="s">
        <v>1064</v>
      </c>
      <c r="I34" s="2"/>
    </row>
    <row r="35" spans="2:9" x14ac:dyDescent="0.3">
      <c r="B35" s="13" t="s">
        <v>1063</v>
      </c>
      <c r="C35" s="13" t="s">
        <v>502</v>
      </c>
      <c r="D35" s="24" t="s">
        <v>503</v>
      </c>
      <c r="E35" s="23">
        <v>3966500</v>
      </c>
      <c r="F35" s="24" t="s">
        <v>504</v>
      </c>
      <c r="G35" s="24" t="s">
        <v>65</v>
      </c>
      <c r="H35" s="24" t="s">
        <v>1064</v>
      </c>
      <c r="I35" s="2"/>
    </row>
    <row r="36" spans="2:9" x14ac:dyDescent="0.3">
      <c r="B36" s="13" t="s">
        <v>1063</v>
      </c>
      <c r="C36" s="13" t="s">
        <v>168</v>
      </c>
      <c r="D36" s="24" t="s">
        <v>169</v>
      </c>
      <c r="E36" s="23">
        <v>19296700</v>
      </c>
      <c r="F36" s="24" t="s">
        <v>548</v>
      </c>
      <c r="G36" s="24" t="s">
        <v>65</v>
      </c>
      <c r="H36" s="24" t="s">
        <v>1064</v>
      </c>
      <c r="I36" s="2"/>
    </row>
    <row r="37" spans="2:9" x14ac:dyDescent="0.3">
      <c r="B37" s="13" t="s">
        <v>1063</v>
      </c>
      <c r="C37" s="13" t="s">
        <v>542</v>
      </c>
      <c r="D37" s="24" t="s">
        <v>543</v>
      </c>
      <c r="E37" s="23">
        <v>6522900</v>
      </c>
      <c r="F37" s="24" t="s">
        <v>504</v>
      </c>
      <c r="G37" s="24" t="s">
        <v>65</v>
      </c>
      <c r="H37" s="24" t="s">
        <v>1064</v>
      </c>
      <c r="I37" s="2"/>
    </row>
    <row r="38" spans="2:9" x14ac:dyDescent="0.3">
      <c r="B38" s="13" t="s">
        <v>1063</v>
      </c>
      <c r="C38" s="13" t="s">
        <v>533</v>
      </c>
      <c r="D38" s="24" t="s">
        <v>534</v>
      </c>
      <c r="E38" s="23">
        <v>10165300</v>
      </c>
      <c r="F38" s="24" t="s">
        <v>492</v>
      </c>
      <c r="G38" s="24" t="s">
        <v>65</v>
      </c>
      <c r="H38" s="24" t="s">
        <v>1064</v>
      </c>
      <c r="I38" s="2"/>
    </row>
    <row r="39" spans="2:9" x14ac:dyDescent="0.3">
      <c r="B39" s="13" t="s">
        <v>1063</v>
      </c>
      <c r="C39" s="13" t="s">
        <v>1089</v>
      </c>
      <c r="D39" s="24" t="s">
        <v>1090</v>
      </c>
      <c r="E39" s="23">
        <v>2251300</v>
      </c>
      <c r="F39" s="24" t="s">
        <v>501</v>
      </c>
      <c r="G39" s="24" t="s">
        <v>26</v>
      </c>
      <c r="H39" s="24" t="s">
        <v>1064</v>
      </c>
      <c r="I39" s="2"/>
    </row>
    <row r="40" spans="2:9" x14ac:dyDescent="0.3">
      <c r="B40" s="13" t="s">
        <v>1063</v>
      </c>
      <c r="C40" s="13" t="s">
        <v>1087</v>
      </c>
      <c r="D40" s="24" t="s">
        <v>1088</v>
      </c>
      <c r="E40" s="23">
        <v>2512700</v>
      </c>
      <c r="F40" s="24" t="s">
        <v>512</v>
      </c>
      <c r="G40" s="24" t="s">
        <v>13</v>
      </c>
      <c r="H40" s="24" t="s">
        <v>1064</v>
      </c>
      <c r="I40" s="2"/>
    </row>
    <row r="41" spans="2:9" x14ac:dyDescent="0.3">
      <c r="B41" s="13" t="s">
        <v>1063</v>
      </c>
      <c r="C41" s="13" t="s">
        <v>535</v>
      </c>
      <c r="D41" s="24" t="s">
        <v>536</v>
      </c>
      <c r="E41" s="23">
        <v>1710200</v>
      </c>
      <c r="F41" s="24" t="s">
        <v>504</v>
      </c>
      <c r="G41" s="24" t="s">
        <v>7</v>
      </c>
      <c r="H41" s="24" t="s">
        <v>1064</v>
      </c>
      <c r="I41" s="2"/>
    </row>
    <row r="42" spans="2:9" x14ac:dyDescent="0.3">
      <c r="B42" s="13" t="s">
        <v>1063</v>
      </c>
      <c r="C42" s="13" t="s">
        <v>499</v>
      </c>
      <c r="D42" s="24" t="s">
        <v>500</v>
      </c>
      <c r="E42" s="23">
        <v>1887200</v>
      </c>
      <c r="F42" s="24" t="s">
        <v>501</v>
      </c>
      <c r="G42" s="24" t="s">
        <v>65</v>
      </c>
      <c r="H42" s="24" t="s">
        <v>1064</v>
      </c>
      <c r="I42" s="2"/>
    </row>
    <row r="43" spans="2:9" x14ac:dyDescent="0.3">
      <c r="B43" s="13" t="s">
        <v>1063</v>
      </c>
      <c r="C43" s="13" t="s">
        <v>172</v>
      </c>
      <c r="D43" s="24" t="s">
        <v>173</v>
      </c>
      <c r="E43" s="23">
        <v>1797900</v>
      </c>
      <c r="F43" s="24" t="s">
        <v>1065</v>
      </c>
      <c r="G43" s="24" t="s">
        <v>26</v>
      </c>
      <c r="H43" s="24" t="s">
        <v>1064</v>
      </c>
      <c r="I43" s="2"/>
    </row>
    <row r="44" spans="2:9" x14ac:dyDescent="0.3">
      <c r="B44" s="13" t="s">
        <v>1063</v>
      </c>
      <c r="C44" s="13" t="s">
        <v>554</v>
      </c>
      <c r="D44" s="24" t="s">
        <v>555</v>
      </c>
      <c r="E44" s="23">
        <v>32571200</v>
      </c>
      <c r="F44" s="24" t="s">
        <v>501</v>
      </c>
      <c r="G44" s="24" t="s">
        <v>26</v>
      </c>
      <c r="H44" s="24" t="s">
        <v>1064</v>
      </c>
      <c r="I44" s="2"/>
    </row>
    <row r="45" spans="2:9" x14ac:dyDescent="0.3">
      <c r="B45" s="13" t="s">
        <v>1063</v>
      </c>
      <c r="C45" s="13" t="s">
        <v>544</v>
      </c>
      <c r="D45" s="24" t="s">
        <v>545</v>
      </c>
      <c r="E45" s="23">
        <v>5486900</v>
      </c>
      <c r="F45" s="24" t="s">
        <v>504</v>
      </c>
      <c r="G45" s="24" t="s">
        <v>65</v>
      </c>
      <c r="H45" s="24" t="s">
        <v>1064</v>
      </c>
      <c r="I45" s="2"/>
    </row>
    <row r="46" spans="2:9" x14ac:dyDescent="0.3">
      <c r="B46" s="13" t="s">
        <v>1063</v>
      </c>
      <c r="C46" s="13" t="s">
        <v>546</v>
      </c>
      <c r="D46" s="24" t="s">
        <v>547</v>
      </c>
      <c r="E46" s="23">
        <v>15336900</v>
      </c>
      <c r="F46" s="24" t="s">
        <v>492</v>
      </c>
      <c r="G46" s="24" t="s">
        <v>65</v>
      </c>
      <c r="H46" s="24" t="s">
        <v>1064</v>
      </c>
      <c r="I46" s="2"/>
    </row>
    <row r="47" spans="2:9" x14ac:dyDescent="0.3">
      <c r="B47" s="13" t="s">
        <v>1063</v>
      </c>
      <c r="C47" s="13" t="s">
        <v>174</v>
      </c>
      <c r="D47" s="24" t="s">
        <v>175</v>
      </c>
      <c r="E47" s="23">
        <v>25301700</v>
      </c>
      <c r="F47" s="24" t="s">
        <v>492</v>
      </c>
      <c r="G47" s="24" t="s">
        <v>65</v>
      </c>
      <c r="H47" s="24" t="s">
        <v>1064</v>
      </c>
      <c r="I47" s="2"/>
    </row>
    <row r="48" spans="2:9" x14ac:dyDescent="0.3">
      <c r="B48" s="13" t="s">
        <v>1063</v>
      </c>
      <c r="C48" s="13" t="s">
        <v>540</v>
      </c>
      <c r="D48" s="24" t="s">
        <v>541</v>
      </c>
      <c r="E48" s="23">
        <v>24413400</v>
      </c>
      <c r="F48" s="24" t="s">
        <v>501</v>
      </c>
      <c r="G48" s="24" t="s">
        <v>65</v>
      </c>
      <c r="H48" s="24" t="s">
        <v>1064</v>
      </c>
      <c r="I48" s="2"/>
    </row>
    <row r="49" spans="2:9" x14ac:dyDescent="0.3">
      <c r="B49" s="13" t="s">
        <v>1063</v>
      </c>
      <c r="C49" s="13" t="s">
        <v>90</v>
      </c>
      <c r="D49" s="24" t="s">
        <v>91</v>
      </c>
      <c r="E49" s="23">
        <v>4003700</v>
      </c>
      <c r="F49" s="24" t="s">
        <v>504</v>
      </c>
      <c r="G49" s="24" t="s">
        <v>26</v>
      </c>
      <c r="H49" s="24" t="s">
        <v>1064</v>
      </c>
      <c r="I49" s="2"/>
    </row>
    <row r="50" spans="2:9" x14ac:dyDescent="0.3">
      <c r="B50" s="13" t="s">
        <v>1063</v>
      </c>
      <c r="C50" s="13" t="s">
        <v>180</v>
      </c>
      <c r="D50" s="24" t="s">
        <v>181</v>
      </c>
      <c r="E50" s="23">
        <v>1289400</v>
      </c>
      <c r="F50" s="24" t="s">
        <v>537</v>
      </c>
      <c r="G50" s="24" t="s">
        <v>7</v>
      </c>
      <c r="H50" s="24" t="s">
        <v>1064</v>
      </c>
      <c r="I50" s="2"/>
    </row>
    <row r="51" spans="2:9" x14ac:dyDescent="0.3">
      <c r="B51" s="13" t="s">
        <v>1063</v>
      </c>
      <c r="C51" s="13" t="s">
        <v>1027</v>
      </c>
      <c r="D51" s="24" t="s">
        <v>1028</v>
      </c>
      <c r="E51" s="23">
        <v>468400</v>
      </c>
      <c r="F51" s="24" t="s">
        <v>492</v>
      </c>
      <c r="G51" s="24" t="s">
        <v>26</v>
      </c>
      <c r="H51" s="24" t="s">
        <v>1064</v>
      </c>
      <c r="I51" s="2"/>
    </row>
    <row r="52" spans="2:9" x14ac:dyDescent="0.3">
      <c r="B52" s="13" t="s">
        <v>1063</v>
      </c>
      <c r="C52" s="13" t="s">
        <v>1085</v>
      </c>
      <c r="D52" s="24" t="s">
        <v>1086</v>
      </c>
      <c r="E52" s="23">
        <v>6368400</v>
      </c>
      <c r="F52" s="24" t="s">
        <v>504</v>
      </c>
      <c r="G52" s="24" t="s">
        <v>13</v>
      </c>
      <c r="H52" s="24" t="s">
        <v>1064</v>
      </c>
      <c r="I52" s="2"/>
    </row>
    <row r="53" spans="2:9" x14ac:dyDescent="0.3">
      <c r="B53" s="13" t="s">
        <v>1063</v>
      </c>
      <c r="C53" s="13" t="s">
        <v>1097</v>
      </c>
      <c r="D53" s="24" t="s">
        <v>1098</v>
      </c>
      <c r="E53" s="23">
        <v>1402700</v>
      </c>
      <c r="F53" s="24" t="s">
        <v>507</v>
      </c>
      <c r="G53" s="24" t="s">
        <v>7</v>
      </c>
      <c r="H53" s="24" t="s">
        <v>1064</v>
      </c>
      <c r="I53" s="2"/>
    </row>
    <row r="54" spans="2:9" x14ac:dyDescent="0.3">
      <c r="B54" s="13" t="s">
        <v>1063</v>
      </c>
      <c r="C54" s="13" t="s">
        <v>1083</v>
      </c>
      <c r="D54" s="24" t="s">
        <v>1084</v>
      </c>
      <c r="E54" s="23">
        <v>693900</v>
      </c>
      <c r="F54" s="24" t="s">
        <v>492</v>
      </c>
      <c r="G54" s="24" t="s">
        <v>26</v>
      </c>
      <c r="H54" s="24" t="s">
        <v>1064</v>
      </c>
      <c r="I54" s="2"/>
    </row>
    <row r="55" spans="2:9" x14ac:dyDescent="0.3">
      <c r="B55" s="13" t="s">
        <v>1063</v>
      </c>
      <c r="C55" s="13" t="s">
        <v>1081</v>
      </c>
      <c r="D55" s="24" t="s">
        <v>1082</v>
      </c>
      <c r="E55" s="23">
        <v>805900</v>
      </c>
      <c r="F55" s="24" t="s">
        <v>504</v>
      </c>
      <c r="G55" s="24" t="s">
        <v>26</v>
      </c>
      <c r="H55" s="24" t="s">
        <v>1064</v>
      </c>
      <c r="I55" s="2"/>
    </row>
    <row r="56" spans="2:9" x14ac:dyDescent="0.3">
      <c r="B56" s="13" t="s">
        <v>1063</v>
      </c>
      <c r="C56" s="13" t="s">
        <v>1079</v>
      </c>
      <c r="D56" s="24" t="s">
        <v>1080</v>
      </c>
      <c r="E56" s="23">
        <v>2241300</v>
      </c>
      <c r="F56" s="24" t="s">
        <v>492</v>
      </c>
      <c r="G56" s="24" t="s">
        <v>7</v>
      </c>
      <c r="H56" s="24" t="s">
        <v>1064</v>
      </c>
      <c r="I56" s="2"/>
    </row>
    <row r="57" spans="2:9" x14ac:dyDescent="0.3">
      <c r="B57" s="13" t="s">
        <v>1063</v>
      </c>
      <c r="C57" s="13" t="s">
        <v>176</v>
      </c>
      <c r="D57" s="24" t="s">
        <v>177</v>
      </c>
      <c r="E57" s="23">
        <v>1144300</v>
      </c>
      <c r="F57" s="24" t="s">
        <v>1065</v>
      </c>
      <c r="G57" s="24" t="s">
        <v>26</v>
      </c>
      <c r="H57" s="24" t="s">
        <v>1064</v>
      </c>
      <c r="I57" s="2"/>
    </row>
    <row r="58" spans="2:9" x14ac:dyDescent="0.3">
      <c r="B58" s="13" t="s">
        <v>1063</v>
      </c>
      <c r="C58" s="13" t="s">
        <v>340</v>
      </c>
      <c r="D58" s="24" t="s">
        <v>179</v>
      </c>
      <c r="E58" s="23">
        <v>963800</v>
      </c>
      <c r="F58" s="24" t="s">
        <v>1065</v>
      </c>
      <c r="G58" s="24" t="s">
        <v>26</v>
      </c>
      <c r="H58" s="24" t="s">
        <v>1064</v>
      </c>
      <c r="I58" s="2"/>
    </row>
    <row r="59" spans="2:9" x14ac:dyDescent="0.3">
      <c r="B59" s="13" t="s">
        <v>1063</v>
      </c>
      <c r="C59" s="13" t="s">
        <v>182</v>
      </c>
      <c r="D59" s="24" t="s">
        <v>183</v>
      </c>
      <c r="E59" s="23">
        <v>3198100</v>
      </c>
      <c r="F59" s="24" t="s">
        <v>492</v>
      </c>
      <c r="G59" s="24" t="s">
        <v>7</v>
      </c>
      <c r="H59" s="24" t="s">
        <v>1064</v>
      </c>
      <c r="I59" s="2"/>
    </row>
    <row r="60" spans="2:9" x14ac:dyDescent="0.3">
      <c r="B60" s="13" t="s">
        <v>1063</v>
      </c>
      <c r="C60" s="13" t="s">
        <v>1074</v>
      </c>
      <c r="D60" s="24" t="s">
        <v>1075</v>
      </c>
      <c r="E60" s="23">
        <v>2521700</v>
      </c>
      <c r="F60" s="24" t="s">
        <v>1076</v>
      </c>
      <c r="G60" s="24" t="s">
        <v>26</v>
      </c>
      <c r="H60" s="24" t="s">
        <v>1064</v>
      </c>
      <c r="I60" s="2"/>
    </row>
    <row r="61" spans="2:9" x14ac:dyDescent="0.3">
      <c r="B61" s="13" t="s">
        <v>1063</v>
      </c>
      <c r="C61" s="13" t="s">
        <v>521</v>
      </c>
      <c r="D61" s="24" t="s">
        <v>522</v>
      </c>
      <c r="E61" s="23">
        <v>539200</v>
      </c>
      <c r="F61" s="24" t="s">
        <v>492</v>
      </c>
      <c r="G61" s="24" t="s">
        <v>7</v>
      </c>
      <c r="H61" s="24" t="s">
        <v>1064</v>
      </c>
      <c r="I61" s="2"/>
    </row>
    <row r="62" spans="2:9" x14ac:dyDescent="0.3">
      <c r="B62" s="13" t="s">
        <v>1063</v>
      </c>
      <c r="C62" s="13" t="s">
        <v>538</v>
      </c>
      <c r="D62" s="24" t="s">
        <v>539</v>
      </c>
      <c r="E62" s="23">
        <v>3854100</v>
      </c>
      <c r="F62" s="24" t="s">
        <v>498</v>
      </c>
      <c r="G62" s="24" t="s">
        <v>26</v>
      </c>
      <c r="H62" s="24" t="s">
        <v>1064</v>
      </c>
      <c r="I62" s="2"/>
    </row>
    <row r="63" spans="2:9" x14ac:dyDescent="0.3">
      <c r="B63" s="13" t="s">
        <v>1063</v>
      </c>
      <c r="C63" s="13" t="s">
        <v>496</v>
      </c>
      <c r="D63" s="24" t="s">
        <v>497</v>
      </c>
      <c r="E63" s="23">
        <v>155100</v>
      </c>
      <c r="F63" s="24" t="s">
        <v>498</v>
      </c>
      <c r="G63" s="24" t="s">
        <v>26</v>
      </c>
      <c r="H63" s="24" t="s">
        <v>1064</v>
      </c>
      <c r="I63" s="2"/>
    </row>
    <row r="64" spans="2:9" x14ac:dyDescent="0.3">
      <c r="B64" s="13" t="s">
        <v>1063</v>
      </c>
      <c r="C64" s="13" t="s">
        <v>1077</v>
      </c>
      <c r="D64" s="24" t="s">
        <v>1078</v>
      </c>
      <c r="E64" s="23">
        <v>864500</v>
      </c>
      <c r="F64" s="24" t="s">
        <v>498</v>
      </c>
      <c r="G64" s="24" t="s">
        <v>26</v>
      </c>
      <c r="H64" s="24" t="s">
        <v>1064</v>
      </c>
      <c r="I64" s="2"/>
    </row>
    <row r="65" spans="2:9" x14ac:dyDescent="0.3">
      <c r="B65" s="13" t="s">
        <v>1063</v>
      </c>
      <c r="C65" s="13" t="s">
        <v>493</v>
      </c>
      <c r="D65" s="24" t="s">
        <v>494</v>
      </c>
      <c r="E65" s="23">
        <v>4309091</v>
      </c>
      <c r="F65" s="24" t="s">
        <v>492</v>
      </c>
      <c r="G65" s="24" t="s">
        <v>26</v>
      </c>
      <c r="H65" s="24" t="s">
        <v>1064</v>
      </c>
      <c r="I65" s="2"/>
    </row>
    <row r="66" spans="2:9" x14ac:dyDescent="0.3">
      <c r="B66" s="13" t="s">
        <v>1063</v>
      </c>
      <c r="C66" s="13" t="s">
        <v>488</v>
      </c>
      <c r="D66" s="24" t="s">
        <v>489</v>
      </c>
      <c r="E66" s="23">
        <v>1106700</v>
      </c>
      <c r="F66" s="24" t="s">
        <v>492</v>
      </c>
      <c r="G66" s="24" t="s">
        <v>7</v>
      </c>
      <c r="H66" s="24" t="s">
        <v>1064</v>
      </c>
      <c r="I66" s="2"/>
    </row>
    <row r="67" spans="2:9" x14ac:dyDescent="0.3">
      <c r="B67" s="13" t="s">
        <v>1063</v>
      </c>
      <c r="C67" s="13" t="s">
        <v>341</v>
      </c>
      <c r="D67" s="24" t="s">
        <v>342</v>
      </c>
      <c r="E67" s="23">
        <v>2659000</v>
      </c>
      <c r="F67" s="24" t="s">
        <v>1065</v>
      </c>
      <c r="G67" s="24" t="s">
        <v>7</v>
      </c>
      <c r="H67" s="24" t="s">
        <v>1064</v>
      </c>
      <c r="I67" s="2"/>
    </row>
    <row r="68" spans="2:9" s="1" customFormat="1" x14ac:dyDescent="0.3">
      <c r="B68" s="19" t="s">
        <v>1099</v>
      </c>
      <c r="C68" s="19"/>
      <c r="D68" s="20"/>
      <c r="E68" s="25">
        <f>SUM(E7:E67)</f>
        <v>314786011</v>
      </c>
      <c r="F68" s="20"/>
      <c r="G68" s="20"/>
      <c r="H68" s="20"/>
    </row>
  </sheetData>
  <sortState ref="A7:H801">
    <sortCondition ref="C7"/>
  </sortState>
  <pageMargins left="0.7" right="0.7" top="0.78740157499999996" bottom="0.78740157499999996" header="0.3" footer="0.3"/>
  <pageSetup paperSize="9" scale="97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75"/>
  <sheetViews>
    <sheetView zoomScaleNormal="100" workbookViewId="0">
      <selection activeCell="B5" sqref="B5"/>
    </sheetView>
  </sheetViews>
  <sheetFormatPr defaultRowHeight="14.4" x14ac:dyDescent="0.3"/>
  <cols>
    <col min="1" max="1" width="3" bestFit="1" customWidth="1"/>
    <col min="2" max="2" width="27.109375" customWidth="1"/>
    <col min="3" max="3" width="46.5546875" customWidth="1"/>
    <col min="5" max="5" width="12.33203125" bestFit="1" customWidth="1"/>
    <col min="6" max="8" width="8.88671875" style="18"/>
    <col min="17" max="17" width="14.109375" bestFit="1" customWidth="1"/>
    <col min="18" max="18" width="11" bestFit="1" customWidth="1"/>
    <col min="19" max="19" width="10" bestFit="1" customWidth="1"/>
    <col min="20" max="20" width="23.5546875" bestFit="1" customWidth="1"/>
  </cols>
  <sheetData>
    <row r="1" spans="1:23" x14ac:dyDescent="0.3">
      <c r="B1" t="s">
        <v>1062</v>
      </c>
    </row>
    <row r="3" spans="1:23" x14ac:dyDescent="0.3">
      <c r="B3" t="s">
        <v>993</v>
      </c>
    </row>
    <row r="4" spans="1:23" x14ac:dyDescent="0.3">
      <c r="B4" t="s">
        <v>994</v>
      </c>
    </row>
    <row r="6" spans="1:23" x14ac:dyDescent="0.3">
      <c r="A6" s="22">
        <v>22</v>
      </c>
      <c r="B6" s="19" t="s">
        <v>995</v>
      </c>
      <c r="C6" s="19" t="s">
        <v>1016</v>
      </c>
      <c r="D6" s="19" t="s">
        <v>1019</v>
      </c>
      <c r="E6" s="21" t="s">
        <v>1</v>
      </c>
      <c r="F6" s="20" t="s">
        <v>1017</v>
      </c>
      <c r="G6" s="20" t="s">
        <v>1018</v>
      </c>
      <c r="H6" s="20" t="s">
        <v>0</v>
      </c>
      <c r="Q6" s="1"/>
      <c r="R6" s="1"/>
      <c r="S6" s="1"/>
      <c r="T6" s="1"/>
      <c r="U6" s="1"/>
      <c r="V6" s="1"/>
      <c r="W6" s="1"/>
    </row>
    <row r="7" spans="1:23" x14ac:dyDescent="0.3">
      <c r="B7" s="13" t="s">
        <v>1012</v>
      </c>
      <c r="C7" s="13" t="s">
        <v>1107</v>
      </c>
      <c r="D7" s="13" t="s">
        <v>1108</v>
      </c>
      <c r="E7" s="23">
        <v>892720</v>
      </c>
      <c r="F7" s="24" t="s">
        <v>1110</v>
      </c>
      <c r="G7" s="24" t="s">
        <v>7</v>
      </c>
      <c r="H7" s="24" t="s">
        <v>1109</v>
      </c>
    </row>
    <row r="8" spans="1:23" x14ac:dyDescent="0.3">
      <c r="B8" s="13" t="s">
        <v>1012</v>
      </c>
      <c r="C8" s="13" t="s">
        <v>1111</v>
      </c>
      <c r="D8" s="13" t="s">
        <v>1112</v>
      </c>
      <c r="E8" s="23">
        <v>546471</v>
      </c>
      <c r="F8" s="24" t="s">
        <v>1113</v>
      </c>
      <c r="G8" s="24" t="s">
        <v>13</v>
      </c>
      <c r="H8" s="24" t="s">
        <v>1109</v>
      </c>
    </row>
    <row r="9" spans="1:23" x14ac:dyDescent="0.3">
      <c r="B9" s="13" t="s">
        <v>1012</v>
      </c>
      <c r="C9" s="13" t="s">
        <v>1111</v>
      </c>
      <c r="D9" s="13" t="s">
        <v>1112</v>
      </c>
      <c r="E9" s="23">
        <v>26750</v>
      </c>
      <c r="F9" s="24" t="s">
        <v>1114</v>
      </c>
      <c r="G9" s="24" t="s">
        <v>13</v>
      </c>
      <c r="H9" s="24" t="s">
        <v>1109</v>
      </c>
    </row>
    <row r="10" spans="1:23" x14ac:dyDescent="0.3">
      <c r="B10" s="13" t="s">
        <v>1012</v>
      </c>
      <c r="C10" s="13" t="s">
        <v>1115</v>
      </c>
      <c r="D10" s="13" t="s">
        <v>1116</v>
      </c>
      <c r="E10" s="23">
        <v>55216</v>
      </c>
      <c r="F10" s="24" t="s">
        <v>1117</v>
      </c>
      <c r="G10" s="24" t="s">
        <v>7</v>
      </c>
      <c r="H10" s="24" t="s">
        <v>1109</v>
      </c>
    </row>
    <row r="11" spans="1:23" x14ac:dyDescent="0.3">
      <c r="B11" s="13" t="s">
        <v>1012</v>
      </c>
      <c r="C11" s="13" t="s">
        <v>1118</v>
      </c>
      <c r="D11" s="13" t="s">
        <v>1119</v>
      </c>
      <c r="E11" s="23">
        <v>150276</v>
      </c>
      <c r="F11" s="24" t="s">
        <v>1113</v>
      </c>
      <c r="G11" s="24" t="s">
        <v>7</v>
      </c>
      <c r="H11" s="24" t="s">
        <v>1109</v>
      </c>
    </row>
    <row r="12" spans="1:23" x14ac:dyDescent="0.3">
      <c r="B12" s="13" t="s">
        <v>1012</v>
      </c>
      <c r="C12" s="13" t="s">
        <v>1118</v>
      </c>
      <c r="D12" s="13" t="s">
        <v>1119</v>
      </c>
      <c r="E12" s="23">
        <v>17812</v>
      </c>
      <c r="F12" s="24" t="s">
        <v>1114</v>
      </c>
      <c r="G12" s="24" t="s">
        <v>7</v>
      </c>
      <c r="H12" s="24" t="s">
        <v>1109</v>
      </c>
    </row>
    <row r="13" spans="1:23" x14ac:dyDescent="0.3">
      <c r="B13" s="13" t="s">
        <v>1012</v>
      </c>
      <c r="C13" s="13" t="s">
        <v>1120</v>
      </c>
      <c r="D13" s="13" t="s">
        <v>1121</v>
      </c>
      <c r="E13" s="23">
        <v>3261957</v>
      </c>
      <c r="F13" s="24" t="s">
        <v>1122</v>
      </c>
      <c r="G13" s="24" t="s">
        <v>26</v>
      </c>
      <c r="H13" s="24" t="s">
        <v>1109</v>
      </c>
    </row>
    <row r="14" spans="1:23" x14ac:dyDescent="0.3">
      <c r="B14" s="13" t="s">
        <v>1012</v>
      </c>
      <c r="C14" s="13" t="s">
        <v>1120</v>
      </c>
      <c r="D14" s="13" t="s">
        <v>1121</v>
      </c>
      <c r="E14" s="23">
        <v>125841</v>
      </c>
      <c r="F14" s="24" t="s">
        <v>1114</v>
      </c>
      <c r="G14" s="24" t="s">
        <v>26</v>
      </c>
      <c r="H14" s="24" t="s">
        <v>1109</v>
      </c>
    </row>
    <row r="15" spans="1:23" x14ac:dyDescent="0.3">
      <c r="B15" s="13" t="s">
        <v>1012</v>
      </c>
      <c r="C15" s="13" t="s">
        <v>1120</v>
      </c>
      <c r="D15" s="13" t="s">
        <v>1121</v>
      </c>
      <c r="E15" s="23">
        <v>457020</v>
      </c>
      <c r="F15" s="24" t="s">
        <v>1123</v>
      </c>
      <c r="G15" s="24" t="s">
        <v>26</v>
      </c>
      <c r="H15" s="24" t="s">
        <v>1109</v>
      </c>
    </row>
    <row r="16" spans="1:23" x14ac:dyDescent="0.3">
      <c r="B16" s="13" t="s">
        <v>1012</v>
      </c>
      <c r="C16" s="13" t="s">
        <v>1124</v>
      </c>
      <c r="D16" s="13" t="s">
        <v>1125</v>
      </c>
      <c r="E16" s="23">
        <v>2123708</v>
      </c>
      <c r="F16" s="24" t="s">
        <v>1122</v>
      </c>
      <c r="G16" s="24" t="s">
        <v>7</v>
      </c>
      <c r="H16" s="24" t="s">
        <v>1109</v>
      </c>
    </row>
    <row r="17" spans="2:8" x14ac:dyDescent="0.3">
      <c r="B17" s="13" t="s">
        <v>1012</v>
      </c>
      <c r="C17" s="13" t="s">
        <v>1124</v>
      </c>
      <c r="D17" s="13" t="s">
        <v>1125</v>
      </c>
      <c r="E17" s="23">
        <v>149404</v>
      </c>
      <c r="F17" s="24" t="s">
        <v>1123</v>
      </c>
      <c r="G17" s="24" t="s">
        <v>7</v>
      </c>
      <c r="H17" s="24" t="s">
        <v>1109</v>
      </c>
    </row>
    <row r="18" spans="2:8" x14ac:dyDescent="0.3">
      <c r="B18" s="13" t="s">
        <v>1012</v>
      </c>
      <c r="C18" s="13" t="s">
        <v>1126</v>
      </c>
      <c r="D18" s="13" t="s">
        <v>1127</v>
      </c>
      <c r="E18" s="23">
        <v>1720243</v>
      </c>
      <c r="F18" s="24" t="s">
        <v>1128</v>
      </c>
      <c r="G18" s="24" t="s">
        <v>7</v>
      </c>
      <c r="H18" s="24" t="s">
        <v>1109</v>
      </c>
    </row>
    <row r="19" spans="2:8" x14ac:dyDescent="0.3">
      <c r="B19" s="13" t="s">
        <v>1012</v>
      </c>
      <c r="C19" s="13" t="s">
        <v>1129</v>
      </c>
      <c r="D19" s="13" t="s">
        <v>1130</v>
      </c>
      <c r="E19" s="23">
        <v>138524</v>
      </c>
      <c r="F19" s="24" t="s">
        <v>1113</v>
      </c>
      <c r="G19" s="24" t="s">
        <v>26</v>
      </c>
      <c r="H19" s="24" t="s">
        <v>1109</v>
      </c>
    </row>
    <row r="20" spans="2:8" x14ac:dyDescent="0.3">
      <c r="B20" s="13" t="s">
        <v>1012</v>
      </c>
      <c r="C20" s="13" t="s">
        <v>212</v>
      </c>
      <c r="D20" s="13" t="s">
        <v>213</v>
      </c>
      <c r="E20" s="23">
        <v>1044219</v>
      </c>
      <c r="F20" s="24" t="s">
        <v>1131</v>
      </c>
      <c r="G20" s="24" t="s">
        <v>7</v>
      </c>
      <c r="H20" s="24" t="s">
        <v>1109</v>
      </c>
    </row>
    <row r="21" spans="2:8" x14ac:dyDescent="0.3">
      <c r="B21" s="13" t="s">
        <v>1012</v>
      </c>
      <c r="C21" s="13" t="s">
        <v>212</v>
      </c>
      <c r="D21" s="13" t="s">
        <v>213</v>
      </c>
      <c r="E21" s="23">
        <v>2271096</v>
      </c>
      <c r="F21" s="24" t="s">
        <v>673</v>
      </c>
      <c r="G21" s="24" t="s">
        <v>7</v>
      </c>
      <c r="H21" s="24" t="s">
        <v>1109</v>
      </c>
    </row>
    <row r="22" spans="2:8" x14ac:dyDescent="0.3">
      <c r="B22" s="13" t="s">
        <v>1012</v>
      </c>
      <c r="C22" s="13" t="s">
        <v>212</v>
      </c>
      <c r="D22" s="13" t="s">
        <v>213</v>
      </c>
      <c r="E22" s="23">
        <v>1685935</v>
      </c>
      <c r="F22" s="24" t="s">
        <v>1132</v>
      </c>
      <c r="G22" s="24" t="s">
        <v>7</v>
      </c>
      <c r="H22" s="24" t="s">
        <v>1109</v>
      </c>
    </row>
    <row r="23" spans="2:8" x14ac:dyDescent="0.3">
      <c r="B23" s="13" t="s">
        <v>1012</v>
      </c>
      <c r="C23" s="13" t="s">
        <v>1107</v>
      </c>
      <c r="D23" s="13" t="s">
        <v>1108</v>
      </c>
      <c r="E23" s="23">
        <v>934000</v>
      </c>
      <c r="F23" s="24" t="s">
        <v>1110</v>
      </c>
      <c r="G23" s="24" t="s">
        <v>7</v>
      </c>
      <c r="H23" s="24" t="s">
        <v>1109</v>
      </c>
    </row>
    <row r="24" spans="2:8" x14ac:dyDescent="0.3">
      <c r="B24" s="13" t="s">
        <v>1012</v>
      </c>
      <c r="C24" s="13" t="s">
        <v>1111</v>
      </c>
      <c r="D24" s="13" t="s">
        <v>1112</v>
      </c>
      <c r="E24" s="23">
        <v>559000</v>
      </c>
      <c r="F24" s="24" t="s">
        <v>1113</v>
      </c>
      <c r="G24" s="24" t="s">
        <v>13</v>
      </c>
      <c r="H24" s="24" t="s">
        <v>1109</v>
      </c>
    </row>
    <row r="25" spans="2:8" x14ac:dyDescent="0.3">
      <c r="B25" s="13" t="s">
        <v>1012</v>
      </c>
      <c r="C25" s="13" t="s">
        <v>1111</v>
      </c>
      <c r="D25" s="13" t="s">
        <v>1112</v>
      </c>
      <c r="E25" s="23">
        <v>28000</v>
      </c>
      <c r="F25" s="24" t="s">
        <v>1114</v>
      </c>
      <c r="G25" s="24" t="s">
        <v>13</v>
      </c>
      <c r="H25" s="24" t="s">
        <v>1109</v>
      </c>
    </row>
    <row r="26" spans="2:8" x14ac:dyDescent="0.3">
      <c r="B26" s="13" t="s">
        <v>1012</v>
      </c>
      <c r="C26" s="13" t="s">
        <v>1118</v>
      </c>
      <c r="D26" s="13" t="s">
        <v>1119</v>
      </c>
      <c r="E26" s="23">
        <v>150000</v>
      </c>
      <c r="F26" s="24" t="s">
        <v>1113</v>
      </c>
      <c r="G26" s="24" t="s">
        <v>7</v>
      </c>
      <c r="H26" s="24" t="s">
        <v>1109</v>
      </c>
    </row>
    <row r="27" spans="2:8" x14ac:dyDescent="0.3">
      <c r="B27" s="13" t="s">
        <v>1012</v>
      </c>
      <c r="C27" s="13" t="s">
        <v>1118</v>
      </c>
      <c r="D27" s="13" t="s">
        <v>1119</v>
      </c>
      <c r="E27" s="23">
        <v>17000</v>
      </c>
      <c r="F27" s="24" t="s">
        <v>1114</v>
      </c>
      <c r="G27" s="24" t="s">
        <v>7</v>
      </c>
      <c r="H27" s="24" t="s">
        <v>1109</v>
      </c>
    </row>
    <row r="28" spans="2:8" x14ac:dyDescent="0.3">
      <c r="B28" s="13" t="s">
        <v>1012</v>
      </c>
      <c r="C28" s="13" t="s">
        <v>1124</v>
      </c>
      <c r="D28" s="13" t="s">
        <v>1125</v>
      </c>
      <c r="E28" s="23">
        <v>1802000</v>
      </c>
      <c r="F28" s="24" t="s">
        <v>1122</v>
      </c>
      <c r="G28" s="24" t="s">
        <v>7</v>
      </c>
      <c r="H28" s="24" t="s">
        <v>1109</v>
      </c>
    </row>
    <row r="29" spans="2:8" x14ac:dyDescent="0.3">
      <c r="B29" s="13" t="s">
        <v>1012</v>
      </c>
      <c r="C29" s="13" t="s">
        <v>1124</v>
      </c>
      <c r="D29" s="13" t="s">
        <v>1125</v>
      </c>
      <c r="E29" s="23">
        <v>150000</v>
      </c>
      <c r="F29" s="24" t="s">
        <v>1123</v>
      </c>
      <c r="G29" s="24" t="s">
        <v>7</v>
      </c>
      <c r="H29" s="24" t="s">
        <v>1109</v>
      </c>
    </row>
    <row r="30" spans="2:8" x14ac:dyDescent="0.3">
      <c r="B30" s="13" t="s">
        <v>1012</v>
      </c>
      <c r="C30" s="13" t="s">
        <v>1126</v>
      </c>
      <c r="D30" s="13" t="s">
        <v>1127</v>
      </c>
      <c r="E30" s="23">
        <v>1336000</v>
      </c>
      <c r="F30" s="24" t="s">
        <v>1128</v>
      </c>
      <c r="G30" s="24" t="s">
        <v>7</v>
      </c>
      <c r="H30" s="24" t="s">
        <v>1109</v>
      </c>
    </row>
    <row r="31" spans="2:8" x14ac:dyDescent="0.3">
      <c r="B31" s="13" t="s">
        <v>1012</v>
      </c>
      <c r="C31" s="13" t="s">
        <v>212</v>
      </c>
      <c r="D31" s="13" t="s">
        <v>213</v>
      </c>
      <c r="E31" s="23">
        <v>1067000</v>
      </c>
      <c r="F31" s="24" t="s">
        <v>1131</v>
      </c>
      <c r="G31" s="24" t="s">
        <v>7</v>
      </c>
      <c r="H31" s="24" t="s">
        <v>1109</v>
      </c>
    </row>
    <row r="32" spans="2:8" x14ac:dyDescent="0.3">
      <c r="B32" s="13" t="s">
        <v>1012</v>
      </c>
      <c r="C32" s="13" t="s">
        <v>212</v>
      </c>
      <c r="D32" s="13" t="s">
        <v>213</v>
      </c>
      <c r="E32" s="23">
        <v>1630000</v>
      </c>
      <c r="F32" s="24" t="s">
        <v>673</v>
      </c>
      <c r="G32" s="24" t="s">
        <v>7</v>
      </c>
      <c r="H32" s="24" t="s">
        <v>1109</v>
      </c>
    </row>
    <row r="33" spans="2:8" x14ac:dyDescent="0.3">
      <c r="B33" s="13" t="s">
        <v>1012</v>
      </c>
      <c r="C33" s="13" t="s">
        <v>212</v>
      </c>
      <c r="D33" s="13" t="s">
        <v>213</v>
      </c>
      <c r="E33" s="23">
        <v>1420000</v>
      </c>
      <c r="F33" s="24" t="s">
        <v>1132</v>
      </c>
      <c r="G33" s="24" t="s">
        <v>7</v>
      </c>
      <c r="H33" s="24" t="s">
        <v>1109</v>
      </c>
    </row>
    <row r="34" spans="2:8" x14ac:dyDescent="0.3">
      <c r="B34" s="13" t="s">
        <v>1012</v>
      </c>
      <c r="C34" s="13" t="s">
        <v>1120</v>
      </c>
      <c r="D34" s="13" t="s">
        <v>1121</v>
      </c>
      <c r="E34" s="23">
        <v>2306000</v>
      </c>
      <c r="F34" s="24" t="s">
        <v>1122</v>
      </c>
      <c r="G34" s="24" t="s">
        <v>26</v>
      </c>
      <c r="H34" s="24" t="s">
        <v>1109</v>
      </c>
    </row>
    <row r="35" spans="2:8" x14ac:dyDescent="0.3">
      <c r="B35" s="13" t="s">
        <v>1012</v>
      </c>
      <c r="C35" s="13" t="s">
        <v>1120</v>
      </c>
      <c r="D35" s="13" t="s">
        <v>1121</v>
      </c>
      <c r="E35" s="23">
        <v>127000</v>
      </c>
      <c r="F35" s="24" t="s">
        <v>1114</v>
      </c>
      <c r="G35" s="24" t="s">
        <v>26</v>
      </c>
      <c r="H35" s="24" t="s">
        <v>1109</v>
      </c>
    </row>
    <row r="36" spans="2:8" x14ac:dyDescent="0.3">
      <c r="B36" s="13" t="s">
        <v>1012</v>
      </c>
      <c r="C36" s="13" t="s">
        <v>1120</v>
      </c>
      <c r="D36" s="13" t="s">
        <v>1121</v>
      </c>
      <c r="E36" s="23">
        <v>449000</v>
      </c>
      <c r="F36" s="24" t="s">
        <v>1123</v>
      </c>
      <c r="G36" s="24" t="s">
        <v>26</v>
      </c>
      <c r="H36" s="24" t="s">
        <v>1109</v>
      </c>
    </row>
    <row r="37" spans="2:8" x14ac:dyDescent="0.3">
      <c r="B37" s="13" t="s">
        <v>1012</v>
      </c>
      <c r="C37" s="13" t="s">
        <v>212</v>
      </c>
      <c r="D37" s="13" t="s">
        <v>213</v>
      </c>
      <c r="E37" s="23">
        <v>1205000</v>
      </c>
      <c r="F37" s="24" t="s">
        <v>1131</v>
      </c>
      <c r="G37" s="24" t="s">
        <v>7</v>
      </c>
      <c r="H37" s="24" t="s">
        <v>1109</v>
      </c>
    </row>
    <row r="38" spans="2:8" x14ac:dyDescent="0.3">
      <c r="B38" s="13" t="s">
        <v>1012</v>
      </c>
      <c r="C38" s="13" t="s">
        <v>212</v>
      </c>
      <c r="D38" s="13" t="s">
        <v>213</v>
      </c>
      <c r="E38" s="23">
        <v>1724000</v>
      </c>
      <c r="F38" s="24" t="s">
        <v>673</v>
      </c>
      <c r="G38" s="24" t="s">
        <v>7</v>
      </c>
      <c r="H38" s="24" t="s">
        <v>1109</v>
      </c>
    </row>
    <row r="39" spans="2:8" x14ac:dyDescent="0.3">
      <c r="B39" s="13" t="s">
        <v>1012</v>
      </c>
      <c r="C39" s="13" t="s">
        <v>212</v>
      </c>
      <c r="D39" s="13" t="s">
        <v>213</v>
      </c>
      <c r="E39" s="23">
        <v>1540000</v>
      </c>
      <c r="F39" s="24" t="s">
        <v>1132</v>
      </c>
      <c r="G39" s="24" t="s">
        <v>7</v>
      </c>
      <c r="H39" s="24" t="s">
        <v>1109</v>
      </c>
    </row>
    <row r="40" spans="2:8" x14ac:dyDescent="0.3">
      <c r="B40" s="13" t="s">
        <v>1012</v>
      </c>
      <c r="C40" s="13" t="s">
        <v>1107</v>
      </c>
      <c r="D40" s="13" t="s">
        <v>1108</v>
      </c>
      <c r="E40" s="23">
        <v>1058000</v>
      </c>
      <c r="F40" s="24" t="s">
        <v>1110</v>
      </c>
      <c r="G40" s="24" t="s">
        <v>7</v>
      </c>
      <c r="H40" s="24" t="s">
        <v>1109</v>
      </c>
    </row>
    <row r="41" spans="2:8" x14ac:dyDescent="0.3">
      <c r="B41" s="13" t="s">
        <v>1012</v>
      </c>
      <c r="C41" s="13" t="s">
        <v>1111</v>
      </c>
      <c r="D41" s="13" t="s">
        <v>1112</v>
      </c>
      <c r="E41" s="23">
        <v>585000</v>
      </c>
      <c r="F41" s="24" t="s">
        <v>1113</v>
      </c>
      <c r="G41" s="24" t="s">
        <v>13</v>
      </c>
      <c r="H41" s="24" t="s">
        <v>1109</v>
      </c>
    </row>
    <row r="42" spans="2:8" x14ac:dyDescent="0.3">
      <c r="B42" s="13" t="s">
        <v>1012</v>
      </c>
      <c r="C42" s="13" t="s">
        <v>1111</v>
      </c>
      <c r="D42" s="13" t="s">
        <v>1112</v>
      </c>
      <c r="E42" s="23">
        <v>28000</v>
      </c>
      <c r="F42" s="24" t="s">
        <v>1114</v>
      </c>
      <c r="G42" s="24" t="s">
        <v>13</v>
      </c>
      <c r="H42" s="24" t="s">
        <v>1109</v>
      </c>
    </row>
    <row r="43" spans="2:8" x14ac:dyDescent="0.3">
      <c r="B43" s="13" t="s">
        <v>1012</v>
      </c>
      <c r="C43" s="13" t="s">
        <v>1118</v>
      </c>
      <c r="D43" s="13" t="s">
        <v>1119</v>
      </c>
      <c r="E43" s="23">
        <v>151000</v>
      </c>
      <c r="F43" s="24" t="s">
        <v>1113</v>
      </c>
      <c r="G43" s="24" t="s">
        <v>7</v>
      </c>
      <c r="H43" s="24" t="s">
        <v>1109</v>
      </c>
    </row>
    <row r="44" spans="2:8" x14ac:dyDescent="0.3">
      <c r="B44" s="13" t="s">
        <v>1012</v>
      </c>
      <c r="C44" s="13" t="s">
        <v>1118</v>
      </c>
      <c r="D44" s="13" t="s">
        <v>1119</v>
      </c>
      <c r="E44" s="23">
        <v>19000</v>
      </c>
      <c r="F44" s="24" t="s">
        <v>1114</v>
      </c>
      <c r="G44" s="24" t="s">
        <v>7</v>
      </c>
      <c r="H44" s="24" t="s">
        <v>1109</v>
      </c>
    </row>
    <row r="45" spans="2:8" x14ac:dyDescent="0.3">
      <c r="B45" s="13" t="s">
        <v>1012</v>
      </c>
      <c r="C45" s="13" t="s">
        <v>1120</v>
      </c>
      <c r="D45" s="13" t="s">
        <v>1121</v>
      </c>
      <c r="E45" s="23">
        <v>2340000</v>
      </c>
      <c r="F45" s="24" t="s">
        <v>1122</v>
      </c>
      <c r="G45" s="24" t="s">
        <v>26</v>
      </c>
      <c r="H45" s="24" t="s">
        <v>1109</v>
      </c>
    </row>
    <row r="46" spans="2:8" x14ac:dyDescent="0.3">
      <c r="B46" s="13" t="s">
        <v>1012</v>
      </c>
      <c r="C46" s="13" t="s">
        <v>1120</v>
      </c>
      <c r="D46" s="13" t="s">
        <v>1121</v>
      </c>
      <c r="E46" s="23">
        <v>126000</v>
      </c>
      <c r="F46" s="24" t="s">
        <v>1114</v>
      </c>
      <c r="G46" s="24" t="s">
        <v>26</v>
      </c>
      <c r="H46" s="24" t="s">
        <v>1109</v>
      </c>
    </row>
    <row r="47" spans="2:8" x14ac:dyDescent="0.3">
      <c r="B47" s="13" t="s">
        <v>1012</v>
      </c>
      <c r="C47" s="13" t="s">
        <v>1120</v>
      </c>
      <c r="D47" s="13" t="s">
        <v>1121</v>
      </c>
      <c r="E47" s="23">
        <v>452000</v>
      </c>
      <c r="F47" s="24" t="s">
        <v>1123</v>
      </c>
      <c r="G47" s="24" t="s">
        <v>26</v>
      </c>
      <c r="H47" s="24" t="s">
        <v>1109</v>
      </c>
    </row>
    <row r="48" spans="2:8" x14ac:dyDescent="0.3">
      <c r="B48" s="13" t="s">
        <v>1012</v>
      </c>
      <c r="C48" s="13" t="s">
        <v>1124</v>
      </c>
      <c r="D48" s="13" t="s">
        <v>1125</v>
      </c>
      <c r="E48" s="23">
        <v>1855000</v>
      </c>
      <c r="F48" s="24" t="s">
        <v>1122</v>
      </c>
      <c r="G48" s="24" t="s">
        <v>7</v>
      </c>
      <c r="H48" s="24" t="s">
        <v>1109</v>
      </c>
    </row>
    <row r="49" spans="2:8" x14ac:dyDescent="0.3">
      <c r="B49" s="13" t="s">
        <v>1012</v>
      </c>
      <c r="C49" s="13" t="s">
        <v>1124</v>
      </c>
      <c r="D49" s="13" t="s">
        <v>1125</v>
      </c>
      <c r="E49" s="23">
        <v>151000</v>
      </c>
      <c r="F49" s="24" t="s">
        <v>1123</v>
      </c>
      <c r="G49" s="24" t="s">
        <v>7</v>
      </c>
      <c r="H49" s="24" t="s">
        <v>1109</v>
      </c>
    </row>
    <row r="50" spans="2:8" x14ac:dyDescent="0.3">
      <c r="B50" s="13" t="s">
        <v>1012</v>
      </c>
      <c r="C50" s="13" t="s">
        <v>1126</v>
      </c>
      <c r="D50" s="13" t="s">
        <v>1127</v>
      </c>
      <c r="E50" s="23">
        <v>1439000</v>
      </c>
      <c r="F50" s="24" t="s">
        <v>1128</v>
      </c>
      <c r="G50" s="24" t="s">
        <v>7</v>
      </c>
      <c r="H50" s="24" t="s">
        <v>1109</v>
      </c>
    </row>
    <row r="51" spans="2:8" x14ac:dyDescent="0.3">
      <c r="B51" s="13" t="s">
        <v>1012</v>
      </c>
      <c r="C51" s="13" t="s">
        <v>212</v>
      </c>
      <c r="D51" s="13" t="s">
        <v>213</v>
      </c>
      <c r="E51" s="23">
        <v>1101000</v>
      </c>
      <c r="F51" s="24" t="s">
        <v>1131</v>
      </c>
      <c r="G51" s="24" t="s">
        <v>7</v>
      </c>
      <c r="H51" s="24" t="s">
        <v>1109</v>
      </c>
    </row>
    <row r="52" spans="2:8" x14ac:dyDescent="0.3">
      <c r="B52" s="13" t="s">
        <v>1012</v>
      </c>
      <c r="C52" s="13" t="s">
        <v>212</v>
      </c>
      <c r="D52" s="13" t="s">
        <v>213</v>
      </c>
      <c r="E52" s="23">
        <v>1655000</v>
      </c>
      <c r="F52" s="24" t="s">
        <v>673</v>
      </c>
      <c r="G52" s="24" t="s">
        <v>7</v>
      </c>
      <c r="H52" s="24" t="s">
        <v>1109</v>
      </c>
    </row>
    <row r="53" spans="2:8" x14ac:dyDescent="0.3">
      <c r="B53" s="13" t="s">
        <v>1012</v>
      </c>
      <c r="C53" s="13" t="s">
        <v>212</v>
      </c>
      <c r="D53" s="13" t="s">
        <v>213</v>
      </c>
      <c r="E53" s="23">
        <v>1422000</v>
      </c>
      <c r="F53" s="24" t="s">
        <v>1132</v>
      </c>
      <c r="G53" s="24" t="s">
        <v>7</v>
      </c>
      <c r="H53" s="24" t="s">
        <v>1109</v>
      </c>
    </row>
    <row r="54" spans="2:8" x14ac:dyDescent="0.3">
      <c r="B54" s="13" t="s">
        <v>1012</v>
      </c>
      <c r="C54" s="13" t="s">
        <v>1107</v>
      </c>
      <c r="D54" s="13" t="s">
        <v>1108</v>
      </c>
      <c r="E54" s="23">
        <v>1100000</v>
      </c>
      <c r="F54" s="24" t="s">
        <v>1110</v>
      </c>
      <c r="G54" s="24" t="s">
        <v>7</v>
      </c>
      <c r="H54" s="24" t="s">
        <v>1109</v>
      </c>
    </row>
    <row r="55" spans="2:8" x14ac:dyDescent="0.3">
      <c r="B55" s="13" t="s">
        <v>1012</v>
      </c>
      <c r="C55" s="13" t="s">
        <v>1111</v>
      </c>
      <c r="D55" s="13" t="s">
        <v>1112</v>
      </c>
      <c r="E55" s="23">
        <v>528000</v>
      </c>
      <c r="F55" s="24" t="s">
        <v>1113</v>
      </c>
      <c r="G55" s="24" t="s">
        <v>13</v>
      </c>
      <c r="H55" s="24" t="s">
        <v>1109</v>
      </c>
    </row>
    <row r="56" spans="2:8" x14ac:dyDescent="0.3">
      <c r="B56" s="13" t="s">
        <v>1012</v>
      </c>
      <c r="C56" s="13" t="s">
        <v>1111</v>
      </c>
      <c r="D56" s="13" t="s">
        <v>1112</v>
      </c>
      <c r="E56" s="23">
        <v>26000</v>
      </c>
      <c r="F56" s="24" t="s">
        <v>1114</v>
      </c>
      <c r="G56" s="24" t="s">
        <v>13</v>
      </c>
      <c r="H56" s="24" t="s">
        <v>1109</v>
      </c>
    </row>
    <row r="57" spans="2:8" x14ac:dyDescent="0.3">
      <c r="B57" s="13" t="s">
        <v>1012</v>
      </c>
      <c r="C57" s="13" t="s">
        <v>1118</v>
      </c>
      <c r="D57" s="13" t="s">
        <v>1119</v>
      </c>
      <c r="E57" s="23">
        <v>149000</v>
      </c>
      <c r="F57" s="24" t="s">
        <v>1113</v>
      </c>
      <c r="G57" s="24" t="s">
        <v>7</v>
      </c>
      <c r="H57" s="24" t="s">
        <v>1109</v>
      </c>
    </row>
    <row r="58" spans="2:8" x14ac:dyDescent="0.3">
      <c r="B58" s="13" t="s">
        <v>1012</v>
      </c>
      <c r="C58" s="13" t="s">
        <v>1118</v>
      </c>
      <c r="D58" s="13" t="s">
        <v>1119</v>
      </c>
      <c r="E58" s="23">
        <v>17000</v>
      </c>
      <c r="F58" s="24" t="s">
        <v>1114</v>
      </c>
      <c r="G58" s="24" t="s">
        <v>7</v>
      </c>
      <c r="H58" s="24" t="s">
        <v>1109</v>
      </c>
    </row>
    <row r="59" spans="2:8" x14ac:dyDescent="0.3">
      <c r="B59" s="13" t="s">
        <v>1012</v>
      </c>
      <c r="C59" s="13" t="s">
        <v>1120</v>
      </c>
      <c r="D59" s="13" t="s">
        <v>1121</v>
      </c>
      <c r="E59" s="23">
        <v>2300000</v>
      </c>
      <c r="F59" s="24" t="s">
        <v>1122</v>
      </c>
      <c r="G59" s="24" t="s">
        <v>26</v>
      </c>
      <c r="H59" s="24" t="s">
        <v>1109</v>
      </c>
    </row>
    <row r="60" spans="2:8" x14ac:dyDescent="0.3">
      <c r="B60" s="13" t="s">
        <v>1012</v>
      </c>
      <c r="C60" s="13" t="s">
        <v>1120</v>
      </c>
      <c r="D60" s="13" t="s">
        <v>1121</v>
      </c>
      <c r="E60" s="23">
        <v>127000</v>
      </c>
      <c r="F60" s="24" t="s">
        <v>1114</v>
      </c>
      <c r="G60" s="24" t="s">
        <v>26</v>
      </c>
      <c r="H60" s="24" t="s">
        <v>1109</v>
      </c>
    </row>
    <row r="61" spans="2:8" x14ac:dyDescent="0.3">
      <c r="B61" s="13" t="s">
        <v>1012</v>
      </c>
      <c r="C61" s="13" t="s">
        <v>1120</v>
      </c>
      <c r="D61" s="13" t="s">
        <v>1121</v>
      </c>
      <c r="E61" s="23">
        <v>448000</v>
      </c>
      <c r="F61" s="24" t="s">
        <v>1123</v>
      </c>
      <c r="G61" s="24" t="s">
        <v>26</v>
      </c>
      <c r="H61" s="24" t="s">
        <v>1109</v>
      </c>
    </row>
    <row r="62" spans="2:8" x14ac:dyDescent="0.3">
      <c r="B62" s="13" t="s">
        <v>1012</v>
      </c>
      <c r="C62" s="13" t="s">
        <v>1124</v>
      </c>
      <c r="D62" s="13" t="s">
        <v>1125</v>
      </c>
      <c r="E62" s="23">
        <v>1834000</v>
      </c>
      <c r="F62" s="24" t="s">
        <v>1122</v>
      </c>
      <c r="G62" s="24" t="s">
        <v>7</v>
      </c>
      <c r="H62" s="24" t="s">
        <v>1109</v>
      </c>
    </row>
    <row r="63" spans="2:8" x14ac:dyDescent="0.3">
      <c r="B63" s="13" t="s">
        <v>1012</v>
      </c>
      <c r="C63" s="13" t="s">
        <v>1124</v>
      </c>
      <c r="D63" s="13" t="s">
        <v>1125</v>
      </c>
      <c r="E63" s="23">
        <v>148000</v>
      </c>
      <c r="F63" s="24" t="s">
        <v>1123</v>
      </c>
      <c r="G63" s="24" t="s">
        <v>7</v>
      </c>
      <c r="H63" s="24" t="s">
        <v>1109</v>
      </c>
    </row>
    <row r="64" spans="2:8" x14ac:dyDescent="0.3">
      <c r="B64" s="13" t="s">
        <v>1012</v>
      </c>
      <c r="C64" s="13" t="s">
        <v>1126</v>
      </c>
      <c r="D64" s="13" t="s">
        <v>1127</v>
      </c>
      <c r="E64" s="23">
        <v>1451000</v>
      </c>
      <c r="F64" s="24" t="s">
        <v>1128</v>
      </c>
      <c r="G64" s="24" t="s">
        <v>7</v>
      </c>
      <c r="H64" s="24" t="s">
        <v>1109</v>
      </c>
    </row>
    <row r="65" spans="2:24" s="1" customFormat="1" x14ac:dyDescent="0.3">
      <c r="B65" s="13" t="s">
        <v>1012</v>
      </c>
      <c r="C65" s="13" t="s">
        <v>1124</v>
      </c>
      <c r="D65" s="13" t="s">
        <v>1125</v>
      </c>
      <c r="E65" s="23">
        <v>53860</v>
      </c>
      <c r="F65" s="24" t="s">
        <v>1122</v>
      </c>
      <c r="G65" s="24" t="s">
        <v>7</v>
      </c>
      <c r="H65" s="24" t="s">
        <v>1134</v>
      </c>
      <c r="Q65"/>
      <c r="R65"/>
      <c r="S65"/>
      <c r="T65"/>
      <c r="U65"/>
      <c r="V65"/>
      <c r="W65"/>
      <c r="X65"/>
    </row>
    <row r="66" spans="2:24" x14ac:dyDescent="0.3">
      <c r="B66" s="13" t="s">
        <v>1012</v>
      </c>
      <c r="C66" s="13" t="s">
        <v>1120</v>
      </c>
      <c r="D66" s="13" t="s">
        <v>1121</v>
      </c>
      <c r="E66" s="23">
        <v>237968</v>
      </c>
      <c r="F66" s="24" t="s">
        <v>1122</v>
      </c>
      <c r="G66" s="24" t="s">
        <v>26</v>
      </c>
      <c r="H66" s="24" t="s">
        <v>1134</v>
      </c>
    </row>
    <row r="67" spans="2:24" x14ac:dyDescent="0.3">
      <c r="B67" s="13" t="s">
        <v>1012</v>
      </c>
      <c r="C67" s="13" t="s">
        <v>212</v>
      </c>
      <c r="D67" s="13" t="s">
        <v>213</v>
      </c>
      <c r="E67" s="23">
        <v>97579</v>
      </c>
      <c r="F67" s="24" t="s">
        <v>1131</v>
      </c>
      <c r="G67" s="24" t="s">
        <v>7</v>
      </c>
      <c r="H67" s="24" t="s">
        <v>1134</v>
      </c>
    </row>
    <row r="68" spans="2:24" x14ac:dyDescent="0.3">
      <c r="B68" s="13" t="s">
        <v>1012</v>
      </c>
      <c r="C68" s="13" t="s">
        <v>212</v>
      </c>
      <c r="D68" s="13" t="s">
        <v>213</v>
      </c>
      <c r="E68" s="23">
        <v>482376</v>
      </c>
      <c r="F68" s="24" t="s">
        <v>1131</v>
      </c>
      <c r="G68" s="24" t="s">
        <v>7</v>
      </c>
      <c r="H68" s="24" t="s">
        <v>1134</v>
      </c>
    </row>
    <row r="69" spans="2:24" x14ac:dyDescent="0.3">
      <c r="B69" s="13" t="s">
        <v>1012</v>
      </c>
      <c r="C69" s="13" t="s">
        <v>1120</v>
      </c>
      <c r="D69" s="13" t="s">
        <v>1121</v>
      </c>
      <c r="E69" s="23">
        <v>928311</v>
      </c>
      <c r="F69" s="24" t="s">
        <v>1122</v>
      </c>
      <c r="G69" s="24" t="s">
        <v>26</v>
      </c>
      <c r="H69" s="24" t="s">
        <v>1134</v>
      </c>
    </row>
    <row r="70" spans="2:24" x14ac:dyDescent="0.3">
      <c r="B70" s="13" t="s">
        <v>1012</v>
      </c>
      <c r="C70" s="13" t="s">
        <v>1124</v>
      </c>
      <c r="D70" s="13" t="s">
        <v>1125</v>
      </c>
      <c r="E70" s="23">
        <v>622308</v>
      </c>
      <c r="F70" s="24" t="s">
        <v>1122</v>
      </c>
      <c r="G70" s="24" t="s">
        <v>7</v>
      </c>
      <c r="H70" s="24" t="s">
        <v>1134</v>
      </c>
    </row>
    <row r="71" spans="2:24" x14ac:dyDescent="0.3">
      <c r="B71" s="13" t="s">
        <v>1012</v>
      </c>
      <c r="C71" s="13" t="s">
        <v>1071</v>
      </c>
      <c r="D71" s="13" t="s">
        <v>1072</v>
      </c>
      <c r="E71" s="23">
        <v>151044</v>
      </c>
      <c r="F71" s="24" t="s">
        <v>1135</v>
      </c>
      <c r="G71" s="24" t="s">
        <v>65</v>
      </c>
      <c r="H71" s="24" t="s">
        <v>1134</v>
      </c>
    </row>
    <row r="72" spans="2:24" x14ac:dyDescent="0.3">
      <c r="B72" s="13" t="s">
        <v>1012</v>
      </c>
      <c r="C72" s="13" t="s">
        <v>1136</v>
      </c>
      <c r="D72" s="13" t="s">
        <v>1137</v>
      </c>
      <c r="E72" s="23">
        <v>440163</v>
      </c>
      <c r="F72" s="24" t="s">
        <v>1138</v>
      </c>
      <c r="G72" s="24" t="s">
        <v>65</v>
      </c>
      <c r="H72" s="24" t="s">
        <v>1134</v>
      </c>
    </row>
    <row r="73" spans="2:24" x14ac:dyDescent="0.3">
      <c r="B73" s="13" t="s">
        <v>1012</v>
      </c>
      <c r="C73" s="13" t="s">
        <v>212</v>
      </c>
      <c r="D73" s="13" t="s">
        <v>213</v>
      </c>
      <c r="E73" s="23">
        <v>50902</v>
      </c>
      <c r="F73" s="24" t="s">
        <v>1131</v>
      </c>
      <c r="G73" s="24" t="s">
        <v>7</v>
      </c>
      <c r="H73" s="24" t="s">
        <v>1134</v>
      </c>
    </row>
    <row r="74" spans="2:24" x14ac:dyDescent="0.3">
      <c r="B74" s="13" t="s">
        <v>1012</v>
      </c>
      <c r="C74" s="13" t="s">
        <v>1120</v>
      </c>
      <c r="D74" s="13" t="s">
        <v>1121</v>
      </c>
      <c r="E74" s="23">
        <v>118992</v>
      </c>
      <c r="F74" s="24" t="s">
        <v>1122</v>
      </c>
      <c r="G74" s="24" t="s">
        <v>26</v>
      </c>
      <c r="H74" s="24" t="s">
        <v>1134</v>
      </c>
    </row>
    <row r="75" spans="2:24" s="1" customFormat="1" x14ac:dyDescent="0.3">
      <c r="B75" s="19" t="s">
        <v>1014</v>
      </c>
      <c r="C75" s="19"/>
      <c r="D75" s="19"/>
      <c r="E75" s="25">
        <f>SUM(E7:E74)</f>
        <v>54804695</v>
      </c>
      <c r="F75" s="20"/>
      <c r="G75" s="20"/>
      <c r="H75" s="20"/>
    </row>
  </sheetData>
  <pageMargins left="0.7" right="0.7" top="0.78740157499999996" bottom="0.78740157499999996" header="0.3" footer="0.3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3"/>
  <sheetViews>
    <sheetView topLeftCell="A25" zoomScaleNormal="100" workbookViewId="0">
      <selection activeCell="B5" sqref="B5"/>
    </sheetView>
  </sheetViews>
  <sheetFormatPr defaultRowHeight="14.4" x14ac:dyDescent="0.3"/>
  <cols>
    <col min="1" max="1" width="3" bestFit="1" customWidth="1"/>
    <col min="2" max="2" width="37" customWidth="1"/>
    <col min="3" max="3" width="47.21875" customWidth="1"/>
    <col min="4" max="4" width="9" bestFit="1" customWidth="1"/>
    <col min="5" max="5" width="12.33203125" bestFit="1" customWidth="1"/>
    <col min="6" max="6" width="8.109375" style="18" bestFit="1" customWidth="1"/>
    <col min="7" max="7" width="7.5546875" style="18" bestFit="1" customWidth="1"/>
    <col min="8" max="8" width="7" style="18" bestFit="1" customWidth="1"/>
    <col min="9" max="9" width="12.33203125" bestFit="1" customWidth="1"/>
    <col min="16" max="16" width="14.109375" bestFit="1" customWidth="1"/>
    <col min="17" max="17" width="11" bestFit="1" customWidth="1"/>
    <col min="18" max="18" width="14.6640625" bestFit="1" customWidth="1"/>
  </cols>
  <sheetData>
    <row r="1" spans="1:19" x14ac:dyDescent="0.3">
      <c r="B1" t="s">
        <v>1015</v>
      </c>
    </row>
    <row r="3" spans="1:19" x14ac:dyDescent="0.3">
      <c r="B3" t="s">
        <v>993</v>
      </c>
    </row>
    <row r="4" spans="1:19" x14ac:dyDescent="0.3">
      <c r="B4" t="s">
        <v>994</v>
      </c>
    </row>
    <row r="6" spans="1:19" x14ac:dyDescent="0.3">
      <c r="A6" s="22"/>
      <c r="B6" s="19" t="s">
        <v>995</v>
      </c>
      <c r="C6" s="19" t="s">
        <v>1016</v>
      </c>
      <c r="D6" s="19" t="s">
        <v>1019</v>
      </c>
      <c r="E6" s="21" t="s">
        <v>1</v>
      </c>
      <c r="F6" s="20" t="s">
        <v>1017</v>
      </c>
      <c r="G6" s="20" t="s">
        <v>1018</v>
      </c>
      <c r="H6" s="20" t="s">
        <v>0</v>
      </c>
      <c r="P6" s="1"/>
      <c r="Q6" s="1"/>
      <c r="R6" s="1"/>
      <c r="S6" s="1"/>
    </row>
    <row r="7" spans="1:19" x14ac:dyDescent="0.3">
      <c r="A7" s="19">
        <v>15</v>
      </c>
      <c r="B7" s="13" t="s">
        <v>16</v>
      </c>
      <c r="C7" s="13" t="s">
        <v>14</v>
      </c>
      <c r="D7" s="13" t="s">
        <v>15</v>
      </c>
      <c r="E7" s="23">
        <v>8661000</v>
      </c>
      <c r="F7" s="24" t="s">
        <v>12</v>
      </c>
      <c r="G7" s="24" t="s">
        <v>7</v>
      </c>
      <c r="H7" s="24" t="s">
        <v>17</v>
      </c>
      <c r="I7" s="2"/>
    </row>
    <row r="8" spans="1:19" x14ac:dyDescent="0.3">
      <c r="A8" s="19">
        <v>23</v>
      </c>
      <c r="B8" s="13" t="s">
        <v>20</v>
      </c>
      <c r="C8" s="13" t="s">
        <v>18</v>
      </c>
      <c r="D8" s="13" t="s">
        <v>19</v>
      </c>
      <c r="E8" s="23">
        <v>4877000</v>
      </c>
      <c r="F8" s="24" t="s">
        <v>22</v>
      </c>
      <c r="G8" s="24" t="s">
        <v>7</v>
      </c>
      <c r="H8" s="24" t="s">
        <v>21</v>
      </c>
      <c r="I8" s="2"/>
    </row>
    <row r="9" spans="1:19" x14ac:dyDescent="0.3">
      <c r="A9" s="19">
        <v>24</v>
      </c>
      <c r="B9" s="13" t="s">
        <v>4</v>
      </c>
      <c r="C9" s="13" t="s">
        <v>2</v>
      </c>
      <c r="D9" s="13" t="s">
        <v>3</v>
      </c>
      <c r="E9" s="23">
        <v>23220000</v>
      </c>
      <c r="F9" s="24" t="s">
        <v>6</v>
      </c>
      <c r="G9" s="24" t="s">
        <v>7</v>
      </c>
      <c r="H9" s="24" t="s">
        <v>5</v>
      </c>
      <c r="I9" s="2"/>
    </row>
    <row r="10" spans="1:19" x14ac:dyDescent="0.3">
      <c r="A10" s="19">
        <v>26</v>
      </c>
      <c r="B10" s="13" t="s">
        <v>10</v>
      </c>
      <c r="C10" s="13" t="s">
        <v>8</v>
      </c>
      <c r="D10" s="13" t="s">
        <v>9</v>
      </c>
      <c r="E10" s="23">
        <v>586000</v>
      </c>
      <c r="F10" s="24" t="s">
        <v>12</v>
      </c>
      <c r="G10" s="24" t="s">
        <v>13</v>
      </c>
      <c r="H10" s="24" t="s">
        <v>11</v>
      </c>
      <c r="I10" s="2"/>
    </row>
    <row r="11" spans="1:19" x14ac:dyDescent="0.3">
      <c r="A11" s="19">
        <v>16</v>
      </c>
      <c r="B11" s="13" t="s">
        <v>671</v>
      </c>
      <c r="C11" s="13" t="s">
        <v>212</v>
      </c>
      <c r="D11" s="13" t="s">
        <v>213</v>
      </c>
      <c r="E11" s="23">
        <v>128700</v>
      </c>
      <c r="F11" s="24" t="s">
        <v>673</v>
      </c>
      <c r="G11" s="24" t="s">
        <v>7</v>
      </c>
      <c r="H11" s="24" t="s">
        <v>672</v>
      </c>
    </row>
    <row r="14" spans="1:19" x14ac:dyDescent="0.3">
      <c r="A14" s="22">
        <v>21</v>
      </c>
      <c r="B14" s="19" t="s">
        <v>995</v>
      </c>
      <c r="C14" s="19" t="s">
        <v>1016</v>
      </c>
      <c r="D14" s="19" t="s">
        <v>1019</v>
      </c>
      <c r="E14" s="21" t="s">
        <v>1</v>
      </c>
      <c r="F14" s="20" t="s">
        <v>1017</v>
      </c>
      <c r="G14" s="20" t="s">
        <v>1018</v>
      </c>
      <c r="H14" s="20" t="s">
        <v>0</v>
      </c>
      <c r="P14" s="1"/>
      <c r="Q14" s="1"/>
      <c r="R14" s="1"/>
      <c r="S14" s="1"/>
    </row>
    <row r="15" spans="1:19" x14ac:dyDescent="0.3">
      <c r="B15" s="13" t="s">
        <v>315</v>
      </c>
      <c r="C15" s="13" t="s">
        <v>706</v>
      </c>
      <c r="D15" s="13" t="s">
        <v>707</v>
      </c>
      <c r="E15" s="23">
        <v>15000</v>
      </c>
      <c r="F15" s="24" t="s">
        <v>233</v>
      </c>
      <c r="G15" s="24" t="s">
        <v>26</v>
      </c>
      <c r="H15" s="24" t="s">
        <v>316</v>
      </c>
    </row>
    <row r="16" spans="1:19" x14ac:dyDescent="0.3">
      <c r="B16" s="13" t="s">
        <v>315</v>
      </c>
      <c r="C16" s="13" t="s">
        <v>676</v>
      </c>
      <c r="D16" s="13" t="s">
        <v>677</v>
      </c>
      <c r="E16" s="23">
        <v>10000</v>
      </c>
      <c r="F16" s="24" t="s">
        <v>233</v>
      </c>
      <c r="G16" s="24" t="s">
        <v>26</v>
      </c>
      <c r="H16" s="24" t="s">
        <v>316</v>
      </c>
    </row>
    <row r="17" spans="2:8" x14ac:dyDescent="0.3">
      <c r="B17" s="13" t="s">
        <v>315</v>
      </c>
      <c r="C17" s="13" t="s">
        <v>947</v>
      </c>
      <c r="D17" s="13" t="s">
        <v>445</v>
      </c>
      <c r="E17" s="23">
        <v>20000</v>
      </c>
      <c r="F17" s="24" t="s">
        <v>233</v>
      </c>
      <c r="G17" s="24" t="s">
        <v>26</v>
      </c>
      <c r="H17" s="24" t="s">
        <v>316</v>
      </c>
    </row>
    <row r="18" spans="2:8" x14ac:dyDescent="0.3">
      <c r="B18" s="13" t="s">
        <v>315</v>
      </c>
      <c r="C18" s="13" t="s">
        <v>947</v>
      </c>
      <c r="D18" s="13" t="s">
        <v>445</v>
      </c>
      <c r="E18" s="23">
        <v>30000</v>
      </c>
      <c r="F18" s="24" t="s">
        <v>233</v>
      </c>
      <c r="G18" s="24" t="s">
        <v>26</v>
      </c>
      <c r="H18" s="24" t="s">
        <v>316</v>
      </c>
    </row>
    <row r="19" spans="2:8" x14ac:dyDescent="0.3">
      <c r="B19" s="13" t="s">
        <v>315</v>
      </c>
      <c r="C19" s="13" t="s">
        <v>329</v>
      </c>
      <c r="D19" s="13" t="s">
        <v>330</v>
      </c>
      <c r="E19" s="23">
        <v>50000</v>
      </c>
      <c r="F19" s="24" t="s">
        <v>233</v>
      </c>
      <c r="G19" s="24" t="s">
        <v>26</v>
      </c>
      <c r="H19" s="24" t="s">
        <v>316</v>
      </c>
    </row>
    <row r="20" spans="2:8" x14ac:dyDescent="0.3">
      <c r="B20" s="13" t="s">
        <v>315</v>
      </c>
      <c r="C20" s="13" t="s">
        <v>710</v>
      </c>
      <c r="D20" s="13" t="s">
        <v>711</v>
      </c>
      <c r="E20" s="23">
        <v>200000</v>
      </c>
      <c r="F20" s="24" t="s">
        <v>712</v>
      </c>
      <c r="G20" s="24" t="s">
        <v>7</v>
      </c>
      <c r="H20" s="24" t="s">
        <v>316</v>
      </c>
    </row>
    <row r="21" spans="2:8" x14ac:dyDescent="0.3">
      <c r="B21" s="13" t="s">
        <v>315</v>
      </c>
      <c r="C21" s="13" t="s">
        <v>1052</v>
      </c>
      <c r="D21" s="13" t="s">
        <v>482</v>
      </c>
      <c r="E21" s="23">
        <v>41000</v>
      </c>
      <c r="F21" s="24" t="s">
        <v>233</v>
      </c>
      <c r="G21" s="24" t="s">
        <v>26</v>
      </c>
      <c r="H21" s="24" t="s">
        <v>316</v>
      </c>
    </row>
    <row r="22" spans="2:8" x14ac:dyDescent="0.3">
      <c r="B22" s="13" t="s">
        <v>315</v>
      </c>
      <c r="C22" s="13" t="s">
        <v>531</v>
      </c>
      <c r="D22" s="13" t="s">
        <v>532</v>
      </c>
      <c r="E22" s="23">
        <v>45000</v>
      </c>
      <c r="F22" s="24" t="s">
        <v>233</v>
      </c>
      <c r="G22" s="24" t="s">
        <v>26</v>
      </c>
      <c r="H22" s="24" t="s">
        <v>316</v>
      </c>
    </row>
    <row r="23" spans="2:8" x14ac:dyDescent="0.3">
      <c r="B23" s="13" t="s">
        <v>315</v>
      </c>
      <c r="C23" s="13" t="s">
        <v>953</v>
      </c>
      <c r="D23" s="13" t="s">
        <v>560</v>
      </c>
      <c r="E23" s="23">
        <v>30000</v>
      </c>
      <c r="F23" s="24" t="s">
        <v>233</v>
      </c>
      <c r="G23" s="24" t="s">
        <v>26</v>
      </c>
      <c r="H23" s="24" t="s">
        <v>316</v>
      </c>
    </row>
    <row r="24" spans="2:8" x14ac:dyDescent="0.3">
      <c r="B24" s="13" t="s">
        <v>315</v>
      </c>
      <c r="C24" s="13" t="s">
        <v>953</v>
      </c>
      <c r="D24" s="13" t="s">
        <v>560</v>
      </c>
      <c r="E24" s="23">
        <v>40000</v>
      </c>
      <c r="F24" s="24" t="s">
        <v>233</v>
      </c>
      <c r="G24" s="24" t="s">
        <v>26</v>
      </c>
      <c r="H24" s="24" t="s">
        <v>316</v>
      </c>
    </row>
    <row r="25" spans="2:8" x14ac:dyDescent="0.3">
      <c r="B25" s="13" t="s">
        <v>315</v>
      </c>
      <c r="C25" s="13" t="s">
        <v>409</v>
      </c>
      <c r="D25" s="13" t="s">
        <v>410</v>
      </c>
      <c r="E25" s="23">
        <v>20000</v>
      </c>
      <c r="F25" s="24" t="s">
        <v>233</v>
      </c>
      <c r="G25" s="24" t="s">
        <v>26</v>
      </c>
      <c r="H25" s="24" t="s">
        <v>316</v>
      </c>
    </row>
    <row r="26" spans="2:8" x14ac:dyDescent="0.3">
      <c r="B26" s="13" t="s">
        <v>315</v>
      </c>
      <c r="C26" s="13" t="s">
        <v>409</v>
      </c>
      <c r="D26" s="13" t="s">
        <v>410</v>
      </c>
      <c r="E26" s="23">
        <v>80000</v>
      </c>
      <c r="F26" s="24" t="s">
        <v>233</v>
      </c>
      <c r="G26" s="24" t="s">
        <v>26</v>
      </c>
      <c r="H26" s="24" t="s">
        <v>316</v>
      </c>
    </row>
    <row r="27" spans="2:8" x14ac:dyDescent="0.3">
      <c r="B27" s="13" t="s">
        <v>315</v>
      </c>
      <c r="C27" s="13" t="s">
        <v>1053</v>
      </c>
      <c r="D27" s="13" t="s">
        <v>705</v>
      </c>
      <c r="E27" s="23">
        <v>10000</v>
      </c>
      <c r="F27" s="24" t="s">
        <v>233</v>
      </c>
      <c r="G27" s="24" t="s">
        <v>26</v>
      </c>
      <c r="H27" s="24" t="s">
        <v>316</v>
      </c>
    </row>
    <row r="28" spans="2:8" x14ac:dyDescent="0.3">
      <c r="B28" s="13" t="s">
        <v>315</v>
      </c>
      <c r="C28" s="13" t="s">
        <v>558</v>
      </c>
      <c r="D28" s="13" t="s">
        <v>559</v>
      </c>
      <c r="E28" s="23">
        <v>30000</v>
      </c>
      <c r="F28" s="24" t="s">
        <v>233</v>
      </c>
      <c r="G28" s="24" t="s">
        <v>13</v>
      </c>
      <c r="H28" s="24" t="s">
        <v>316</v>
      </c>
    </row>
    <row r="29" spans="2:8" x14ac:dyDescent="0.3">
      <c r="B29" s="13" t="s">
        <v>315</v>
      </c>
      <c r="C29" s="13" t="s">
        <v>1054</v>
      </c>
      <c r="D29" s="13" t="s">
        <v>483</v>
      </c>
      <c r="E29" s="23">
        <v>60000</v>
      </c>
      <c r="F29" s="24" t="s">
        <v>233</v>
      </c>
      <c r="G29" s="24" t="s">
        <v>13</v>
      </c>
      <c r="H29" s="24" t="s">
        <v>316</v>
      </c>
    </row>
    <row r="30" spans="2:8" x14ac:dyDescent="0.3">
      <c r="B30" s="13" t="s">
        <v>315</v>
      </c>
      <c r="C30" s="13" t="s">
        <v>397</v>
      </c>
      <c r="D30" s="13" t="s">
        <v>398</v>
      </c>
      <c r="E30" s="23">
        <v>10000</v>
      </c>
      <c r="F30" s="24" t="s">
        <v>233</v>
      </c>
      <c r="G30" s="24" t="s">
        <v>13</v>
      </c>
      <c r="H30" s="24" t="s">
        <v>316</v>
      </c>
    </row>
    <row r="31" spans="2:8" x14ac:dyDescent="0.3">
      <c r="B31" s="13" t="s">
        <v>315</v>
      </c>
      <c r="C31" s="13" t="s">
        <v>313</v>
      </c>
      <c r="D31" s="13" t="s">
        <v>314</v>
      </c>
      <c r="E31" s="23">
        <v>50000</v>
      </c>
      <c r="F31" s="24" t="s">
        <v>233</v>
      </c>
      <c r="G31" s="24" t="s">
        <v>13</v>
      </c>
      <c r="H31" s="24" t="s">
        <v>316</v>
      </c>
    </row>
    <row r="32" spans="2:8" x14ac:dyDescent="0.3">
      <c r="B32" s="13" t="s">
        <v>315</v>
      </c>
      <c r="C32" s="13" t="s">
        <v>744</v>
      </c>
      <c r="D32" s="13" t="s">
        <v>745</v>
      </c>
      <c r="E32" s="23">
        <v>15000</v>
      </c>
      <c r="F32" s="24" t="s">
        <v>233</v>
      </c>
      <c r="G32" s="24" t="s">
        <v>26</v>
      </c>
      <c r="H32" s="24" t="s">
        <v>316</v>
      </c>
    </row>
    <row r="33" spans="2:8" x14ac:dyDescent="0.3">
      <c r="B33" s="13" t="s">
        <v>315</v>
      </c>
      <c r="C33" s="13" t="s">
        <v>1055</v>
      </c>
      <c r="D33" s="13" t="s">
        <v>528</v>
      </c>
      <c r="E33" s="23">
        <v>20000</v>
      </c>
      <c r="F33" s="24" t="s">
        <v>233</v>
      </c>
      <c r="G33" s="24" t="s">
        <v>26</v>
      </c>
      <c r="H33" s="24" t="s">
        <v>316</v>
      </c>
    </row>
    <row r="34" spans="2:8" x14ac:dyDescent="0.3">
      <c r="B34" s="13" t="s">
        <v>315</v>
      </c>
      <c r="C34" s="13" t="s">
        <v>562</v>
      </c>
      <c r="D34" s="13" t="s">
        <v>563</v>
      </c>
      <c r="E34" s="23">
        <v>20000</v>
      </c>
      <c r="F34" s="24" t="s">
        <v>233</v>
      </c>
      <c r="G34" s="24" t="s">
        <v>26</v>
      </c>
      <c r="H34" s="24" t="s">
        <v>316</v>
      </c>
    </row>
    <row r="35" spans="2:8" x14ac:dyDescent="0.3">
      <c r="B35" s="13" t="s">
        <v>315</v>
      </c>
      <c r="C35" s="13" t="s">
        <v>529</v>
      </c>
      <c r="D35" s="13" t="s">
        <v>530</v>
      </c>
      <c r="E35" s="23">
        <v>20000</v>
      </c>
      <c r="F35" s="24" t="s">
        <v>233</v>
      </c>
      <c r="G35" s="24" t="s">
        <v>26</v>
      </c>
      <c r="H35" s="24" t="s">
        <v>316</v>
      </c>
    </row>
    <row r="36" spans="2:8" x14ac:dyDescent="0.3">
      <c r="B36" s="13" t="s">
        <v>315</v>
      </c>
      <c r="C36" s="13" t="s">
        <v>319</v>
      </c>
      <c r="D36" s="13" t="s">
        <v>320</v>
      </c>
      <c r="E36" s="23">
        <v>10000</v>
      </c>
      <c r="F36" s="24" t="s">
        <v>233</v>
      </c>
      <c r="G36" s="24" t="s">
        <v>26</v>
      </c>
      <c r="H36" s="24" t="s">
        <v>316</v>
      </c>
    </row>
    <row r="37" spans="2:8" x14ac:dyDescent="0.3">
      <c r="B37" s="13" t="s">
        <v>315</v>
      </c>
      <c r="C37" s="13" t="s">
        <v>556</v>
      </c>
      <c r="D37" s="13" t="s">
        <v>557</v>
      </c>
      <c r="E37" s="23">
        <v>20000</v>
      </c>
      <c r="F37" s="24" t="s">
        <v>233</v>
      </c>
      <c r="G37" s="24" t="s">
        <v>26</v>
      </c>
      <c r="H37" s="24" t="s">
        <v>316</v>
      </c>
    </row>
    <row r="38" spans="2:8" x14ac:dyDescent="0.3">
      <c r="B38" s="13" t="s">
        <v>315</v>
      </c>
      <c r="C38" s="13" t="s">
        <v>948</v>
      </c>
      <c r="D38" s="13" t="s">
        <v>446</v>
      </c>
      <c r="E38" s="23">
        <v>30000</v>
      </c>
      <c r="F38" s="24" t="s">
        <v>233</v>
      </c>
      <c r="G38" s="24" t="s">
        <v>26</v>
      </c>
      <c r="H38" s="24" t="s">
        <v>316</v>
      </c>
    </row>
    <row r="39" spans="2:8" x14ac:dyDescent="0.3">
      <c r="B39" s="13" t="s">
        <v>315</v>
      </c>
      <c r="C39" s="13" t="s">
        <v>938</v>
      </c>
      <c r="D39" s="13" t="s">
        <v>399</v>
      </c>
      <c r="E39" s="23">
        <v>15000</v>
      </c>
      <c r="F39" s="24" t="s">
        <v>233</v>
      </c>
      <c r="G39" s="24" t="s">
        <v>26</v>
      </c>
      <c r="H39" s="24" t="s">
        <v>316</v>
      </c>
    </row>
    <row r="40" spans="2:8" x14ac:dyDescent="0.3">
      <c r="B40" s="13" t="s">
        <v>315</v>
      </c>
      <c r="C40" s="13" t="s">
        <v>938</v>
      </c>
      <c r="D40" s="13" t="s">
        <v>399</v>
      </c>
      <c r="E40" s="23">
        <v>15000</v>
      </c>
      <c r="F40" s="24" t="s">
        <v>233</v>
      </c>
      <c r="G40" s="24" t="s">
        <v>26</v>
      </c>
      <c r="H40" s="24" t="s">
        <v>316</v>
      </c>
    </row>
    <row r="41" spans="2:8" x14ac:dyDescent="0.3">
      <c r="B41" s="13" t="s">
        <v>315</v>
      </c>
      <c r="C41" s="13" t="s">
        <v>443</v>
      </c>
      <c r="D41" s="13" t="s">
        <v>444</v>
      </c>
      <c r="E41" s="23">
        <v>15000</v>
      </c>
      <c r="F41" s="24" t="s">
        <v>233</v>
      </c>
      <c r="G41" s="24" t="s">
        <v>26</v>
      </c>
      <c r="H41" s="24" t="s">
        <v>316</v>
      </c>
    </row>
    <row r="42" spans="2:8" x14ac:dyDescent="0.3">
      <c r="B42" s="13" t="s">
        <v>315</v>
      </c>
      <c r="C42" s="13" t="s">
        <v>480</v>
      </c>
      <c r="D42" s="13" t="s">
        <v>481</v>
      </c>
      <c r="E42" s="23">
        <v>10000</v>
      </c>
      <c r="F42" s="24" t="s">
        <v>233</v>
      </c>
      <c r="G42" s="24" t="s">
        <v>26</v>
      </c>
      <c r="H42" s="24" t="s">
        <v>316</v>
      </c>
    </row>
    <row r="43" spans="2:8" s="1" customFormat="1" x14ac:dyDescent="0.3">
      <c r="B43" s="19" t="s">
        <v>1014</v>
      </c>
      <c r="C43" s="19"/>
      <c r="D43" s="19"/>
      <c r="E43" s="25">
        <f>SUM(E15:E42)</f>
        <v>931000</v>
      </c>
      <c r="F43" s="20"/>
      <c r="G43" s="20"/>
      <c r="H43" s="20"/>
    </row>
  </sheetData>
  <sortState ref="A15:H43">
    <sortCondition ref="C15"/>
  </sortState>
  <pageMargins left="0.7" right="0.7" top="0.78740157499999996" bottom="0.78740157499999996" header="0.3" footer="0.3"/>
  <pageSetup paperSize="9" scale="9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4"/>
  <sheetViews>
    <sheetView zoomScaleNormal="100" workbookViewId="0">
      <selection activeCell="C4" sqref="C4"/>
    </sheetView>
  </sheetViews>
  <sheetFormatPr defaultRowHeight="14.4" x14ac:dyDescent="0.3"/>
  <cols>
    <col min="1" max="1" width="2" bestFit="1" customWidth="1"/>
    <col min="2" max="2" width="19.88671875" customWidth="1"/>
    <col min="3" max="3" width="53.5546875" customWidth="1"/>
    <col min="4" max="4" width="9" bestFit="1" customWidth="1"/>
    <col min="5" max="5" width="11.44140625" bestFit="1" customWidth="1"/>
    <col min="6" max="6" width="8.109375" style="18" bestFit="1" customWidth="1"/>
    <col min="7" max="7" width="7.5546875" style="18" bestFit="1" customWidth="1"/>
    <col min="8" max="8" width="7" style="18" bestFit="1" customWidth="1"/>
  </cols>
  <sheetData>
    <row r="1" spans="1:19" x14ac:dyDescent="0.3">
      <c r="B1" t="s">
        <v>1015</v>
      </c>
    </row>
    <row r="3" spans="1:19" x14ac:dyDescent="0.3">
      <c r="B3" t="s">
        <v>993</v>
      </c>
    </row>
    <row r="4" spans="1:19" x14ac:dyDescent="0.3">
      <c r="B4" t="s">
        <v>994</v>
      </c>
    </row>
    <row r="6" spans="1:19" x14ac:dyDescent="0.3">
      <c r="A6" s="22">
        <v>1</v>
      </c>
      <c r="B6" s="19" t="s">
        <v>995</v>
      </c>
      <c r="C6" s="19" t="s">
        <v>1016</v>
      </c>
      <c r="D6" s="19" t="s">
        <v>1019</v>
      </c>
      <c r="E6" s="21" t="s">
        <v>1</v>
      </c>
      <c r="F6" s="20" t="s">
        <v>1017</v>
      </c>
      <c r="G6" s="20" t="s">
        <v>1018</v>
      </c>
      <c r="H6" s="20" t="s">
        <v>0</v>
      </c>
      <c r="P6" s="1"/>
      <c r="Q6" s="1"/>
      <c r="R6" s="1"/>
      <c r="S6" s="1"/>
    </row>
    <row r="7" spans="1:19" x14ac:dyDescent="0.3">
      <c r="B7" s="13" t="s">
        <v>67</v>
      </c>
      <c r="C7" s="13" t="s">
        <v>791</v>
      </c>
      <c r="D7" s="13" t="s">
        <v>792</v>
      </c>
      <c r="E7" s="23">
        <v>48000</v>
      </c>
      <c r="F7" s="24" t="s">
        <v>69</v>
      </c>
      <c r="G7" s="24" t="s">
        <v>26</v>
      </c>
      <c r="H7" s="24" t="s">
        <v>68</v>
      </c>
    </row>
    <row r="8" spans="1:19" x14ac:dyDescent="0.3">
      <c r="B8" s="13" t="s">
        <v>67</v>
      </c>
      <c r="C8" s="13" t="s">
        <v>787</v>
      </c>
      <c r="D8" s="13" t="s">
        <v>788</v>
      </c>
      <c r="E8" s="23">
        <v>48000</v>
      </c>
      <c r="F8" s="24" t="s">
        <v>69</v>
      </c>
      <c r="G8" s="24" t="s">
        <v>26</v>
      </c>
      <c r="H8" s="24" t="s">
        <v>68</v>
      </c>
    </row>
    <row r="9" spans="1:19" x14ac:dyDescent="0.3">
      <c r="B9" s="13" t="s">
        <v>67</v>
      </c>
      <c r="C9" s="13" t="s">
        <v>84</v>
      </c>
      <c r="D9" s="13" t="s">
        <v>85</v>
      </c>
      <c r="E9" s="23">
        <v>58419</v>
      </c>
      <c r="F9" s="24" t="s">
        <v>69</v>
      </c>
      <c r="G9" s="24" t="s">
        <v>26</v>
      </c>
      <c r="H9" s="24" t="s">
        <v>68</v>
      </c>
    </row>
    <row r="10" spans="1:19" x14ac:dyDescent="0.3">
      <c r="B10" s="13" t="s">
        <v>67</v>
      </c>
      <c r="C10" s="13" t="s">
        <v>952</v>
      </c>
      <c r="D10" s="13" t="s">
        <v>523</v>
      </c>
      <c r="E10" s="23">
        <v>12000</v>
      </c>
      <c r="F10" s="24" t="s">
        <v>69</v>
      </c>
      <c r="G10" s="24" t="s">
        <v>26</v>
      </c>
      <c r="H10" s="24" t="s">
        <v>68</v>
      </c>
    </row>
    <row r="11" spans="1:19" x14ac:dyDescent="0.3">
      <c r="B11" s="13" t="s">
        <v>67</v>
      </c>
      <c r="C11" s="13" t="s">
        <v>917</v>
      </c>
      <c r="D11" s="13" t="s">
        <v>918</v>
      </c>
      <c r="E11" s="23">
        <v>42840</v>
      </c>
      <c r="F11" s="24" t="s">
        <v>69</v>
      </c>
      <c r="G11" s="24" t="s">
        <v>26</v>
      </c>
      <c r="H11" s="24" t="s">
        <v>68</v>
      </c>
    </row>
    <row r="12" spans="1:19" x14ac:dyDescent="0.3">
      <c r="B12" s="13" t="s">
        <v>67</v>
      </c>
      <c r="C12" s="13" t="s">
        <v>8</v>
      </c>
      <c r="D12" s="13" t="s">
        <v>9</v>
      </c>
      <c r="E12" s="23">
        <v>25511</v>
      </c>
      <c r="F12" s="24" t="s">
        <v>69</v>
      </c>
      <c r="G12" s="24" t="s">
        <v>13</v>
      </c>
      <c r="H12" s="24" t="s">
        <v>68</v>
      </c>
    </row>
    <row r="13" spans="1:19" x14ac:dyDescent="0.3">
      <c r="B13" s="13" t="s">
        <v>67</v>
      </c>
      <c r="C13" s="13" t="s">
        <v>854</v>
      </c>
      <c r="D13" s="13" t="s">
        <v>855</v>
      </c>
      <c r="E13" s="23">
        <v>56000</v>
      </c>
      <c r="F13" s="24" t="s">
        <v>69</v>
      </c>
      <c r="G13" s="24" t="s">
        <v>26</v>
      </c>
      <c r="H13" s="24" t="s">
        <v>68</v>
      </c>
    </row>
    <row r="14" spans="1:19" x14ac:dyDescent="0.3">
      <c r="B14" s="13" t="s">
        <v>67</v>
      </c>
      <c r="C14" s="13" t="s">
        <v>696</v>
      </c>
      <c r="D14" s="13" t="s">
        <v>697</v>
      </c>
      <c r="E14" s="23">
        <v>16000</v>
      </c>
      <c r="F14" s="24" t="s">
        <v>69</v>
      </c>
      <c r="G14" s="24" t="s">
        <v>26</v>
      </c>
      <c r="H14" s="24" t="s">
        <v>68</v>
      </c>
    </row>
    <row r="15" spans="1:19" x14ac:dyDescent="0.3">
      <c r="B15" s="13" t="s">
        <v>67</v>
      </c>
      <c r="C15" s="13" t="s">
        <v>615</v>
      </c>
      <c r="D15" s="13" t="s">
        <v>616</v>
      </c>
      <c r="E15" s="23">
        <v>56000</v>
      </c>
      <c r="F15" s="24" t="s">
        <v>69</v>
      </c>
      <c r="G15" s="24" t="s">
        <v>26</v>
      </c>
      <c r="H15" s="24" t="s">
        <v>68</v>
      </c>
    </row>
    <row r="16" spans="1:19" x14ac:dyDescent="0.3">
      <c r="B16" s="13" t="s">
        <v>67</v>
      </c>
      <c r="C16" s="13" t="s">
        <v>80</v>
      </c>
      <c r="D16" s="13" t="s">
        <v>81</v>
      </c>
      <c r="E16" s="23">
        <v>7250</v>
      </c>
      <c r="F16" s="24" t="s">
        <v>69</v>
      </c>
      <c r="G16" s="24" t="s">
        <v>26</v>
      </c>
      <c r="H16" s="24" t="s">
        <v>68</v>
      </c>
    </row>
    <row r="17" spans="2:8" x14ac:dyDescent="0.3">
      <c r="B17" s="13" t="s">
        <v>67</v>
      </c>
      <c r="C17" s="13" t="s">
        <v>852</v>
      </c>
      <c r="D17" s="13" t="s">
        <v>853</v>
      </c>
      <c r="E17" s="23">
        <v>28000</v>
      </c>
      <c r="F17" s="24" t="s">
        <v>69</v>
      </c>
      <c r="G17" s="24" t="s">
        <v>26</v>
      </c>
      <c r="H17" s="24" t="s">
        <v>68</v>
      </c>
    </row>
    <row r="18" spans="2:8" x14ac:dyDescent="0.3">
      <c r="B18" s="13" t="s">
        <v>67</v>
      </c>
      <c r="C18" s="13" t="s">
        <v>901</v>
      </c>
      <c r="D18" s="13" t="s">
        <v>902</v>
      </c>
      <c r="E18" s="23">
        <v>11180</v>
      </c>
      <c r="F18" s="24" t="s">
        <v>69</v>
      </c>
      <c r="G18" s="24" t="s">
        <v>26</v>
      </c>
      <c r="H18" s="24" t="s">
        <v>68</v>
      </c>
    </row>
    <row r="19" spans="2:8" x14ac:dyDescent="0.3">
      <c r="B19" s="13" t="s">
        <v>67</v>
      </c>
      <c r="C19" s="13" t="s">
        <v>725</v>
      </c>
      <c r="D19" s="13" t="s">
        <v>726</v>
      </c>
      <c r="E19" s="23">
        <v>56000</v>
      </c>
      <c r="F19" s="24" t="s">
        <v>69</v>
      </c>
      <c r="G19" s="24" t="s">
        <v>26</v>
      </c>
      <c r="H19" s="24" t="s">
        <v>68</v>
      </c>
    </row>
    <row r="20" spans="2:8" x14ac:dyDescent="0.3">
      <c r="B20" s="13" t="s">
        <v>67</v>
      </c>
      <c r="C20" s="13" t="s">
        <v>589</v>
      </c>
      <c r="D20" s="13" t="s">
        <v>590</v>
      </c>
      <c r="E20" s="23">
        <v>40000</v>
      </c>
      <c r="F20" s="24" t="s">
        <v>69</v>
      </c>
      <c r="G20" s="24" t="s">
        <v>26</v>
      </c>
      <c r="H20" s="24" t="s">
        <v>68</v>
      </c>
    </row>
    <row r="21" spans="2:8" x14ac:dyDescent="0.3">
      <c r="B21" s="13" t="s">
        <v>67</v>
      </c>
      <c r="C21" s="13" t="s">
        <v>773</v>
      </c>
      <c r="D21" s="13" t="s">
        <v>774</v>
      </c>
      <c r="E21" s="23">
        <v>12000</v>
      </c>
      <c r="F21" s="24" t="s">
        <v>69</v>
      </c>
      <c r="G21" s="24" t="s">
        <v>26</v>
      </c>
      <c r="H21" s="24" t="s">
        <v>68</v>
      </c>
    </row>
    <row r="22" spans="2:8" x14ac:dyDescent="0.3">
      <c r="B22" s="13" t="s">
        <v>67</v>
      </c>
      <c r="C22" s="13" t="s">
        <v>617</v>
      </c>
      <c r="D22" s="13" t="s">
        <v>618</v>
      </c>
      <c r="E22" s="23">
        <v>40000</v>
      </c>
      <c r="F22" s="24" t="s">
        <v>69</v>
      </c>
      <c r="G22" s="24" t="s">
        <v>26</v>
      </c>
      <c r="H22" s="24" t="s">
        <v>68</v>
      </c>
    </row>
    <row r="23" spans="2:8" x14ac:dyDescent="0.3">
      <c r="B23" s="13" t="s">
        <v>67</v>
      </c>
      <c r="C23" s="13" t="s">
        <v>775</v>
      </c>
      <c r="D23" s="13" t="s">
        <v>776</v>
      </c>
      <c r="E23" s="23">
        <v>33600</v>
      </c>
      <c r="F23" s="24" t="s">
        <v>69</v>
      </c>
      <c r="G23" s="24" t="s">
        <v>7</v>
      </c>
      <c r="H23" s="24" t="s">
        <v>68</v>
      </c>
    </row>
    <row r="24" spans="2:8" x14ac:dyDescent="0.3">
      <c r="B24" s="13" t="s">
        <v>67</v>
      </c>
      <c r="C24" s="13" t="s">
        <v>903</v>
      </c>
      <c r="D24" s="13" t="s">
        <v>904</v>
      </c>
      <c r="E24" s="23">
        <v>24000</v>
      </c>
      <c r="F24" s="24" t="s">
        <v>69</v>
      </c>
      <c r="G24" s="24" t="s">
        <v>26</v>
      </c>
      <c r="H24" s="24" t="s">
        <v>68</v>
      </c>
    </row>
    <row r="25" spans="2:8" x14ac:dyDescent="0.3">
      <c r="B25" s="13" t="s">
        <v>67</v>
      </c>
      <c r="C25" s="13" t="s">
        <v>699</v>
      </c>
      <c r="D25" s="13" t="s">
        <v>700</v>
      </c>
      <c r="E25" s="23">
        <v>16400</v>
      </c>
      <c r="F25" s="24" t="s">
        <v>69</v>
      </c>
      <c r="G25" s="24" t="s">
        <v>26</v>
      </c>
      <c r="H25" s="24" t="s">
        <v>68</v>
      </c>
    </row>
    <row r="26" spans="2:8" x14ac:dyDescent="0.3">
      <c r="B26" s="13" t="s">
        <v>67</v>
      </c>
      <c r="C26" s="13" t="s">
        <v>82</v>
      </c>
      <c r="D26" s="13" t="s">
        <v>83</v>
      </c>
      <c r="E26" s="23">
        <v>12000</v>
      </c>
      <c r="F26" s="24" t="s">
        <v>69</v>
      </c>
      <c r="G26" s="24" t="s">
        <v>26</v>
      </c>
      <c r="H26" s="24" t="s">
        <v>68</v>
      </c>
    </row>
    <row r="27" spans="2:8" x14ac:dyDescent="0.3">
      <c r="B27" s="13" t="s">
        <v>67</v>
      </c>
      <c r="C27" s="13" t="s">
        <v>82</v>
      </c>
      <c r="D27" s="13" t="s">
        <v>83</v>
      </c>
      <c r="E27" s="23">
        <v>10900</v>
      </c>
      <c r="F27" s="24" t="s">
        <v>69</v>
      </c>
      <c r="G27" s="24" t="s">
        <v>26</v>
      </c>
      <c r="H27" s="24" t="s">
        <v>68</v>
      </c>
    </row>
    <row r="28" spans="2:8" x14ac:dyDescent="0.3">
      <c r="B28" s="13" t="s">
        <v>67</v>
      </c>
      <c r="C28" s="13" t="s">
        <v>685</v>
      </c>
      <c r="D28" s="13" t="s">
        <v>686</v>
      </c>
      <c r="E28" s="23">
        <v>40000</v>
      </c>
      <c r="F28" s="24" t="s">
        <v>69</v>
      </c>
      <c r="G28" s="24" t="s">
        <v>26</v>
      </c>
      <c r="H28" s="24" t="s">
        <v>68</v>
      </c>
    </row>
    <row r="29" spans="2:8" x14ac:dyDescent="0.3">
      <c r="B29" s="13" t="s">
        <v>67</v>
      </c>
      <c r="C29" s="13" t="s">
        <v>524</v>
      </c>
      <c r="D29" s="13" t="s">
        <v>525</v>
      </c>
      <c r="E29" s="23">
        <v>56000</v>
      </c>
      <c r="F29" s="24" t="s">
        <v>69</v>
      </c>
      <c r="G29" s="24" t="s">
        <v>26</v>
      </c>
      <c r="H29" s="24" t="s">
        <v>68</v>
      </c>
    </row>
    <row r="30" spans="2:8" x14ac:dyDescent="0.3">
      <c r="B30" s="13" t="s">
        <v>67</v>
      </c>
      <c r="C30" s="13" t="s">
        <v>844</v>
      </c>
      <c r="D30" s="13" t="s">
        <v>845</v>
      </c>
      <c r="E30" s="23">
        <v>27200</v>
      </c>
      <c r="F30" s="24" t="s">
        <v>69</v>
      </c>
      <c r="G30" s="24" t="s">
        <v>26</v>
      </c>
      <c r="H30" s="24" t="s">
        <v>68</v>
      </c>
    </row>
    <row r="31" spans="2:8" x14ac:dyDescent="0.3">
      <c r="B31" s="13" t="s">
        <v>67</v>
      </c>
      <c r="C31" s="13" t="s">
        <v>86</v>
      </c>
      <c r="D31" s="13" t="s">
        <v>87</v>
      </c>
      <c r="E31" s="23">
        <v>27056</v>
      </c>
      <c r="F31" s="24" t="s">
        <v>69</v>
      </c>
      <c r="G31" s="24" t="s">
        <v>7</v>
      </c>
      <c r="H31" s="24" t="s">
        <v>68</v>
      </c>
    </row>
    <row r="32" spans="2:8" x14ac:dyDescent="0.3">
      <c r="B32" s="13" t="s">
        <v>67</v>
      </c>
      <c r="C32" s="13" t="s">
        <v>86</v>
      </c>
      <c r="D32" s="13" t="s">
        <v>87</v>
      </c>
      <c r="E32" s="23">
        <v>24083</v>
      </c>
      <c r="F32" s="24" t="s">
        <v>69</v>
      </c>
      <c r="G32" s="24" t="s">
        <v>7</v>
      </c>
      <c r="H32" s="24" t="s">
        <v>68</v>
      </c>
    </row>
    <row r="33" spans="2:8" x14ac:dyDescent="0.3">
      <c r="B33" s="13" t="s">
        <v>67</v>
      </c>
      <c r="C33" s="13" t="s">
        <v>564</v>
      </c>
      <c r="D33" s="13" t="s">
        <v>312</v>
      </c>
      <c r="E33" s="23">
        <v>16000</v>
      </c>
      <c r="F33" s="24" t="s">
        <v>69</v>
      </c>
      <c r="G33" s="24" t="s">
        <v>13</v>
      </c>
      <c r="H33" s="24" t="s">
        <v>68</v>
      </c>
    </row>
    <row r="34" spans="2:8" x14ac:dyDescent="0.3">
      <c r="B34" s="13" t="s">
        <v>67</v>
      </c>
      <c r="C34" s="13" t="s">
        <v>370</v>
      </c>
      <c r="D34" s="13" t="s">
        <v>371</v>
      </c>
      <c r="E34" s="23">
        <v>43100</v>
      </c>
      <c r="F34" s="24" t="s">
        <v>69</v>
      </c>
      <c r="G34" s="24" t="s">
        <v>65</v>
      </c>
      <c r="H34" s="24" t="s">
        <v>68</v>
      </c>
    </row>
    <row r="35" spans="2:8" x14ac:dyDescent="0.3">
      <c r="B35" s="13" t="s">
        <v>67</v>
      </c>
      <c r="C35" s="13" t="s">
        <v>985</v>
      </c>
      <c r="D35" s="13" t="s">
        <v>73</v>
      </c>
      <c r="E35" s="23">
        <v>60200</v>
      </c>
      <c r="F35" s="24" t="s">
        <v>69</v>
      </c>
      <c r="G35" s="24" t="s">
        <v>26</v>
      </c>
      <c r="H35" s="24" t="s">
        <v>68</v>
      </c>
    </row>
    <row r="36" spans="2:8" x14ac:dyDescent="0.3">
      <c r="B36" s="13" t="s">
        <v>67</v>
      </c>
      <c r="C36" s="13" t="s">
        <v>921</v>
      </c>
      <c r="D36" s="13" t="s">
        <v>922</v>
      </c>
      <c r="E36" s="23">
        <v>46400</v>
      </c>
      <c r="F36" s="24" t="s">
        <v>69</v>
      </c>
      <c r="G36" s="24" t="s">
        <v>26</v>
      </c>
      <c r="H36" s="24" t="s">
        <v>68</v>
      </c>
    </row>
    <row r="37" spans="2:8" x14ac:dyDescent="0.3">
      <c r="B37" s="13" t="s">
        <v>67</v>
      </c>
      <c r="C37" s="13" t="s">
        <v>591</v>
      </c>
      <c r="D37" s="13" t="s">
        <v>592</v>
      </c>
      <c r="E37" s="23">
        <v>32000</v>
      </c>
      <c r="F37" s="24" t="s">
        <v>69</v>
      </c>
      <c r="G37" s="24" t="s">
        <v>26</v>
      </c>
      <c r="H37" s="24" t="s">
        <v>68</v>
      </c>
    </row>
    <row r="38" spans="2:8" x14ac:dyDescent="0.3">
      <c r="B38" s="13" t="s">
        <v>67</v>
      </c>
      <c r="C38" s="13" t="s">
        <v>963</v>
      </c>
      <c r="D38" s="13" t="s">
        <v>114</v>
      </c>
      <c r="E38" s="23">
        <v>56000</v>
      </c>
      <c r="F38" s="24" t="s">
        <v>69</v>
      </c>
      <c r="G38" s="24" t="s">
        <v>26</v>
      </c>
      <c r="H38" s="24" t="s">
        <v>68</v>
      </c>
    </row>
    <row r="39" spans="2:8" x14ac:dyDescent="0.3">
      <c r="B39" s="13" t="s">
        <v>67</v>
      </c>
      <c r="C39" s="13" t="s">
        <v>1024</v>
      </c>
      <c r="D39" s="13" t="s">
        <v>871</v>
      </c>
      <c r="E39" s="23">
        <v>44800</v>
      </c>
      <c r="F39" s="24" t="s">
        <v>69</v>
      </c>
      <c r="G39" s="24" t="s">
        <v>26</v>
      </c>
      <c r="H39" s="24" t="s">
        <v>68</v>
      </c>
    </row>
    <row r="40" spans="2:8" x14ac:dyDescent="0.3">
      <c r="B40" s="13" t="s">
        <v>67</v>
      </c>
      <c r="C40" s="13" t="s">
        <v>619</v>
      </c>
      <c r="D40" s="13" t="s">
        <v>620</v>
      </c>
      <c r="E40" s="23">
        <v>32000</v>
      </c>
      <c r="F40" s="24" t="s">
        <v>69</v>
      </c>
      <c r="G40" s="24" t="s">
        <v>26</v>
      </c>
      <c r="H40" s="24" t="s">
        <v>68</v>
      </c>
    </row>
    <row r="41" spans="2:8" x14ac:dyDescent="0.3">
      <c r="B41" s="13" t="s">
        <v>67</v>
      </c>
      <c r="C41" s="13" t="s">
        <v>164</v>
      </c>
      <c r="D41" s="13" t="s">
        <v>165</v>
      </c>
      <c r="E41" s="23">
        <v>31440</v>
      </c>
      <c r="F41" s="24" t="s">
        <v>69</v>
      </c>
      <c r="G41" s="24" t="s">
        <v>26</v>
      </c>
      <c r="H41" s="24" t="s">
        <v>68</v>
      </c>
    </row>
    <row r="42" spans="2:8" x14ac:dyDescent="0.3">
      <c r="B42" s="13" t="s">
        <v>67</v>
      </c>
      <c r="C42" s="13" t="s">
        <v>959</v>
      </c>
      <c r="D42" s="13" t="s">
        <v>621</v>
      </c>
      <c r="E42" s="23">
        <v>56000</v>
      </c>
      <c r="F42" s="24" t="s">
        <v>69</v>
      </c>
      <c r="G42" s="24" t="s">
        <v>26</v>
      </c>
      <c r="H42" s="24" t="s">
        <v>68</v>
      </c>
    </row>
    <row r="43" spans="2:8" x14ac:dyDescent="0.3">
      <c r="B43" s="13" t="s">
        <v>67</v>
      </c>
      <c r="C43" s="13" t="s">
        <v>593</v>
      </c>
      <c r="D43" s="13" t="s">
        <v>594</v>
      </c>
      <c r="E43" s="23">
        <v>18400</v>
      </c>
      <c r="F43" s="24" t="s">
        <v>69</v>
      </c>
      <c r="G43" s="24" t="s">
        <v>26</v>
      </c>
      <c r="H43" s="24" t="s">
        <v>68</v>
      </c>
    </row>
    <row r="44" spans="2:8" x14ac:dyDescent="0.3">
      <c r="B44" s="13" t="s">
        <v>67</v>
      </c>
      <c r="C44" s="13" t="s">
        <v>571</v>
      </c>
      <c r="D44" s="13" t="s">
        <v>572</v>
      </c>
      <c r="E44" s="23">
        <v>28000</v>
      </c>
      <c r="F44" s="24" t="s">
        <v>69</v>
      </c>
      <c r="G44" s="24" t="s">
        <v>26</v>
      </c>
      <c r="H44" s="24" t="s">
        <v>68</v>
      </c>
    </row>
    <row r="45" spans="2:8" x14ac:dyDescent="0.3">
      <c r="B45" s="13" t="s">
        <v>67</v>
      </c>
      <c r="C45" s="13" t="s">
        <v>74</v>
      </c>
      <c r="D45" s="13" t="s">
        <v>75</v>
      </c>
      <c r="E45" s="23">
        <v>34100</v>
      </c>
      <c r="F45" s="24" t="s">
        <v>69</v>
      </c>
      <c r="G45" s="24" t="s">
        <v>26</v>
      </c>
      <c r="H45" s="24" t="s">
        <v>68</v>
      </c>
    </row>
    <row r="46" spans="2:8" x14ac:dyDescent="0.3">
      <c r="B46" s="13" t="s">
        <v>67</v>
      </c>
      <c r="C46" s="13" t="s">
        <v>972</v>
      </c>
      <c r="D46" s="13" t="s">
        <v>66</v>
      </c>
      <c r="E46" s="23">
        <v>12300</v>
      </c>
      <c r="F46" s="24" t="s">
        <v>69</v>
      </c>
      <c r="G46" s="24" t="s">
        <v>26</v>
      </c>
      <c r="H46" s="24" t="s">
        <v>68</v>
      </c>
    </row>
    <row r="47" spans="2:8" x14ac:dyDescent="0.3">
      <c r="B47" s="13" t="s">
        <v>67</v>
      </c>
      <c r="C47" s="13" t="s">
        <v>923</v>
      </c>
      <c r="D47" s="13" t="s">
        <v>924</v>
      </c>
      <c r="E47" s="23">
        <v>32800</v>
      </c>
      <c r="F47" s="24" t="s">
        <v>69</v>
      </c>
      <c r="G47" s="24" t="s">
        <v>26</v>
      </c>
      <c r="H47" s="24" t="s">
        <v>68</v>
      </c>
    </row>
    <row r="48" spans="2:8" x14ac:dyDescent="0.3">
      <c r="B48" s="13" t="s">
        <v>67</v>
      </c>
      <c r="C48" s="13" t="s">
        <v>964</v>
      </c>
      <c r="D48" s="13" t="s">
        <v>724</v>
      </c>
      <c r="E48" s="23">
        <v>37156</v>
      </c>
      <c r="F48" s="24" t="s">
        <v>69</v>
      </c>
      <c r="G48" s="24" t="s">
        <v>26</v>
      </c>
      <c r="H48" s="24" t="s">
        <v>68</v>
      </c>
    </row>
    <row r="49" spans="1:18" x14ac:dyDescent="0.3">
      <c r="B49" s="13" t="s">
        <v>67</v>
      </c>
      <c r="C49" s="13" t="s">
        <v>581</v>
      </c>
      <c r="D49" s="13" t="s">
        <v>582</v>
      </c>
      <c r="E49" s="23">
        <v>19200</v>
      </c>
      <c r="F49" s="24" t="s">
        <v>69</v>
      </c>
      <c r="G49" s="24" t="s">
        <v>13</v>
      </c>
      <c r="H49" s="24" t="s">
        <v>68</v>
      </c>
    </row>
    <row r="50" spans="1:18" x14ac:dyDescent="0.3">
      <c r="B50" s="13" t="s">
        <v>67</v>
      </c>
      <c r="C50" s="13" t="s">
        <v>701</v>
      </c>
      <c r="D50" s="13" t="s">
        <v>702</v>
      </c>
      <c r="E50" s="23">
        <v>40000</v>
      </c>
      <c r="F50" s="24" t="s">
        <v>69</v>
      </c>
      <c r="G50" s="24" t="s">
        <v>26</v>
      </c>
      <c r="H50" s="24" t="s">
        <v>68</v>
      </c>
    </row>
    <row r="51" spans="1:18" x14ac:dyDescent="0.3">
      <c r="B51" s="13" t="s">
        <v>67</v>
      </c>
      <c r="C51" s="13" t="s">
        <v>76</v>
      </c>
      <c r="D51" s="13" t="s">
        <v>77</v>
      </c>
      <c r="E51" s="23">
        <v>15300</v>
      </c>
      <c r="F51" s="24" t="s">
        <v>69</v>
      </c>
      <c r="G51" s="24" t="s">
        <v>26</v>
      </c>
      <c r="H51" s="24" t="s">
        <v>68</v>
      </c>
    </row>
    <row r="52" spans="1:18" x14ac:dyDescent="0.3">
      <c r="B52" s="13" t="s">
        <v>67</v>
      </c>
      <c r="C52" s="13" t="s">
        <v>789</v>
      </c>
      <c r="D52" s="13" t="s">
        <v>790</v>
      </c>
      <c r="E52" s="23">
        <v>23457</v>
      </c>
      <c r="F52" s="24" t="s">
        <v>69</v>
      </c>
      <c r="G52" s="24" t="s">
        <v>26</v>
      </c>
      <c r="H52" s="24" t="s">
        <v>68</v>
      </c>
    </row>
    <row r="53" spans="1:18" x14ac:dyDescent="0.3">
      <c r="B53" s="13" t="s">
        <v>67</v>
      </c>
      <c r="C53" s="13" t="s">
        <v>969</v>
      </c>
      <c r="D53" s="13" t="s">
        <v>846</v>
      </c>
      <c r="E53" s="23">
        <v>56000</v>
      </c>
      <c r="F53" s="24" t="s">
        <v>69</v>
      </c>
      <c r="G53" s="24" t="s">
        <v>26</v>
      </c>
      <c r="H53" s="24" t="s">
        <v>68</v>
      </c>
    </row>
    <row r="54" spans="1:18" s="1" customFormat="1" x14ac:dyDescent="0.3">
      <c r="B54" s="19" t="s">
        <v>1014</v>
      </c>
      <c r="C54" s="19"/>
      <c r="D54" s="19"/>
      <c r="E54" s="25">
        <f>SUM(E7:E53)</f>
        <v>1563092</v>
      </c>
      <c r="F54" s="20"/>
      <c r="G54" s="20"/>
      <c r="H54" s="20"/>
    </row>
    <row r="58" spans="1:18" x14ac:dyDescent="0.3">
      <c r="A58" s="22"/>
      <c r="B58" s="19" t="s">
        <v>995</v>
      </c>
      <c r="C58" s="19" t="s">
        <v>1016</v>
      </c>
      <c r="D58" s="19" t="s">
        <v>1019</v>
      </c>
      <c r="E58" s="21" t="s">
        <v>1</v>
      </c>
      <c r="F58" s="20" t="s">
        <v>1017</v>
      </c>
      <c r="G58" s="20" t="s">
        <v>1018</v>
      </c>
      <c r="H58" s="20" t="s">
        <v>0</v>
      </c>
      <c r="P58" s="1"/>
      <c r="Q58" s="1"/>
      <c r="R58" s="1"/>
    </row>
    <row r="59" spans="1:18" x14ac:dyDescent="0.3">
      <c r="B59" s="13" t="s">
        <v>642</v>
      </c>
      <c r="C59" s="13" t="s">
        <v>901</v>
      </c>
      <c r="D59" s="13" t="s">
        <v>902</v>
      </c>
      <c r="E59" s="23">
        <v>100000</v>
      </c>
      <c r="F59" s="24" t="s">
        <v>644</v>
      </c>
      <c r="G59" s="24" t="s">
        <v>26</v>
      </c>
      <c r="H59" s="24" t="s">
        <v>643</v>
      </c>
    </row>
    <row r="60" spans="1:18" x14ac:dyDescent="0.3">
      <c r="B60" s="13" t="s">
        <v>642</v>
      </c>
      <c r="C60" s="13" t="s">
        <v>389</v>
      </c>
      <c r="D60" s="13" t="s">
        <v>390</v>
      </c>
      <c r="E60" s="23">
        <v>300000</v>
      </c>
      <c r="F60" s="24" t="s">
        <v>644</v>
      </c>
      <c r="G60" s="24" t="s">
        <v>65</v>
      </c>
      <c r="H60" s="24" t="s">
        <v>643</v>
      </c>
    </row>
    <row r="61" spans="1:18" x14ac:dyDescent="0.3">
      <c r="B61" s="13" t="s">
        <v>642</v>
      </c>
      <c r="C61" s="13" t="s">
        <v>640</v>
      </c>
      <c r="D61" s="13" t="s">
        <v>641</v>
      </c>
      <c r="E61" s="23">
        <v>186000</v>
      </c>
      <c r="F61" s="24" t="s">
        <v>644</v>
      </c>
      <c r="G61" s="24" t="s">
        <v>65</v>
      </c>
      <c r="H61" s="24" t="s">
        <v>643</v>
      </c>
    </row>
    <row r="62" spans="1:18" x14ac:dyDescent="0.3">
      <c r="B62" s="13" t="s">
        <v>642</v>
      </c>
      <c r="C62" s="13" t="s">
        <v>1140</v>
      </c>
      <c r="D62" s="13" t="s">
        <v>698</v>
      </c>
      <c r="E62" s="23">
        <v>300000</v>
      </c>
      <c r="F62" s="24" t="s">
        <v>644</v>
      </c>
      <c r="G62" s="24" t="s">
        <v>65</v>
      </c>
      <c r="H62" s="24" t="s">
        <v>643</v>
      </c>
    </row>
    <row r="63" spans="1:18" x14ac:dyDescent="0.3">
      <c r="B63" s="13" t="s">
        <v>642</v>
      </c>
      <c r="C63" s="13" t="s">
        <v>842</v>
      </c>
      <c r="D63" s="13" t="s">
        <v>843</v>
      </c>
      <c r="E63" s="23">
        <v>300000</v>
      </c>
      <c r="F63" s="24" t="s">
        <v>644</v>
      </c>
      <c r="G63" s="24" t="s">
        <v>65</v>
      </c>
      <c r="H63" s="24" t="s">
        <v>643</v>
      </c>
    </row>
    <row r="64" spans="1:18" x14ac:dyDescent="0.3">
      <c r="B64" s="13" t="s">
        <v>642</v>
      </c>
      <c r="C64" s="13" t="s">
        <v>915</v>
      </c>
      <c r="D64" s="13" t="s">
        <v>916</v>
      </c>
      <c r="E64" s="23">
        <v>300000</v>
      </c>
      <c r="F64" s="24" t="s">
        <v>644</v>
      </c>
      <c r="G64" s="24" t="s">
        <v>65</v>
      </c>
      <c r="H64" s="24" t="s">
        <v>643</v>
      </c>
    </row>
    <row r="65" spans="2:8" x14ac:dyDescent="0.3">
      <c r="B65" s="13" t="s">
        <v>642</v>
      </c>
      <c r="C65" s="13" t="s">
        <v>913</v>
      </c>
      <c r="D65" s="13" t="s">
        <v>914</v>
      </c>
      <c r="E65" s="23">
        <v>250000</v>
      </c>
      <c r="F65" s="24" t="s">
        <v>644</v>
      </c>
      <c r="G65" s="24" t="s">
        <v>65</v>
      </c>
      <c r="H65" s="24" t="s">
        <v>643</v>
      </c>
    </row>
    <row r="66" spans="2:8" x14ac:dyDescent="0.3">
      <c r="B66" s="13" t="s">
        <v>642</v>
      </c>
      <c r="C66" s="13" t="s">
        <v>370</v>
      </c>
      <c r="D66" s="13" t="s">
        <v>371</v>
      </c>
      <c r="E66" s="23">
        <v>47160</v>
      </c>
      <c r="F66" s="24" t="s">
        <v>644</v>
      </c>
      <c r="G66" s="24" t="s">
        <v>65</v>
      </c>
      <c r="H66" s="24" t="s">
        <v>643</v>
      </c>
    </row>
    <row r="67" spans="2:8" x14ac:dyDescent="0.3">
      <c r="B67" s="13" t="s">
        <v>642</v>
      </c>
      <c r="C67" s="13" t="s">
        <v>911</v>
      </c>
      <c r="D67" s="13" t="s">
        <v>912</v>
      </c>
      <c r="E67" s="23">
        <v>300000</v>
      </c>
      <c r="F67" s="24" t="s">
        <v>644</v>
      </c>
      <c r="G67" s="24" t="s">
        <v>65</v>
      </c>
      <c r="H67" s="24" t="s">
        <v>643</v>
      </c>
    </row>
    <row r="68" spans="2:8" x14ac:dyDescent="0.3">
      <c r="B68" s="13" t="s">
        <v>642</v>
      </c>
      <c r="C68" s="13" t="s">
        <v>86</v>
      </c>
      <c r="D68" s="13" t="s">
        <v>87</v>
      </c>
      <c r="E68" s="23">
        <v>53300</v>
      </c>
      <c r="F68" s="24" t="s">
        <v>644</v>
      </c>
      <c r="G68" s="24" t="s">
        <v>7</v>
      </c>
      <c r="H68" s="24" t="s">
        <v>643</v>
      </c>
    </row>
    <row r="69" spans="2:8" x14ac:dyDescent="0.3">
      <c r="B69" s="13" t="s">
        <v>642</v>
      </c>
      <c r="C69" s="13" t="s">
        <v>909</v>
      </c>
      <c r="D69" s="13" t="s">
        <v>910</v>
      </c>
      <c r="E69" s="23">
        <v>250000</v>
      </c>
      <c r="F69" s="24" t="s">
        <v>644</v>
      </c>
      <c r="G69" s="24" t="s">
        <v>65</v>
      </c>
      <c r="H69" s="24" t="s">
        <v>643</v>
      </c>
    </row>
    <row r="70" spans="2:8" x14ac:dyDescent="0.3">
      <c r="B70" s="13" t="s">
        <v>642</v>
      </c>
      <c r="C70" s="13" t="s">
        <v>907</v>
      </c>
      <c r="D70" s="13" t="s">
        <v>908</v>
      </c>
      <c r="E70" s="23">
        <v>300000</v>
      </c>
      <c r="F70" s="24" t="s">
        <v>644</v>
      </c>
      <c r="G70" s="24" t="s">
        <v>65</v>
      </c>
      <c r="H70" s="24" t="s">
        <v>643</v>
      </c>
    </row>
    <row r="71" spans="2:8" x14ac:dyDescent="0.3">
      <c r="B71" s="13" t="s">
        <v>642</v>
      </c>
      <c r="C71" s="13" t="s">
        <v>905</v>
      </c>
      <c r="D71" s="13" t="s">
        <v>906</v>
      </c>
      <c r="E71" s="23">
        <v>83000</v>
      </c>
      <c r="F71" s="24" t="s">
        <v>644</v>
      </c>
      <c r="G71" s="24" t="s">
        <v>65</v>
      </c>
      <c r="H71" s="24" t="s">
        <v>643</v>
      </c>
    </row>
    <row r="72" spans="2:8" x14ac:dyDescent="0.3">
      <c r="B72" s="13" t="s">
        <v>642</v>
      </c>
      <c r="C72" s="13" t="s">
        <v>1141</v>
      </c>
      <c r="D72" s="13" t="s">
        <v>375</v>
      </c>
      <c r="E72" s="23">
        <v>110000</v>
      </c>
      <c r="F72" s="24" t="s">
        <v>644</v>
      </c>
      <c r="G72" s="24" t="s">
        <v>65</v>
      </c>
      <c r="H72" s="24" t="s">
        <v>643</v>
      </c>
    </row>
    <row r="73" spans="2:8" x14ac:dyDescent="0.3">
      <c r="B73" s="13" t="s">
        <v>642</v>
      </c>
      <c r="C73" s="13" t="s">
        <v>968</v>
      </c>
      <c r="D73" s="13" t="s">
        <v>841</v>
      </c>
      <c r="E73" s="23">
        <v>300000</v>
      </c>
      <c r="F73" s="24" t="s">
        <v>644</v>
      </c>
      <c r="G73" s="24" t="s">
        <v>65</v>
      </c>
      <c r="H73" s="24" t="s">
        <v>643</v>
      </c>
    </row>
    <row r="74" spans="2:8" s="1" customFormat="1" x14ac:dyDescent="0.3">
      <c r="B74" s="19" t="s">
        <v>1014</v>
      </c>
      <c r="C74" s="19"/>
      <c r="D74" s="19"/>
      <c r="E74" s="25">
        <f>SUM(E59:E73)</f>
        <v>3179460</v>
      </c>
      <c r="F74" s="20"/>
      <c r="G74" s="20"/>
      <c r="H74" s="20"/>
    </row>
  </sheetData>
  <sortState ref="A7:H54">
    <sortCondition ref="C7"/>
  </sortState>
  <pageMargins left="0.7" right="0.7" top="0.78740157499999996" bottom="0.78740157499999996" header="0.3" footer="0.3"/>
  <pageSetup paperSize="9" orientation="landscape" r:id="rId1"/>
  <rowBreaks count="1" manualBreakCount="1">
    <brk id="57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48"/>
  <sheetViews>
    <sheetView zoomScaleNormal="100" workbookViewId="0">
      <selection activeCell="L21" sqref="L21"/>
    </sheetView>
  </sheetViews>
  <sheetFormatPr defaultRowHeight="14.4" x14ac:dyDescent="0.3"/>
  <cols>
    <col min="1" max="1" width="2" bestFit="1" customWidth="1"/>
    <col min="2" max="2" width="29.44140625" customWidth="1"/>
    <col min="3" max="3" width="47" customWidth="1"/>
    <col min="5" max="5" width="12.33203125" bestFit="1" customWidth="1"/>
    <col min="6" max="6" width="8.109375" style="18" bestFit="1" customWidth="1"/>
    <col min="7" max="7" width="7.5546875" style="18" bestFit="1" customWidth="1"/>
    <col min="8" max="8" width="7" style="18" bestFit="1" customWidth="1"/>
  </cols>
  <sheetData>
    <row r="1" spans="1:19" x14ac:dyDescent="0.3">
      <c r="B1" t="s">
        <v>1015</v>
      </c>
    </row>
    <row r="3" spans="1:19" x14ac:dyDescent="0.3">
      <c r="B3" t="s">
        <v>993</v>
      </c>
    </row>
    <row r="4" spans="1:19" x14ac:dyDescent="0.3">
      <c r="B4" t="s">
        <v>994</v>
      </c>
    </row>
    <row r="6" spans="1:19" x14ac:dyDescent="0.3">
      <c r="A6" s="22">
        <v>2</v>
      </c>
      <c r="B6" s="19" t="s">
        <v>995</v>
      </c>
      <c r="C6" s="19" t="s">
        <v>1016</v>
      </c>
      <c r="D6" s="19" t="s">
        <v>1019</v>
      </c>
      <c r="E6" s="21" t="s">
        <v>1</v>
      </c>
      <c r="F6" s="20" t="s">
        <v>1017</v>
      </c>
      <c r="G6" s="20" t="s">
        <v>1018</v>
      </c>
      <c r="H6" s="20" t="s">
        <v>0</v>
      </c>
      <c r="P6" s="1"/>
      <c r="Q6" s="1"/>
      <c r="R6" s="1"/>
      <c r="S6" s="1"/>
    </row>
    <row r="7" spans="1:19" x14ac:dyDescent="0.3">
      <c r="B7" s="13" t="s">
        <v>37</v>
      </c>
      <c r="C7" s="13" t="s">
        <v>158</v>
      </c>
      <c r="D7" s="13" t="s">
        <v>159</v>
      </c>
      <c r="E7" s="23">
        <v>8000</v>
      </c>
      <c r="F7" s="24" t="s">
        <v>35</v>
      </c>
      <c r="G7" s="24" t="s">
        <v>26</v>
      </c>
      <c r="H7" s="24" t="s">
        <v>38</v>
      </c>
    </row>
    <row r="8" spans="1:19" x14ac:dyDescent="0.3">
      <c r="B8" s="13" t="s">
        <v>37</v>
      </c>
      <c r="C8" s="13" t="s">
        <v>158</v>
      </c>
      <c r="D8" s="13" t="s">
        <v>159</v>
      </c>
      <c r="E8" s="23">
        <v>30700</v>
      </c>
      <c r="F8" s="24" t="s">
        <v>35</v>
      </c>
      <c r="G8" s="24" t="s">
        <v>26</v>
      </c>
      <c r="H8" s="24" t="s">
        <v>38</v>
      </c>
    </row>
    <row r="9" spans="1:19" x14ac:dyDescent="0.3">
      <c r="B9" s="13" t="s">
        <v>37</v>
      </c>
      <c r="C9" s="13" t="s">
        <v>158</v>
      </c>
      <c r="D9" s="13" t="s">
        <v>159</v>
      </c>
      <c r="E9" s="23">
        <v>35000</v>
      </c>
      <c r="F9" s="24" t="s">
        <v>35</v>
      </c>
      <c r="G9" s="24" t="s">
        <v>26</v>
      </c>
      <c r="H9" s="24" t="s">
        <v>38</v>
      </c>
    </row>
    <row r="10" spans="1:19" x14ac:dyDescent="0.3">
      <c r="B10" s="13" t="s">
        <v>37</v>
      </c>
      <c r="C10" s="13" t="s">
        <v>984</v>
      </c>
      <c r="D10" s="13" t="s">
        <v>133</v>
      </c>
      <c r="E10" s="23">
        <v>12000</v>
      </c>
      <c r="F10" s="24" t="s">
        <v>35</v>
      </c>
      <c r="G10" s="24" t="s">
        <v>26</v>
      </c>
      <c r="H10" s="24" t="s">
        <v>38</v>
      </c>
    </row>
    <row r="11" spans="1:19" x14ac:dyDescent="0.3">
      <c r="B11" s="13" t="s">
        <v>37</v>
      </c>
      <c r="C11" s="13" t="s">
        <v>471</v>
      </c>
      <c r="D11" s="13" t="s">
        <v>133</v>
      </c>
      <c r="E11" s="23">
        <v>89000</v>
      </c>
      <c r="F11" s="24" t="s">
        <v>35</v>
      </c>
      <c r="G11" s="24" t="s">
        <v>26</v>
      </c>
      <c r="H11" s="24" t="s">
        <v>38</v>
      </c>
    </row>
    <row r="12" spans="1:19" x14ac:dyDescent="0.3">
      <c r="B12" s="13" t="s">
        <v>37</v>
      </c>
      <c r="C12" s="13" t="s">
        <v>471</v>
      </c>
      <c r="D12" s="13" t="s">
        <v>133</v>
      </c>
      <c r="E12" s="23">
        <v>100000</v>
      </c>
      <c r="F12" s="24" t="s">
        <v>35</v>
      </c>
      <c r="G12" s="24" t="s">
        <v>26</v>
      </c>
      <c r="H12" s="24" t="s">
        <v>38</v>
      </c>
    </row>
    <row r="13" spans="1:19" x14ac:dyDescent="0.3">
      <c r="B13" s="13" t="s">
        <v>37</v>
      </c>
      <c r="C13" s="13" t="s">
        <v>148</v>
      </c>
      <c r="D13" s="13" t="s">
        <v>149</v>
      </c>
      <c r="E13" s="23">
        <v>23000</v>
      </c>
      <c r="F13" s="24" t="s">
        <v>35</v>
      </c>
      <c r="G13" s="24" t="s">
        <v>26</v>
      </c>
      <c r="H13" s="24" t="s">
        <v>38</v>
      </c>
    </row>
    <row r="14" spans="1:19" x14ac:dyDescent="0.3">
      <c r="B14" s="13" t="s">
        <v>37</v>
      </c>
      <c r="C14" s="13" t="s">
        <v>148</v>
      </c>
      <c r="D14" s="13" t="s">
        <v>149</v>
      </c>
      <c r="E14" s="23">
        <v>23000</v>
      </c>
      <c r="F14" s="24" t="s">
        <v>35</v>
      </c>
      <c r="G14" s="24" t="s">
        <v>26</v>
      </c>
      <c r="H14" s="24" t="s">
        <v>38</v>
      </c>
    </row>
    <row r="15" spans="1:19" x14ac:dyDescent="0.3">
      <c r="B15" s="13" t="s">
        <v>37</v>
      </c>
      <c r="C15" s="13" t="s">
        <v>275</v>
      </c>
      <c r="D15" s="13" t="s">
        <v>276</v>
      </c>
      <c r="E15" s="23">
        <v>8000</v>
      </c>
      <c r="F15" s="24" t="s">
        <v>35</v>
      </c>
      <c r="G15" s="24" t="s">
        <v>26</v>
      </c>
      <c r="H15" s="24" t="s">
        <v>38</v>
      </c>
    </row>
    <row r="16" spans="1:19" x14ac:dyDescent="0.3">
      <c r="B16" s="13" t="s">
        <v>37</v>
      </c>
      <c r="C16" s="13" t="s">
        <v>411</v>
      </c>
      <c r="D16" s="13" t="s">
        <v>276</v>
      </c>
      <c r="E16" s="23">
        <v>16000</v>
      </c>
      <c r="F16" s="24" t="s">
        <v>35</v>
      </c>
      <c r="G16" s="24" t="s">
        <v>26</v>
      </c>
      <c r="H16" s="24" t="s">
        <v>38</v>
      </c>
    </row>
    <row r="17" spans="2:8" x14ac:dyDescent="0.3">
      <c r="B17" s="13" t="s">
        <v>37</v>
      </c>
      <c r="C17" s="13" t="s">
        <v>411</v>
      </c>
      <c r="D17" s="13" t="s">
        <v>276</v>
      </c>
      <c r="E17" s="23">
        <v>16000</v>
      </c>
      <c r="F17" s="24" t="s">
        <v>35</v>
      </c>
      <c r="G17" s="24" t="s">
        <v>26</v>
      </c>
      <c r="H17" s="24" t="s">
        <v>38</v>
      </c>
    </row>
    <row r="18" spans="2:8" x14ac:dyDescent="0.3">
      <c r="B18" s="13" t="s">
        <v>37</v>
      </c>
      <c r="C18" s="13" t="s">
        <v>263</v>
      </c>
      <c r="D18" s="13" t="s">
        <v>264</v>
      </c>
      <c r="E18" s="23">
        <v>16000</v>
      </c>
      <c r="F18" s="24" t="s">
        <v>35</v>
      </c>
      <c r="G18" s="24" t="s">
        <v>26</v>
      </c>
      <c r="H18" s="24" t="s">
        <v>38</v>
      </c>
    </row>
    <row r="19" spans="2:8" x14ac:dyDescent="0.3">
      <c r="B19" s="13" t="s">
        <v>37</v>
      </c>
      <c r="C19" s="13" t="s">
        <v>263</v>
      </c>
      <c r="D19" s="13" t="s">
        <v>264</v>
      </c>
      <c r="E19" s="23">
        <v>40000</v>
      </c>
      <c r="F19" s="24" t="s">
        <v>35</v>
      </c>
      <c r="G19" s="24" t="s">
        <v>26</v>
      </c>
      <c r="H19" s="24" t="s">
        <v>38</v>
      </c>
    </row>
    <row r="20" spans="2:8" x14ac:dyDescent="0.3">
      <c r="B20" s="13" t="s">
        <v>37</v>
      </c>
      <c r="C20" s="13" t="s">
        <v>263</v>
      </c>
      <c r="D20" s="13" t="s">
        <v>264</v>
      </c>
      <c r="E20" s="23">
        <v>50000</v>
      </c>
      <c r="F20" s="24" t="s">
        <v>35</v>
      </c>
      <c r="G20" s="24" t="s">
        <v>26</v>
      </c>
      <c r="H20" s="24" t="s">
        <v>38</v>
      </c>
    </row>
    <row r="21" spans="2:8" x14ac:dyDescent="0.3">
      <c r="B21" s="13" t="s">
        <v>37</v>
      </c>
      <c r="C21" s="13" t="s">
        <v>981</v>
      </c>
      <c r="D21" s="13" t="s">
        <v>36</v>
      </c>
      <c r="E21" s="23">
        <v>6000</v>
      </c>
      <c r="F21" s="24" t="s">
        <v>35</v>
      </c>
      <c r="G21" s="24" t="s">
        <v>26</v>
      </c>
      <c r="H21" s="24" t="s">
        <v>38</v>
      </c>
    </row>
    <row r="22" spans="2:8" x14ac:dyDescent="0.3">
      <c r="B22" s="13" t="s">
        <v>37</v>
      </c>
      <c r="C22" s="13" t="s">
        <v>447</v>
      </c>
      <c r="D22" s="13" t="s">
        <v>36</v>
      </c>
      <c r="E22" s="23">
        <v>32000</v>
      </c>
      <c r="F22" s="24" t="s">
        <v>35</v>
      </c>
      <c r="G22" s="24" t="s">
        <v>26</v>
      </c>
      <c r="H22" s="24" t="s">
        <v>38</v>
      </c>
    </row>
    <row r="23" spans="2:8" x14ac:dyDescent="0.3">
      <c r="B23" s="13" t="s">
        <v>37</v>
      </c>
      <c r="C23" s="13" t="s">
        <v>447</v>
      </c>
      <c r="D23" s="13" t="s">
        <v>36</v>
      </c>
      <c r="E23" s="23">
        <v>40000</v>
      </c>
      <c r="F23" s="24" t="s">
        <v>35</v>
      </c>
      <c r="G23" s="24" t="s">
        <v>26</v>
      </c>
      <c r="H23" s="24" t="s">
        <v>38</v>
      </c>
    </row>
    <row r="24" spans="2:8" x14ac:dyDescent="0.3">
      <c r="B24" s="13" t="s">
        <v>37</v>
      </c>
      <c r="C24" s="13" t="s">
        <v>412</v>
      </c>
      <c r="D24" s="13" t="s">
        <v>413</v>
      </c>
      <c r="E24" s="23">
        <v>32000</v>
      </c>
      <c r="F24" s="24" t="s">
        <v>35</v>
      </c>
      <c r="G24" s="24" t="s">
        <v>26</v>
      </c>
      <c r="H24" s="24" t="s">
        <v>38</v>
      </c>
    </row>
    <row r="25" spans="2:8" x14ac:dyDescent="0.3">
      <c r="B25" s="13" t="s">
        <v>37</v>
      </c>
      <c r="C25" s="13" t="s">
        <v>412</v>
      </c>
      <c r="D25" s="13" t="s">
        <v>413</v>
      </c>
      <c r="E25" s="23">
        <v>40000</v>
      </c>
      <c r="F25" s="24" t="s">
        <v>35</v>
      </c>
      <c r="G25" s="24" t="s">
        <v>26</v>
      </c>
      <c r="H25" s="24" t="s">
        <v>38</v>
      </c>
    </row>
    <row r="26" spans="2:8" x14ac:dyDescent="0.3">
      <c r="B26" s="13" t="s">
        <v>37</v>
      </c>
      <c r="C26" s="13" t="s">
        <v>459</v>
      </c>
      <c r="D26" s="13" t="s">
        <v>460</v>
      </c>
      <c r="E26" s="23">
        <v>10000</v>
      </c>
      <c r="F26" s="24" t="s">
        <v>35</v>
      </c>
      <c r="G26" s="24" t="s">
        <v>26</v>
      </c>
      <c r="H26" s="24" t="s">
        <v>38</v>
      </c>
    </row>
    <row r="27" spans="2:8" x14ac:dyDescent="0.3">
      <c r="B27" s="13" t="s">
        <v>37</v>
      </c>
      <c r="C27" s="13" t="s">
        <v>459</v>
      </c>
      <c r="D27" s="13" t="s">
        <v>460</v>
      </c>
      <c r="E27" s="23">
        <v>10000</v>
      </c>
      <c r="F27" s="24" t="s">
        <v>35</v>
      </c>
      <c r="G27" s="24" t="s">
        <v>26</v>
      </c>
      <c r="H27" s="24" t="s">
        <v>38</v>
      </c>
    </row>
    <row r="28" spans="2:8" x14ac:dyDescent="0.3">
      <c r="B28" s="13" t="s">
        <v>37</v>
      </c>
      <c r="C28" s="13" t="s">
        <v>118</v>
      </c>
      <c r="D28" s="13" t="s">
        <v>119</v>
      </c>
      <c r="E28" s="23">
        <v>122000</v>
      </c>
      <c r="F28" s="24" t="s">
        <v>35</v>
      </c>
      <c r="G28" s="24" t="s">
        <v>26</v>
      </c>
      <c r="H28" s="24" t="s">
        <v>38</v>
      </c>
    </row>
    <row r="29" spans="2:8" x14ac:dyDescent="0.3">
      <c r="B29" s="13" t="s">
        <v>37</v>
      </c>
      <c r="C29" s="13" t="s">
        <v>118</v>
      </c>
      <c r="D29" s="13" t="s">
        <v>119</v>
      </c>
      <c r="E29" s="23">
        <v>130000</v>
      </c>
      <c r="F29" s="24" t="s">
        <v>35</v>
      </c>
      <c r="G29" s="24" t="s">
        <v>26</v>
      </c>
      <c r="H29" s="24" t="s">
        <v>38</v>
      </c>
    </row>
    <row r="30" spans="2:8" x14ac:dyDescent="0.3">
      <c r="B30" s="13" t="s">
        <v>37</v>
      </c>
      <c r="C30" s="13" t="s">
        <v>131</v>
      </c>
      <c r="D30" s="13" t="s">
        <v>132</v>
      </c>
      <c r="E30" s="23">
        <v>6000</v>
      </c>
      <c r="F30" s="24" t="s">
        <v>35</v>
      </c>
      <c r="G30" s="24" t="s">
        <v>26</v>
      </c>
      <c r="H30" s="24" t="s">
        <v>38</v>
      </c>
    </row>
    <row r="31" spans="2:8" x14ac:dyDescent="0.3">
      <c r="B31" s="13" t="s">
        <v>37</v>
      </c>
      <c r="C31" s="13" t="s">
        <v>131</v>
      </c>
      <c r="D31" s="13" t="s">
        <v>132</v>
      </c>
      <c r="E31" s="23">
        <v>28500</v>
      </c>
      <c r="F31" s="24" t="s">
        <v>35</v>
      </c>
      <c r="G31" s="24" t="s">
        <v>26</v>
      </c>
      <c r="H31" s="24" t="s">
        <v>38</v>
      </c>
    </row>
    <row r="32" spans="2:8" x14ac:dyDescent="0.3">
      <c r="B32" s="13" t="s">
        <v>37</v>
      </c>
      <c r="C32" s="13" t="s">
        <v>131</v>
      </c>
      <c r="D32" s="13" t="s">
        <v>132</v>
      </c>
      <c r="E32" s="23">
        <v>30000</v>
      </c>
      <c r="F32" s="24" t="s">
        <v>35</v>
      </c>
      <c r="G32" s="24" t="s">
        <v>26</v>
      </c>
      <c r="H32" s="24" t="s">
        <v>38</v>
      </c>
    </row>
    <row r="33" spans="2:8" x14ac:dyDescent="0.3">
      <c r="B33" s="13" t="s">
        <v>37</v>
      </c>
      <c r="C33" s="13" t="s">
        <v>453</v>
      </c>
      <c r="D33" s="13" t="s">
        <v>454</v>
      </c>
      <c r="E33" s="23">
        <v>28500</v>
      </c>
      <c r="F33" s="24" t="s">
        <v>35</v>
      </c>
      <c r="G33" s="24" t="s">
        <v>26</v>
      </c>
      <c r="H33" s="24" t="s">
        <v>38</v>
      </c>
    </row>
    <row r="34" spans="2:8" x14ac:dyDescent="0.3">
      <c r="B34" s="13" t="s">
        <v>37</v>
      </c>
      <c r="C34" s="13" t="s">
        <v>453</v>
      </c>
      <c r="D34" s="13" t="s">
        <v>454</v>
      </c>
      <c r="E34" s="23">
        <v>30000</v>
      </c>
      <c r="F34" s="24" t="s">
        <v>35</v>
      </c>
      <c r="G34" s="24" t="s">
        <v>26</v>
      </c>
      <c r="H34" s="24" t="s">
        <v>38</v>
      </c>
    </row>
    <row r="35" spans="2:8" x14ac:dyDescent="0.3">
      <c r="B35" s="13" t="s">
        <v>37</v>
      </c>
      <c r="C35" s="13" t="s">
        <v>354</v>
      </c>
      <c r="D35" s="13" t="s">
        <v>355</v>
      </c>
      <c r="E35" s="23">
        <v>10000</v>
      </c>
      <c r="F35" s="24" t="s">
        <v>35</v>
      </c>
      <c r="G35" s="24" t="s">
        <v>26</v>
      </c>
      <c r="H35" s="24" t="s">
        <v>38</v>
      </c>
    </row>
    <row r="36" spans="2:8" x14ac:dyDescent="0.3">
      <c r="B36" s="13" t="s">
        <v>37</v>
      </c>
      <c r="C36" s="13" t="s">
        <v>354</v>
      </c>
      <c r="D36" s="13" t="s">
        <v>355</v>
      </c>
      <c r="E36" s="23">
        <v>32000</v>
      </c>
      <c r="F36" s="24" t="s">
        <v>35</v>
      </c>
      <c r="G36" s="24" t="s">
        <v>26</v>
      </c>
      <c r="H36" s="24" t="s">
        <v>38</v>
      </c>
    </row>
    <row r="37" spans="2:8" x14ac:dyDescent="0.3">
      <c r="B37" s="13" t="s">
        <v>37</v>
      </c>
      <c r="C37" s="13" t="s">
        <v>354</v>
      </c>
      <c r="D37" s="13" t="s">
        <v>355</v>
      </c>
      <c r="E37" s="23">
        <v>40000</v>
      </c>
      <c r="F37" s="24" t="s">
        <v>35</v>
      </c>
      <c r="G37" s="24" t="s">
        <v>26</v>
      </c>
      <c r="H37" s="24" t="s">
        <v>38</v>
      </c>
    </row>
    <row r="38" spans="2:8" x14ac:dyDescent="0.3">
      <c r="B38" s="13" t="s">
        <v>37</v>
      </c>
      <c r="C38" s="13" t="s">
        <v>951</v>
      </c>
      <c r="D38" s="13" t="s">
        <v>347</v>
      </c>
      <c r="E38" s="23">
        <v>187000</v>
      </c>
      <c r="F38" s="24" t="s">
        <v>35</v>
      </c>
      <c r="G38" s="24" t="s">
        <v>26</v>
      </c>
      <c r="H38" s="24" t="s">
        <v>38</v>
      </c>
    </row>
    <row r="39" spans="2:8" x14ac:dyDescent="0.3">
      <c r="B39" s="13" t="s">
        <v>37</v>
      </c>
      <c r="C39" s="13" t="s">
        <v>951</v>
      </c>
      <c r="D39" s="13" t="s">
        <v>347</v>
      </c>
      <c r="E39" s="23">
        <v>390000</v>
      </c>
      <c r="F39" s="24" t="s">
        <v>35</v>
      </c>
      <c r="G39" s="24" t="s">
        <v>26</v>
      </c>
      <c r="H39" s="24" t="s">
        <v>38</v>
      </c>
    </row>
    <row r="40" spans="2:8" x14ac:dyDescent="0.3">
      <c r="B40" s="13" t="s">
        <v>37</v>
      </c>
      <c r="C40" s="13" t="s">
        <v>951</v>
      </c>
      <c r="D40" s="13" t="s">
        <v>347</v>
      </c>
      <c r="E40" s="23">
        <v>390000</v>
      </c>
      <c r="F40" s="24" t="s">
        <v>35</v>
      </c>
      <c r="G40" s="24" t="s">
        <v>26</v>
      </c>
      <c r="H40" s="24" t="s">
        <v>38</v>
      </c>
    </row>
    <row r="41" spans="2:8" x14ac:dyDescent="0.3">
      <c r="B41" s="13" t="s">
        <v>37</v>
      </c>
      <c r="C41" s="13" t="s">
        <v>951</v>
      </c>
      <c r="D41" s="13" t="s">
        <v>347</v>
      </c>
      <c r="E41" s="23">
        <v>390000</v>
      </c>
      <c r="F41" s="24" t="s">
        <v>35</v>
      </c>
      <c r="G41" s="24" t="s">
        <v>26</v>
      </c>
      <c r="H41" s="24" t="s">
        <v>38</v>
      </c>
    </row>
    <row r="42" spans="2:8" x14ac:dyDescent="0.3">
      <c r="B42" s="13" t="s">
        <v>37</v>
      </c>
      <c r="C42" s="13" t="s">
        <v>252</v>
      </c>
      <c r="D42" s="13" t="s">
        <v>253</v>
      </c>
      <c r="E42" s="23">
        <v>38000</v>
      </c>
      <c r="F42" s="24" t="s">
        <v>35</v>
      </c>
      <c r="G42" s="24" t="s">
        <v>26</v>
      </c>
      <c r="H42" s="24" t="s">
        <v>38</v>
      </c>
    </row>
    <row r="43" spans="2:8" x14ac:dyDescent="0.3">
      <c r="B43" s="13" t="s">
        <v>37</v>
      </c>
      <c r="C43" s="13" t="s">
        <v>472</v>
      </c>
      <c r="D43" s="13" t="s">
        <v>253</v>
      </c>
      <c r="E43" s="23">
        <v>121000</v>
      </c>
      <c r="F43" s="24" t="s">
        <v>35</v>
      </c>
      <c r="G43" s="24" t="s">
        <v>26</v>
      </c>
      <c r="H43" s="24" t="s">
        <v>38</v>
      </c>
    </row>
    <row r="44" spans="2:8" x14ac:dyDescent="0.3">
      <c r="B44" s="13" t="s">
        <v>37</v>
      </c>
      <c r="C44" s="13" t="s">
        <v>472</v>
      </c>
      <c r="D44" s="13" t="s">
        <v>253</v>
      </c>
      <c r="E44" s="23">
        <v>140000</v>
      </c>
      <c r="F44" s="24" t="s">
        <v>35</v>
      </c>
      <c r="G44" s="24" t="s">
        <v>26</v>
      </c>
      <c r="H44" s="24" t="s">
        <v>38</v>
      </c>
    </row>
    <row r="45" spans="2:8" x14ac:dyDescent="0.3">
      <c r="B45" s="13" t="s">
        <v>37</v>
      </c>
      <c r="C45" s="13" t="s">
        <v>414</v>
      </c>
      <c r="D45" s="13" t="s">
        <v>295</v>
      </c>
      <c r="E45" s="23">
        <v>48000</v>
      </c>
      <c r="F45" s="24" t="s">
        <v>35</v>
      </c>
      <c r="G45" s="24" t="s">
        <v>26</v>
      </c>
      <c r="H45" s="24" t="s">
        <v>38</v>
      </c>
    </row>
    <row r="46" spans="2:8" x14ac:dyDescent="0.3">
      <c r="B46" s="13" t="s">
        <v>37</v>
      </c>
      <c r="C46" s="13" t="s">
        <v>414</v>
      </c>
      <c r="D46" s="13" t="s">
        <v>295</v>
      </c>
      <c r="E46" s="23">
        <v>60000</v>
      </c>
      <c r="F46" s="24" t="s">
        <v>35</v>
      </c>
      <c r="G46" s="24" t="s">
        <v>26</v>
      </c>
      <c r="H46" s="24" t="s">
        <v>38</v>
      </c>
    </row>
    <row r="47" spans="2:8" x14ac:dyDescent="0.3">
      <c r="B47" s="13" t="s">
        <v>37</v>
      </c>
      <c r="C47" s="13" t="s">
        <v>473</v>
      </c>
      <c r="D47" s="13" t="s">
        <v>474</v>
      </c>
      <c r="E47" s="23">
        <v>128000</v>
      </c>
      <c r="F47" s="24" t="s">
        <v>35</v>
      </c>
      <c r="G47" s="24" t="s">
        <v>26</v>
      </c>
      <c r="H47" s="24" t="s">
        <v>38</v>
      </c>
    </row>
    <row r="48" spans="2:8" x14ac:dyDescent="0.3">
      <c r="B48" s="13" t="s">
        <v>37</v>
      </c>
      <c r="C48" s="13" t="s">
        <v>473</v>
      </c>
      <c r="D48" s="13" t="s">
        <v>474</v>
      </c>
      <c r="E48" s="23">
        <v>160000</v>
      </c>
      <c r="F48" s="24" t="s">
        <v>35</v>
      </c>
      <c r="G48" s="24" t="s">
        <v>26</v>
      </c>
      <c r="H48" s="24" t="s">
        <v>38</v>
      </c>
    </row>
    <row r="49" spans="2:8" x14ac:dyDescent="0.3">
      <c r="B49" s="13" t="s">
        <v>37</v>
      </c>
      <c r="C49" s="13" t="s">
        <v>473</v>
      </c>
      <c r="D49" s="13" t="s">
        <v>474</v>
      </c>
      <c r="E49" s="23">
        <v>32000</v>
      </c>
      <c r="F49" s="24" t="s">
        <v>35</v>
      </c>
      <c r="G49" s="24" t="s">
        <v>26</v>
      </c>
      <c r="H49" s="24" t="s">
        <v>38</v>
      </c>
    </row>
    <row r="50" spans="2:8" x14ac:dyDescent="0.3">
      <c r="B50" s="13" t="s">
        <v>37</v>
      </c>
      <c r="C50" s="13" t="s">
        <v>43</v>
      </c>
      <c r="D50" s="13" t="s">
        <v>44</v>
      </c>
      <c r="E50" s="23">
        <v>21000</v>
      </c>
      <c r="F50" s="24" t="s">
        <v>35</v>
      </c>
      <c r="G50" s="24" t="s">
        <v>26</v>
      </c>
      <c r="H50" s="24" t="s">
        <v>38</v>
      </c>
    </row>
    <row r="51" spans="2:8" x14ac:dyDescent="0.3">
      <c r="B51" s="13" t="s">
        <v>37</v>
      </c>
      <c r="C51" s="13" t="s">
        <v>43</v>
      </c>
      <c r="D51" s="13" t="s">
        <v>44</v>
      </c>
      <c r="E51" s="23">
        <v>80000</v>
      </c>
      <c r="F51" s="24" t="s">
        <v>35</v>
      </c>
      <c r="G51" s="24" t="s">
        <v>26</v>
      </c>
      <c r="H51" s="24" t="s">
        <v>38</v>
      </c>
    </row>
    <row r="52" spans="2:8" x14ac:dyDescent="0.3">
      <c r="B52" s="13" t="s">
        <v>37</v>
      </c>
      <c r="C52" s="13" t="s">
        <v>43</v>
      </c>
      <c r="D52" s="13" t="s">
        <v>44</v>
      </c>
      <c r="E52" s="23">
        <v>100000</v>
      </c>
      <c r="F52" s="24" t="s">
        <v>35</v>
      </c>
      <c r="G52" s="24" t="s">
        <v>26</v>
      </c>
      <c r="H52" s="24" t="s">
        <v>38</v>
      </c>
    </row>
    <row r="53" spans="2:8" x14ac:dyDescent="0.3">
      <c r="B53" s="13" t="s">
        <v>37</v>
      </c>
      <c r="C53" s="13" t="s">
        <v>192</v>
      </c>
      <c r="D53" s="13" t="s">
        <v>193</v>
      </c>
      <c r="E53" s="23">
        <v>30000</v>
      </c>
      <c r="F53" s="24" t="s">
        <v>35</v>
      </c>
      <c r="G53" s="24" t="s">
        <v>26</v>
      </c>
      <c r="H53" s="24" t="s">
        <v>38</v>
      </c>
    </row>
    <row r="54" spans="2:8" x14ac:dyDescent="0.3">
      <c r="B54" s="13" t="s">
        <v>37</v>
      </c>
      <c r="C54" s="13" t="s">
        <v>192</v>
      </c>
      <c r="D54" s="13" t="s">
        <v>193</v>
      </c>
      <c r="E54" s="23">
        <v>24000</v>
      </c>
      <c r="F54" s="24" t="s">
        <v>35</v>
      </c>
      <c r="G54" s="24" t="s">
        <v>26</v>
      </c>
      <c r="H54" s="24" t="s">
        <v>38</v>
      </c>
    </row>
    <row r="55" spans="2:8" x14ac:dyDescent="0.3">
      <c r="B55" s="13" t="s">
        <v>37</v>
      </c>
      <c r="C55" s="13" t="s">
        <v>455</v>
      </c>
      <c r="D55" s="13" t="s">
        <v>456</v>
      </c>
      <c r="E55" s="23">
        <v>68000</v>
      </c>
      <c r="F55" s="24" t="s">
        <v>35</v>
      </c>
      <c r="G55" s="24" t="s">
        <v>26</v>
      </c>
      <c r="H55" s="24" t="s">
        <v>38</v>
      </c>
    </row>
    <row r="56" spans="2:8" x14ac:dyDescent="0.3">
      <c r="B56" s="13" t="s">
        <v>37</v>
      </c>
      <c r="C56" s="13" t="s">
        <v>455</v>
      </c>
      <c r="D56" s="13" t="s">
        <v>456</v>
      </c>
      <c r="E56" s="23">
        <v>85000</v>
      </c>
      <c r="F56" s="24" t="s">
        <v>35</v>
      </c>
      <c r="G56" s="24" t="s">
        <v>26</v>
      </c>
      <c r="H56" s="24" t="s">
        <v>38</v>
      </c>
    </row>
    <row r="57" spans="2:8" x14ac:dyDescent="0.3">
      <c r="B57" s="13" t="s">
        <v>37</v>
      </c>
      <c r="C57" s="13" t="s">
        <v>254</v>
      </c>
      <c r="D57" s="13" t="s">
        <v>255</v>
      </c>
      <c r="E57" s="23">
        <v>28500</v>
      </c>
      <c r="F57" s="24" t="s">
        <v>35</v>
      </c>
      <c r="G57" s="24" t="s">
        <v>26</v>
      </c>
      <c r="H57" s="24" t="s">
        <v>38</v>
      </c>
    </row>
    <row r="58" spans="2:8" x14ac:dyDescent="0.3">
      <c r="B58" s="13" t="s">
        <v>37</v>
      </c>
      <c r="C58" s="13" t="s">
        <v>475</v>
      </c>
      <c r="D58" s="13" t="s">
        <v>211</v>
      </c>
      <c r="E58" s="23">
        <v>96000</v>
      </c>
      <c r="F58" s="24" t="s">
        <v>35</v>
      </c>
      <c r="G58" s="24" t="s">
        <v>26</v>
      </c>
      <c r="H58" s="24" t="s">
        <v>38</v>
      </c>
    </row>
    <row r="59" spans="2:8" x14ac:dyDescent="0.3">
      <c r="B59" s="13" t="s">
        <v>37</v>
      </c>
      <c r="C59" s="13" t="s">
        <v>475</v>
      </c>
      <c r="D59" s="13" t="s">
        <v>211</v>
      </c>
      <c r="E59" s="23">
        <v>120000</v>
      </c>
      <c r="F59" s="24" t="s">
        <v>35</v>
      </c>
      <c r="G59" s="24" t="s">
        <v>26</v>
      </c>
      <c r="H59" s="24" t="s">
        <v>38</v>
      </c>
    </row>
    <row r="60" spans="2:8" x14ac:dyDescent="0.3">
      <c r="B60" s="13" t="s">
        <v>37</v>
      </c>
      <c r="C60" s="13" t="s">
        <v>210</v>
      </c>
      <c r="D60" s="13" t="s">
        <v>211</v>
      </c>
      <c r="E60" s="23">
        <v>14600</v>
      </c>
      <c r="F60" s="24" t="s">
        <v>35</v>
      </c>
      <c r="G60" s="24" t="s">
        <v>26</v>
      </c>
      <c r="H60" s="24" t="s">
        <v>38</v>
      </c>
    </row>
    <row r="61" spans="2:8" x14ac:dyDescent="0.3">
      <c r="B61" s="13" t="s">
        <v>37</v>
      </c>
      <c r="C61" s="13" t="s">
        <v>261</v>
      </c>
      <c r="D61" s="13" t="s">
        <v>262</v>
      </c>
      <c r="E61" s="23">
        <v>187000</v>
      </c>
      <c r="F61" s="24" t="s">
        <v>35</v>
      </c>
      <c r="G61" s="24" t="s">
        <v>26</v>
      </c>
      <c r="H61" s="24" t="s">
        <v>38</v>
      </c>
    </row>
    <row r="62" spans="2:8" x14ac:dyDescent="0.3">
      <c r="B62" s="13" t="s">
        <v>37</v>
      </c>
      <c r="C62" s="13" t="s">
        <v>261</v>
      </c>
      <c r="D62" s="13" t="s">
        <v>262</v>
      </c>
      <c r="E62" s="23">
        <v>399000</v>
      </c>
      <c r="F62" s="24" t="s">
        <v>35</v>
      </c>
      <c r="G62" s="24" t="s">
        <v>26</v>
      </c>
      <c r="H62" s="24" t="s">
        <v>38</v>
      </c>
    </row>
    <row r="63" spans="2:8" x14ac:dyDescent="0.3">
      <c r="B63" s="13" t="s">
        <v>37</v>
      </c>
      <c r="C63" s="13" t="s">
        <v>261</v>
      </c>
      <c r="D63" s="13" t="s">
        <v>262</v>
      </c>
      <c r="E63" s="23">
        <v>399000</v>
      </c>
      <c r="F63" s="24" t="s">
        <v>35</v>
      </c>
      <c r="G63" s="24" t="s">
        <v>26</v>
      </c>
      <c r="H63" s="24" t="s">
        <v>38</v>
      </c>
    </row>
    <row r="64" spans="2:8" x14ac:dyDescent="0.3">
      <c r="B64" s="13" t="s">
        <v>37</v>
      </c>
      <c r="C64" s="13" t="s">
        <v>261</v>
      </c>
      <c r="D64" s="13" t="s">
        <v>262</v>
      </c>
      <c r="E64" s="23">
        <v>399000</v>
      </c>
      <c r="F64" s="24" t="s">
        <v>35</v>
      </c>
      <c r="G64" s="24" t="s">
        <v>26</v>
      </c>
      <c r="H64" s="24" t="s">
        <v>38</v>
      </c>
    </row>
    <row r="65" spans="2:8" x14ac:dyDescent="0.3">
      <c r="B65" s="13" t="s">
        <v>37</v>
      </c>
      <c r="C65" s="13" t="s">
        <v>303</v>
      </c>
      <c r="D65" s="13" t="s">
        <v>304</v>
      </c>
      <c r="E65" s="23">
        <v>50000</v>
      </c>
      <c r="F65" s="24" t="s">
        <v>35</v>
      </c>
      <c r="G65" s="24" t="s">
        <v>26</v>
      </c>
      <c r="H65" s="24" t="s">
        <v>38</v>
      </c>
    </row>
    <row r="66" spans="2:8" x14ac:dyDescent="0.3">
      <c r="B66" s="13" t="s">
        <v>37</v>
      </c>
      <c r="C66" s="13" t="s">
        <v>303</v>
      </c>
      <c r="D66" s="13" t="s">
        <v>304</v>
      </c>
      <c r="E66" s="23">
        <v>200000</v>
      </c>
      <c r="F66" s="24" t="s">
        <v>35</v>
      </c>
      <c r="G66" s="24" t="s">
        <v>26</v>
      </c>
      <c r="H66" s="24" t="s">
        <v>38</v>
      </c>
    </row>
    <row r="67" spans="2:8" x14ac:dyDescent="0.3">
      <c r="B67" s="13" t="s">
        <v>37</v>
      </c>
      <c r="C67" s="13" t="s">
        <v>303</v>
      </c>
      <c r="D67" s="13" t="s">
        <v>304</v>
      </c>
      <c r="E67" s="23">
        <v>233600</v>
      </c>
      <c r="F67" s="24" t="s">
        <v>35</v>
      </c>
      <c r="G67" s="24" t="s">
        <v>26</v>
      </c>
      <c r="H67" s="24" t="s">
        <v>38</v>
      </c>
    </row>
    <row r="68" spans="2:8" x14ac:dyDescent="0.3">
      <c r="B68" s="13" t="s">
        <v>37</v>
      </c>
      <c r="C68" s="13" t="s">
        <v>303</v>
      </c>
      <c r="D68" s="13" t="s">
        <v>304</v>
      </c>
      <c r="E68" s="23">
        <v>200000</v>
      </c>
      <c r="F68" s="24" t="s">
        <v>35</v>
      </c>
      <c r="G68" s="24" t="s">
        <v>26</v>
      </c>
      <c r="H68" s="24" t="s">
        <v>38</v>
      </c>
    </row>
    <row r="69" spans="2:8" x14ac:dyDescent="0.3">
      <c r="B69" s="13" t="s">
        <v>37</v>
      </c>
      <c r="C69" s="13" t="s">
        <v>329</v>
      </c>
      <c r="D69" s="13" t="s">
        <v>330</v>
      </c>
      <c r="E69" s="23">
        <v>51000</v>
      </c>
      <c r="F69" s="24" t="s">
        <v>35</v>
      </c>
      <c r="G69" s="24" t="s">
        <v>26</v>
      </c>
      <c r="H69" s="24" t="s">
        <v>38</v>
      </c>
    </row>
    <row r="70" spans="2:8" x14ac:dyDescent="0.3">
      <c r="B70" s="13" t="s">
        <v>37</v>
      </c>
      <c r="C70" s="13" t="s">
        <v>329</v>
      </c>
      <c r="D70" s="13" t="s">
        <v>330</v>
      </c>
      <c r="E70" s="23">
        <v>204000</v>
      </c>
      <c r="F70" s="24" t="s">
        <v>35</v>
      </c>
      <c r="G70" s="24" t="s">
        <v>26</v>
      </c>
      <c r="H70" s="24" t="s">
        <v>38</v>
      </c>
    </row>
    <row r="71" spans="2:8" x14ac:dyDescent="0.3">
      <c r="B71" s="13" t="s">
        <v>37</v>
      </c>
      <c r="C71" s="13" t="s">
        <v>329</v>
      </c>
      <c r="D71" s="13" t="s">
        <v>330</v>
      </c>
      <c r="E71" s="23">
        <v>204000</v>
      </c>
      <c r="F71" s="24" t="s">
        <v>35</v>
      </c>
      <c r="G71" s="24" t="s">
        <v>26</v>
      </c>
      <c r="H71" s="24" t="s">
        <v>38</v>
      </c>
    </row>
    <row r="72" spans="2:8" x14ac:dyDescent="0.3">
      <c r="B72" s="13" t="s">
        <v>37</v>
      </c>
      <c r="C72" s="13" t="s">
        <v>329</v>
      </c>
      <c r="D72" s="13" t="s">
        <v>330</v>
      </c>
      <c r="E72" s="23">
        <v>204000</v>
      </c>
      <c r="F72" s="24" t="s">
        <v>35</v>
      </c>
      <c r="G72" s="24" t="s">
        <v>26</v>
      </c>
      <c r="H72" s="24" t="s">
        <v>38</v>
      </c>
    </row>
    <row r="73" spans="2:8" x14ac:dyDescent="0.3">
      <c r="B73" s="13" t="s">
        <v>37</v>
      </c>
      <c r="C73" s="13" t="s">
        <v>415</v>
      </c>
      <c r="D73" s="13" t="s">
        <v>416</v>
      </c>
      <c r="E73" s="23">
        <v>31000</v>
      </c>
      <c r="F73" s="24" t="s">
        <v>35</v>
      </c>
      <c r="G73" s="24" t="s">
        <v>26</v>
      </c>
      <c r="H73" s="24" t="s">
        <v>38</v>
      </c>
    </row>
    <row r="74" spans="2:8" x14ac:dyDescent="0.3">
      <c r="B74" s="13" t="s">
        <v>37</v>
      </c>
      <c r="C74" s="13" t="s">
        <v>415</v>
      </c>
      <c r="D74" s="13" t="s">
        <v>416</v>
      </c>
      <c r="E74" s="23">
        <v>50000</v>
      </c>
      <c r="F74" s="24" t="s">
        <v>35</v>
      </c>
      <c r="G74" s="24" t="s">
        <v>26</v>
      </c>
      <c r="H74" s="24" t="s">
        <v>38</v>
      </c>
    </row>
    <row r="75" spans="2:8" x14ac:dyDescent="0.3">
      <c r="B75" s="13" t="s">
        <v>37</v>
      </c>
      <c r="C75" s="13" t="s">
        <v>827</v>
      </c>
      <c r="D75" s="13" t="s">
        <v>477</v>
      </c>
      <c r="E75" s="23">
        <v>130000</v>
      </c>
      <c r="F75" s="24" t="s">
        <v>35</v>
      </c>
      <c r="G75" s="24" t="s">
        <v>26</v>
      </c>
      <c r="H75" s="24" t="s">
        <v>38</v>
      </c>
    </row>
    <row r="76" spans="2:8" x14ac:dyDescent="0.3">
      <c r="B76" s="13" t="s">
        <v>37</v>
      </c>
      <c r="C76" s="13" t="s">
        <v>476</v>
      </c>
      <c r="D76" s="13" t="s">
        <v>477</v>
      </c>
      <c r="E76" s="23">
        <v>390000</v>
      </c>
      <c r="F76" s="24" t="s">
        <v>35</v>
      </c>
      <c r="G76" s="24" t="s">
        <v>26</v>
      </c>
      <c r="H76" s="24" t="s">
        <v>38</v>
      </c>
    </row>
    <row r="77" spans="2:8" x14ac:dyDescent="0.3">
      <c r="B77" s="13" t="s">
        <v>37</v>
      </c>
      <c r="C77" s="13" t="s">
        <v>476</v>
      </c>
      <c r="D77" s="13" t="s">
        <v>477</v>
      </c>
      <c r="E77" s="23">
        <v>390000</v>
      </c>
      <c r="F77" s="24" t="s">
        <v>35</v>
      </c>
      <c r="G77" s="24" t="s">
        <v>26</v>
      </c>
      <c r="H77" s="24" t="s">
        <v>38</v>
      </c>
    </row>
    <row r="78" spans="2:8" x14ac:dyDescent="0.3">
      <c r="B78" s="13" t="s">
        <v>37</v>
      </c>
      <c r="C78" s="13" t="s">
        <v>476</v>
      </c>
      <c r="D78" s="13" t="s">
        <v>477</v>
      </c>
      <c r="E78" s="23">
        <v>390000</v>
      </c>
      <c r="F78" s="24" t="s">
        <v>35</v>
      </c>
      <c r="G78" s="24" t="s">
        <v>26</v>
      </c>
      <c r="H78" s="24" t="s">
        <v>38</v>
      </c>
    </row>
    <row r="79" spans="2:8" x14ac:dyDescent="0.3">
      <c r="B79" s="13" t="s">
        <v>37</v>
      </c>
      <c r="C79" s="13" t="s">
        <v>237</v>
      </c>
      <c r="D79" s="13" t="s">
        <v>238</v>
      </c>
      <c r="E79" s="23">
        <v>10000</v>
      </c>
      <c r="F79" s="24" t="s">
        <v>35</v>
      </c>
      <c r="G79" s="24" t="s">
        <v>26</v>
      </c>
      <c r="H79" s="24" t="s">
        <v>38</v>
      </c>
    </row>
    <row r="80" spans="2:8" x14ac:dyDescent="0.3">
      <c r="B80" s="13" t="s">
        <v>37</v>
      </c>
      <c r="C80" s="13" t="s">
        <v>273</v>
      </c>
      <c r="D80" s="13" t="s">
        <v>274</v>
      </c>
      <c r="E80" s="23">
        <v>16000</v>
      </c>
      <c r="F80" s="24" t="s">
        <v>35</v>
      </c>
      <c r="G80" s="24" t="s">
        <v>26</v>
      </c>
      <c r="H80" s="24" t="s">
        <v>38</v>
      </c>
    </row>
    <row r="81" spans="2:8" x14ac:dyDescent="0.3">
      <c r="B81" s="13" t="s">
        <v>37</v>
      </c>
      <c r="C81" s="13" t="s">
        <v>273</v>
      </c>
      <c r="D81" s="13" t="s">
        <v>274</v>
      </c>
      <c r="E81" s="23">
        <v>80000</v>
      </c>
      <c r="F81" s="24" t="s">
        <v>35</v>
      </c>
      <c r="G81" s="24" t="s">
        <v>26</v>
      </c>
      <c r="H81" s="24" t="s">
        <v>38</v>
      </c>
    </row>
    <row r="82" spans="2:8" x14ac:dyDescent="0.3">
      <c r="B82" s="13" t="s">
        <v>37</v>
      </c>
      <c r="C82" s="13" t="s">
        <v>273</v>
      </c>
      <c r="D82" s="13" t="s">
        <v>274</v>
      </c>
      <c r="E82" s="23">
        <v>100000</v>
      </c>
      <c r="F82" s="24" t="s">
        <v>35</v>
      </c>
      <c r="G82" s="24" t="s">
        <v>26</v>
      </c>
      <c r="H82" s="24" t="s">
        <v>38</v>
      </c>
    </row>
    <row r="83" spans="2:8" x14ac:dyDescent="0.3">
      <c r="B83" s="13" t="s">
        <v>37</v>
      </c>
      <c r="C83" s="13" t="s">
        <v>265</v>
      </c>
      <c r="D83" s="13" t="s">
        <v>266</v>
      </c>
      <c r="E83" s="23">
        <v>72000</v>
      </c>
      <c r="F83" s="24" t="s">
        <v>35</v>
      </c>
      <c r="G83" s="24" t="s">
        <v>26</v>
      </c>
      <c r="H83" s="24" t="s">
        <v>38</v>
      </c>
    </row>
    <row r="84" spans="2:8" x14ac:dyDescent="0.3">
      <c r="B84" s="13" t="s">
        <v>37</v>
      </c>
      <c r="C84" s="13" t="s">
        <v>265</v>
      </c>
      <c r="D84" s="13" t="s">
        <v>266</v>
      </c>
      <c r="E84" s="23">
        <v>90000</v>
      </c>
      <c r="F84" s="24" t="s">
        <v>35</v>
      </c>
      <c r="G84" s="24" t="s">
        <v>26</v>
      </c>
      <c r="H84" s="24" t="s">
        <v>38</v>
      </c>
    </row>
    <row r="85" spans="2:8" x14ac:dyDescent="0.3">
      <c r="B85" s="13" t="s">
        <v>37</v>
      </c>
      <c r="C85" s="13" t="s">
        <v>301</v>
      </c>
      <c r="D85" s="13" t="s">
        <v>302</v>
      </c>
      <c r="E85" s="23">
        <v>10000</v>
      </c>
      <c r="F85" s="24" t="s">
        <v>35</v>
      </c>
      <c r="G85" s="24" t="s">
        <v>26</v>
      </c>
      <c r="H85" s="24" t="s">
        <v>38</v>
      </c>
    </row>
    <row r="86" spans="2:8" x14ac:dyDescent="0.3">
      <c r="B86" s="13" t="s">
        <v>37</v>
      </c>
      <c r="C86" s="13" t="s">
        <v>417</v>
      </c>
      <c r="D86" s="13" t="s">
        <v>418</v>
      </c>
      <c r="E86" s="23">
        <v>72000</v>
      </c>
      <c r="F86" s="24" t="s">
        <v>35</v>
      </c>
      <c r="G86" s="24" t="s">
        <v>26</v>
      </c>
      <c r="H86" s="24" t="s">
        <v>38</v>
      </c>
    </row>
    <row r="87" spans="2:8" x14ac:dyDescent="0.3">
      <c r="B87" s="13" t="s">
        <v>37</v>
      </c>
      <c r="C87" s="13" t="s">
        <v>417</v>
      </c>
      <c r="D87" s="13" t="s">
        <v>418</v>
      </c>
      <c r="E87" s="23">
        <v>90000</v>
      </c>
      <c r="F87" s="24" t="s">
        <v>35</v>
      </c>
      <c r="G87" s="24" t="s">
        <v>26</v>
      </c>
      <c r="H87" s="24" t="s">
        <v>38</v>
      </c>
    </row>
    <row r="88" spans="2:8" x14ac:dyDescent="0.3">
      <c r="B88" s="13" t="s">
        <v>37</v>
      </c>
      <c r="C88" s="13" t="s">
        <v>343</v>
      </c>
      <c r="D88" s="13" t="s">
        <v>344</v>
      </c>
      <c r="E88" s="23">
        <v>14000</v>
      </c>
      <c r="F88" s="24" t="s">
        <v>35</v>
      </c>
      <c r="G88" s="24" t="s">
        <v>26</v>
      </c>
      <c r="H88" s="24" t="s">
        <v>38</v>
      </c>
    </row>
    <row r="89" spans="2:8" x14ac:dyDescent="0.3">
      <c r="B89" s="13" t="s">
        <v>37</v>
      </c>
      <c r="C89" s="13" t="s">
        <v>478</v>
      </c>
      <c r="D89" s="13" t="s">
        <v>344</v>
      </c>
      <c r="E89" s="23">
        <v>96000</v>
      </c>
      <c r="F89" s="24" t="s">
        <v>35</v>
      </c>
      <c r="G89" s="24" t="s">
        <v>26</v>
      </c>
      <c r="H89" s="24" t="s">
        <v>38</v>
      </c>
    </row>
    <row r="90" spans="2:8" x14ac:dyDescent="0.3">
      <c r="B90" s="13" t="s">
        <v>37</v>
      </c>
      <c r="C90" s="13" t="s">
        <v>478</v>
      </c>
      <c r="D90" s="13" t="s">
        <v>344</v>
      </c>
      <c r="E90" s="23">
        <v>120000</v>
      </c>
      <c r="F90" s="24" t="s">
        <v>35</v>
      </c>
      <c r="G90" s="24" t="s">
        <v>26</v>
      </c>
      <c r="H90" s="24" t="s">
        <v>38</v>
      </c>
    </row>
    <row r="91" spans="2:8" x14ac:dyDescent="0.3">
      <c r="B91" s="13" t="s">
        <v>37</v>
      </c>
      <c r="C91" s="13" t="s">
        <v>420</v>
      </c>
      <c r="D91" s="13" t="s">
        <v>421</v>
      </c>
      <c r="E91" s="23">
        <v>14000</v>
      </c>
      <c r="F91" s="24" t="s">
        <v>35</v>
      </c>
      <c r="G91" s="24" t="s">
        <v>26</v>
      </c>
      <c r="H91" s="24" t="s">
        <v>38</v>
      </c>
    </row>
    <row r="92" spans="2:8" x14ac:dyDescent="0.3">
      <c r="B92" s="13" t="s">
        <v>37</v>
      </c>
      <c r="C92" s="13" t="s">
        <v>420</v>
      </c>
      <c r="D92" s="13" t="s">
        <v>421</v>
      </c>
      <c r="E92" s="23">
        <v>14000</v>
      </c>
      <c r="F92" s="24" t="s">
        <v>35</v>
      </c>
      <c r="G92" s="24" t="s">
        <v>26</v>
      </c>
      <c r="H92" s="24" t="s">
        <v>38</v>
      </c>
    </row>
    <row r="93" spans="2:8" x14ac:dyDescent="0.3">
      <c r="B93" s="13" t="s">
        <v>37</v>
      </c>
      <c r="C93" s="13" t="s">
        <v>944</v>
      </c>
      <c r="D93" s="13" t="s">
        <v>419</v>
      </c>
      <c r="E93" s="23">
        <v>18000</v>
      </c>
      <c r="F93" s="24" t="s">
        <v>35</v>
      </c>
      <c r="G93" s="24" t="s">
        <v>26</v>
      </c>
      <c r="H93" s="24" t="s">
        <v>38</v>
      </c>
    </row>
    <row r="94" spans="2:8" x14ac:dyDescent="0.3">
      <c r="B94" s="13" t="s">
        <v>37</v>
      </c>
      <c r="C94" s="13" t="s">
        <v>457</v>
      </c>
      <c r="D94" s="13" t="s">
        <v>458</v>
      </c>
      <c r="E94" s="23">
        <v>14000</v>
      </c>
      <c r="F94" s="24" t="s">
        <v>35</v>
      </c>
      <c r="G94" s="24" t="s">
        <v>26</v>
      </c>
      <c r="H94" s="24" t="s">
        <v>38</v>
      </c>
    </row>
    <row r="95" spans="2:8" x14ac:dyDescent="0.3">
      <c r="B95" s="13" t="s">
        <v>37</v>
      </c>
      <c r="C95" s="13" t="s">
        <v>422</v>
      </c>
      <c r="D95" s="13" t="s">
        <v>423</v>
      </c>
      <c r="E95" s="23">
        <v>22000</v>
      </c>
      <c r="F95" s="24" t="s">
        <v>35</v>
      </c>
      <c r="G95" s="24" t="s">
        <v>26</v>
      </c>
      <c r="H95" s="24" t="s">
        <v>38</v>
      </c>
    </row>
    <row r="96" spans="2:8" x14ac:dyDescent="0.3">
      <c r="B96" s="13" t="s">
        <v>37</v>
      </c>
      <c r="C96" s="13" t="s">
        <v>422</v>
      </c>
      <c r="D96" s="13" t="s">
        <v>423</v>
      </c>
      <c r="E96" s="23">
        <v>27500</v>
      </c>
      <c r="F96" s="24" t="s">
        <v>35</v>
      </c>
      <c r="G96" s="24" t="s">
        <v>26</v>
      </c>
      <c r="H96" s="24" t="s">
        <v>38</v>
      </c>
    </row>
    <row r="97" spans="2:8" x14ac:dyDescent="0.3">
      <c r="B97" s="13" t="s">
        <v>37</v>
      </c>
      <c r="C97" s="13" t="s">
        <v>424</v>
      </c>
      <c r="D97" s="13" t="s">
        <v>425</v>
      </c>
      <c r="E97" s="23">
        <v>18000</v>
      </c>
      <c r="F97" s="24" t="s">
        <v>35</v>
      </c>
      <c r="G97" s="24" t="s">
        <v>26</v>
      </c>
      <c r="H97" s="24" t="s">
        <v>38</v>
      </c>
    </row>
    <row r="98" spans="2:8" x14ac:dyDescent="0.3">
      <c r="B98" s="13" t="s">
        <v>37</v>
      </c>
      <c r="C98" s="13" t="s">
        <v>424</v>
      </c>
      <c r="D98" s="13" t="s">
        <v>425</v>
      </c>
      <c r="E98" s="23">
        <v>18000</v>
      </c>
      <c r="F98" s="24" t="s">
        <v>35</v>
      </c>
      <c r="G98" s="24" t="s">
        <v>26</v>
      </c>
      <c r="H98" s="24" t="s">
        <v>38</v>
      </c>
    </row>
    <row r="99" spans="2:8" x14ac:dyDescent="0.3">
      <c r="B99" s="13" t="s">
        <v>37</v>
      </c>
      <c r="C99" s="13" t="s">
        <v>426</v>
      </c>
      <c r="D99" s="13" t="s">
        <v>427</v>
      </c>
      <c r="E99" s="23">
        <v>52000</v>
      </c>
      <c r="F99" s="24" t="s">
        <v>35</v>
      </c>
      <c r="G99" s="24" t="s">
        <v>26</v>
      </c>
      <c r="H99" s="24" t="s">
        <v>38</v>
      </c>
    </row>
    <row r="100" spans="2:8" x14ac:dyDescent="0.3">
      <c r="B100" s="13" t="s">
        <v>37</v>
      </c>
      <c r="C100" s="13" t="s">
        <v>426</v>
      </c>
      <c r="D100" s="13" t="s">
        <v>427</v>
      </c>
      <c r="E100" s="23">
        <v>65000</v>
      </c>
      <c r="F100" s="24" t="s">
        <v>35</v>
      </c>
      <c r="G100" s="24" t="s">
        <v>26</v>
      </c>
      <c r="H100" s="24" t="s">
        <v>38</v>
      </c>
    </row>
    <row r="101" spans="2:8" x14ac:dyDescent="0.3">
      <c r="B101" s="13" t="s">
        <v>37</v>
      </c>
      <c r="C101" s="13" t="s">
        <v>463</v>
      </c>
      <c r="D101" s="13" t="s">
        <v>464</v>
      </c>
      <c r="E101" s="23">
        <v>20000</v>
      </c>
      <c r="F101" s="24" t="s">
        <v>35</v>
      </c>
      <c r="G101" s="24" t="s">
        <v>26</v>
      </c>
      <c r="H101" s="24" t="s">
        <v>38</v>
      </c>
    </row>
    <row r="102" spans="2:8" x14ac:dyDescent="0.3">
      <c r="B102" s="13" t="s">
        <v>37</v>
      </c>
      <c r="C102" s="13" t="s">
        <v>463</v>
      </c>
      <c r="D102" s="13" t="s">
        <v>464</v>
      </c>
      <c r="E102" s="23">
        <v>20000</v>
      </c>
      <c r="F102" s="24" t="s">
        <v>35</v>
      </c>
      <c r="G102" s="24" t="s">
        <v>26</v>
      </c>
      <c r="H102" s="24" t="s">
        <v>38</v>
      </c>
    </row>
    <row r="103" spans="2:8" x14ac:dyDescent="0.3">
      <c r="B103" s="13" t="s">
        <v>37</v>
      </c>
      <c r="C103" s="13" t="s">
        <v>428</v>
      </c>
      <c r="D103" s="13" t="s">
        <v>429</v>
      </c>
      <c r="E103" s="23">
        <v>32000</v>
      </c>
      <c r="F103" s="24" t="s">
        <v>35</v>
      </c>
      <c r="G103" s="24" t="s">
        <v>26</v>
      </c>
      <c r="H103" s="24" t="s">
        <v>38</v>
      </c>
    </row>
    <row r="104" spans="2:8" x14ac:dyDescent="0.3">
      <c r="B104" s="13" t="s">
        <v>37</v>
      </c>
      <c r="C104" s="13" t="s">
        <v>428</v>
      </c>
      <c r="D104" s="13" t="s">
        <v>429</v>
      </c>
      <c r="E104" s="23">
        <v>40000</v>
      </c>
      <c r="F104" s="24" t="s">
        <v>35</v>
      </c>
      <c r="G104" s="24" t="s">
        <v>26</v>
      </c>
      <c r="H104" s="24" t="s">
        <v>38</v>
      </c>
    </row>
    <row r="105" spans="2:8" x14ac:dyDescent="0.3">
      <c r="B105" s="13" t="s">
        <v>37</v>
      </c>
      <c r="C105" s="13" t="s">
        <v>294</v>
      </c>
      <c r="D105" s="13" t="s">
        <v>295</v>
      </c>
      <c r="E105" s="23">
        <v>10000</v>
      </c>
      <c r="F105" s="24" t="s">
        <v>35</v>
      </c>
      <c r="G105" s="24" t="s">
        <v>26</v>
      </c>
      <c r="H105" s="24" t="s">
        <v>38</v>
      </c>
    </row>
    <row r="106" spans="2:8" x14ac:dyDescent="0.3">
      <c r="B106" s="13" t="s">
        <v>37</v>
      </c>
      <c r="C106" s="13" t="s">
        <v>430</v>
      </c>
      <c r="D106" s="13" t="s">
        <v>431</v>
      </c>
      <c r="E106" s="23">
        <v>22000</v>
      </c>
      <c r="F106" s="24" t="s">
        <v>35</v>
      </c>
      <c r="G106" s="24" t="s">
        <v>26</v>
      </c>
      <c r="H106" s="24" t="s">
        <v>38</v>
      </c>
    </row>
    <row r="107" spans="2:8" x14ac:dyDescent="0.3">
      <c r="B107" s="13" t="s">
        <v>37</v>
      </c>
      <c r="C107" s="13" t="s">
        <v>430</v>
      </c>
      <c r="D107" s="13" t="s">
        <v>431</v>
      </c>
      <c r="E107" s="23">
        <v>27500</v>
      </c>
      <c r="F107" s="24" t="s">
        <v>35</v>
      </c>
      <c r="G107" s="24" t="s">
        <v>26</v>
      </c>
      <c r="H107" s="24" t="s">
        <v>38</v>
      </c>
    </row>
    <row r="108" spans="2:8" x14ac:dyDescent="0.3">
      <c r="B108" s="13" t="s">
        <v>37</v>
      </c>
      <c r="C108" s="13" t="s">
        <v>484</v>
      </c>
      <c r="D108" s="13" t="s">
        <v>485</v>
      </c>
      <c r="E108" s="23">
        <v>32000</v>
      </c>
      <c r="F108" s="24" t="s">
        <v>35</v>
      </c>
      <c r="G108" s="24" t="s">
        <v>26</v>
      </c>
      <c r="H108" s="24" t="s">
        <v>38</v>
      </c>
    </row>
    <row r="109" spans="2:8" x14ac:dyDescent="0.3">
      <c r="B109" s="13" t="s">
        <v>37</v>
      </c>
      <c r="C109" s="13" t="s">
        <v>484</v>
      </c>
      <c r="D109" s="13" t="s">
        <v>485</v>
      </c>
      <c r="E109" s="23">
        <v>40000</v>
      </c>
      <c r="F109" s="24" t="s">
        <v>35</v>
      </c>
      <c r="G109" s="24" t="s">
        <v>26</v>
      </c>
      <c r="H109" s="24" t="s">
        <v>38</v>
      </c>
    </row>
    <row r="110" spans="2:8" x14ac:dyDescent="0.3">
      <c r="B110" s="13" t="s">
        <v>37</v>
      </c>
      <c r="C110" s="13" t="s">
        <v>166</v>
      </c>
      <c r="D110" s="13" t="s">
        <v>167</v>
      </c>
      <c r="E110" s="23">
        <v>10000</v>
      </c>
      <c r="F110" s="24" t="s">
        <v>35</v>
      </c>
      <c r="G110" s="24" t="s">
        <v>26</v>
      </c>
      <c r="H110" s="24" t="s">
        <v>38</v>
      </c>
    </row>
    <row r="111" spans="2:8" x14ac:dyDescent="0.3">
      <c r="B111" s="13" t="s">
        <v>37</v>
      </c>
      <c r="C111" s="13" t="s">
        <v>166</v>
      </c>
      <c r="D111" s="13" t="s">
        <v>167</v>
      </c>
      <c r="E111" s="23">
        <v>31900</v>
      </c>
      <c r="F111" s="24" t="s">
        <v>35</v>
      </c>
      <c r="G111" s="24" t="s">
        <v>26</v>
      </c>
      <c r="H111" s="24" t="s">
        <v>38</v>
      </c>
    </row>
    <row r="112" spans="2:8" x14ac:dyDescent="0.3">
      <c r="B112" s="13" t="s">
        <v>37</v>
      </c>
      <c r="C112" s="13" t="s">
        <v>166</v>
      </c>
      <c r="D112" s="13" t="s">
        <v>167</v>
      </c>
      <c r="E112" s="23">
        <v>50000</v>
      </c>
      <c r="F112" s="24" t="s">
        <v>35</v>
      </c>
      <c r="G112" s="24" t="s">
        <v>26</v>
      </c>
      <c r="H112" s="24" t="s">
        <v>38</v>
      </c>
    </row>
    <row r="113" spans="2:8" x14ac:dyDescent="0.3">
      <c r="B113" s="13" t="s">
        <v>37</v>
      </c>
      <c r="C113" s="13" t="s">
        <v>524</v>
      </c>
      <c r="D113" s="13" t="s">
        <v>525</v>
      </c>
      <c r="E113" s="23">
        <v>20000</v>
      </c>
      <c r="F113" s="24" t="s">
        <v>35</v>
      </c>
      <c r="G113" s="24" t="s">
        <v>26</v>
      </c>
      <c r="H113" s="24" t="s">
        <v>38</v>
      </c>
    </row>
    <row r="114" spans="2:8" x14ac:dyDescent="0.3">
      <c r="B114" s="13" t="s">
        <v>37</v>
      </c>
      <c r="C114" s="13" t="s">
        <v>524</v>
      </c>
      <c r="D114" s="13" t="s">
        <v>525</v>
      </c>
      <c r="E114" s="23">
        <v>20000</v>
      </c>
      <c r="F114" s="24" t="s">
        <v>35</v>
      </c>
      <c r="G114" s="24" t="s">
        <v>26</v>
      </c>
      <c r="H114" s="24" t="s">
        <v>38</v>
      </c>
    </row>
    <row r="115" spans="2:8" x14ac:dyDescent="0.3">
      <c r="B115" s="13" t="s">
        <v>37</v>
      </c>
      <c r="C115" s="13" t="s">
        <v>144</v>
      </c>
      <c r="D115" s="13" t="s">
        <v>145</v>
      </c>
      <c r="E115" s="23">
        <v>10000</v>
      </c>
      <c r="F115" s="24" t="s">
        <v>35</v>
      </c>
      <c r="G115" s="24" t="s">
        <v>26</v>
      </c>
      <c r="H115" s="24" t="s">
        <v>38</v>
      </c>
    </row>
    <row r="116" spans="2:8" x14ac:dyDescent="0.3">
      <c r="B116" s="13" t="s">
        <v>37</v>
      </c>
      <c r="C116" s="13" t="s">
        <v>144</v>
      </c>
      <c r="D116" s="13" t="s">
        <v>145</v>
      </c>
      <c r="E116" s="23">
        <v>40000</v>
      </c>
      <c r="F116" s="24" t="s">
        <v>35</v>
      </c>
      <c r="G116" s="24" t="s">
        <v>26</v>
      </c>
      <c r="H116" s="24" t="s">
        <v>38</v>
      </c>
    </row>
    <row r="117" spans="2:8" x14ac:dyDescent="0.3">
      <c r="B117" s="13" t="s">
        <v>37</v>
      </c>
      <c r="C117" s="13" t="s">
        <v>144</v>
      </c>
      <c r="D117" s="13" t="s">
        <v>145</v>
      </c>
      <c r="E117" s="23">
        <v>50000</v>
      </c>
      <c r="F117" s="24" t="s">
        <v>35</v>
      </c>
      <c r="G117" s="24" t="s">
        <v>26</v>
      </c>
      <c r="H117" s="24" t="s">
        <v>38</v>
      </c>
    </row>
    <row r="118" spans="2:8" x14ac:dyDescent="0.3">
      <c r="B118" s="13" t="s">
        <v>37</v>
      </c>
      <c r="C118" s="13" t="s">
        <v>438</v>
      </c>
      <c r="D118" s="13" t="s">
        <v>439</v>
      </c>
      <c r="E118" s="23">
        <v>20000</v>
      </c>
      <c r="F118" s="24" t="s">
        <v>35</v>
      </c>
      <c r="G118" s="24" t="s">
        <v>26</v>
      </c>
      <c r="H118" s="24" t="s">
        <v>38</v>
      </c>
    </row>
    <row r="119" spans="2:8" x14ac:dyDescent="0.3">
      <c r="B119" s="13" t="s">
        <v>37</v>
      </c>
      <c r="C119" s="13" t="s">
        <v>438</v>
      </c>
      <c r="D119" s="13" t="s">
        <v>439</v>
      </c>
      <c r="E119" s="23">
        <v>20000</v>
      </c>
      <c r="F119" s="24" t="s">
        <v>35</v>
      </c>
      <c r="G119" s="24" t="s">
        <v>26</v>
      </c>
      <c r="H119" s="24" t="s">
        <v>38</v>
      </c>
    </row>
    <row r="120" spans="2:8" x14ac:dyDescent="0.3">
      <c r="B120" s="13" t="s">
        <v>37</v>
      </c>
      <c r="C120" s="13" t="s">
        <v>448</v>
      </c>
      <c r="D120" s="13" t="s">
        <v>449</v>
      </c>
      <c r="E120" s="23">
        <v>27200</v>
      </c>
      <c r="F120" s="24" t="s">
        <v>35</v>
      </c>
      <c r="G120" s="24" t="s">
        <v>26</v>
      </c>
      <c r="H120" s="24" t="s">
        <v>38</v>
      </c>
    </row>
    <row r="121" spans="2:8" x14ac:dyDescent="0.3">
      <c r="B121" s="13" t="s">
        <v>37</v>
      </c>
      <c r="C121" s="13" t="s">
        <v>448</v>
      </c>
      <c r="D121" s="13" t="s">
        <v>449</v>
      </c>
      <c r="E121" s="23">
        <v>34000</v>
      </c>
      <c r="F121" s="24" t="s">
        <v>35</v>
      </c>
      <c r="G121" s="24" t="s">
        <v>26</v>
      </c>
      <c r="H121" s="24" t="s">
        <v>38</v>
      </c>
    </row>
    <row r="122" spans="2:8" x14ac:dyDescent="0.3">
      <c r="B122" s="13" t="s">
        <v>37</v>
      </c>
      <c r="C122" s="13" t="s">
        <v>58</v>
      </c>
      <c r="D122" s="13" t="s">
        <v>59</v>
      </c>
      <c r="E122" s="23">
        <v>15000</v>
      </c>
      <c r="F122" s="24" t="s">
        <v>35</v>
      </c>
      <c r="G122" s="24" t="s">
        <v>26</v>
      </c>
      <c r="H122" s="24" t="s">
        <v>38</v>
      </c>
    </row>
    <row r="123" spans="2:8" x14ac:dyDescent="0.3">
      <c r="B123" s="13" t="s">
        <v>37</v>
      </c>
      <c r="C123" s="13" t="s">
        <v>58</v>
      </c>
      <c r="D123" s="13" t="s">
        <v>59</v>
      </c>
      <c r="E123" s="23">
        <v>31000</v>
      </c>
      <c r="F123" s="24" t="s">
        <v>35</v>
      </c>
      <c r="G123" s="24" t="s">
        <v>26</v>
      </c>
      <c r="H123" s="24" t="s">
        <v>38</v>
      </c>
    </row>
    <row r="124" spans="2:8" x14ac:dyDescent="0.3">
      <c r="B124" s="13" t="s">
        <v>37</v>
      </c>
      <c r="C124" s="13" t="s">
        <v>58</v>
      </c>
      <c r="D124" s="13" t="s">
        <v>59</v>
      </c>
      <c r="E124" s="23">
        <v>50000</v>
      </c>
      <c r="F124" s="24" t="s">
        <v>35</v>
      </c>
      <c r="G124" s="24" t="s">
        <v>26</v>
      </c>
      <c r="H124" s="24" t="s">
        <v>38</v>
      </c>
    </row>
    <row r="125" spans="2:8" x14ac:dyDescent="0.3">
      <c r="B125" s="13" t="s">
        <v>37</v>
      </c>
      <c r="C125" s="13" t="s">
        <v>41</v>
      </c>
      <c r="D125" s="13" t="s">
        <v>42</v>
      </c>
      <c r="E125" s="23">
        <v>32000</v>
      </c>
      <c r="F125" s="24" t="s">
        <v>35</v>
      </c>
      <c r="G125" s="24" t="s">
        <v>26</v>
      </c>
      <c r="H125" s="24" t="s">
        <v>38</v>
      </c>
    </row>
    <row r="126" spans="2:8" x14ac:dyDescent="0.3">
      <c r="B126" s="13" t="s">
        <v>37</v>
      </c>
      <c r="C126" s="13" t="s">
        <v>41</v>
      </c>
      <c r="D126" s="13" t="s">
        <v>42</v>
      </c>
      <c r="E126" s="23">
        <v>162000</v>
      </c>
      <c r="F126" s="24" t="s">
        <v>35</v>
      </c>
      <c r="G126" s="24" t="s">
        <v>26</v>
      </c>
      <c r="H126" s="24" t="s">
        <v>38</v>
      </c>
    </row>
    <row r="127" spans="2:8" x14ac:dyDescent="0.3">
      <c r="B127" s="13" t="s">
        <v>37</v>
      </c>
      <c r="C127" s="13" t="s">
        <v>41</v>
      </c>
      <c r="D127" s="13" t="s">
        <v>42</v>
      </c>
      <c r="E127" s="23">
        <v>162000</v>
      </c>
      <c r="F127" s="24" t="s">
        <v>35</v>
      </c>
      <c r="G127" s="24" t="s">
        <v>26</v>
      </c>
      <c r="H127" s="24" t="s">
        <v>38</v>
      </c>
    </row>
    <row r="128" spans="2:8" x14ac:dyDescent="0.3">
      <c r="B128" s="13" t="s">
        <v>37</v>
      </c>
      <c r="C128" s="13" t="s">
        <v>41</v>
      </c>
      <c r="D128" s="13" t="s">
        <v>42</v>
      </c>
      <c r="E128" s="23">
        <v>162000</v>
      </c>
      <c r="F128" s="24" t="s">
        <v>35</v>
      </c>
      <c r="G128" s="24" t="s">
        <v>26</v>
      </c>
      <c r="H128" s="24" t="s">
        <v>38</v>
      </c>
    </row>
    <row r="129" spans="2:8" x14ac:dyDescent="0.3">
      <c r="B129" s="13" t="s">
        <v>37</v>
      </c>
      <c r="C129" s="13" t="s">
        <v>461</v>
      </c>
      <c r="D129" s="13" t="s">
        <v>462</v>
      </c>
      <c r="E129" s="23">
        <v>25000</v>
      </c>
      <c r="F129" s="24" t="s">
        <v>35</v>
      </c>
      <c r="G129" s="24" t="s">
        <v>26</v>
      </c>
      <c r="H129" s="24" t="s">
        <v>38</v>
      </c>
    </row>
    <row r="130" spans="2:8" x14ac:dyDescent="0.3">
      <c r="B130" s="13" t="s">
        <v>37</v>
      </c>
      <c r="C130" s="13" t="s">
        <v>461</v>
      </c>
      <c r="D130" s="13" t="s">
        <v>462</v>
      </c>
      <c r="E130" s="23">
        <v>25000</v>
      </c>
      <c r="F130" s="24" t="s">
        <v>35</v>
      </c>
      <c r="G130" s="24" t="s">
        <v>26</v>
      </c>
      <c r="H130" s="24" t="s">
        <v>38</v>
      </c>
    </row>
    <row r="131" spans="2:8" x14ac:dyDescent="0.3">
      <c r="B131" s="13" t="s">
        <v>37</v>
      </c>
      <c r="C131" s="13" t="s">
        <v>434</v>
      </c>
      <c r="D131" s="13" t="s">
        <v>435</v>
      </c>
      <c r="E131" s="23">
        <v>10000</v>
      </c>
      <c r="F131" s="24" t="s">
        <v>35</v>
      </c>
      <c r="G131" s="24" t="s">
        <v>26</v>
      </c>
      <c r="H131" s="24" t="s">
        <v>38</v>
      </c>
    </row>
    <row r="132" spans="2:8" x14ac:dyDescent="0.3">
      <c r="B132" s="13" t="s">
        <v>37</v>
      </c>
      <c r="C132" s="13" t="s">
        <v>434</v>
      </c>
      <c r="D132" s="13" t="s">
        <v>435</v>
      </c>
      <c r="E132" s="23">
        <v>11000</v>
      </c>
      <c r="F132" s="24" t="s">
        <v>35</v>
      </c>
      <c r="G132" s="24" t="s">
        <v>26</v>
      </c>
      <c r="H132" s="24" t="s">
        <v>38</v>
      </c>
    </row>
    <row r="133" spans="2:8" x14ac:dyDescent="0.3">
      <c r="B133" s="13" t="s">
        <v>37</v>
      </c>
      <c r="C133" s="13" t="s">
        <v>656</v>
      </c>
      <c r="D133" s="13" t="s">
        <v>657</v>
      </c>
      <c r="E133" s="23">
        <v>48000</v>
      </c>
      <c r="F133" s="24" t="s">
        <v>35</v>
      </c>
      <c r="G133" s="24" t="s">
        <v>26</v>
      </c>
      <c r="H133" s="24" t="s">
        <v>38</v>
      </c>
    </row>
    <row r="134" spans="2:8" x14ac:dyDescent="0.3">
      <c r="B134" s="13" t="s">
        <v>37</v>
      </c>
      <c r="C134" s="13" t="s">
        <v>432</v>
      </c>
      <c r="D134" s="13" t="s">
        <v>433</v>
      </c>
      <c r="E134" s="23">
        <v>28000</v>
      </c>
      <c r="F134" s="24" t="s">
        <v>35</v>
      </c>
      <c r="G134" s="24" t="s">
        <v>26</v>
      </c>
      <c r="H134" s="24" t="s">
        <v>38</v>
      </c>
    </row>
    <row r="135" spans="2:8" x14ac:dyDescent="0.3">
      <c r="B135" s="13" t="s">
        <v>37</v>
      </c>
      <c r="C135" s="13" t="s">
        <v>432</v>
      </c>
      <c r="D135" s="13" t="s">
        <v>433</v>
      </c>
      <c r="E135" s="23">
        <v>35000</v>
      </c>
      <c r="F135" s="24" t="s">
        <v>35</v>
      </c>
      <c r="G135" s="24" t="s">
        <v>26</v>
      </c>
      <c r="H135" s="24" t="s">
        <v>38</v>
      </c>
    </row>
    <row r="136" spans="2:8" x14ac:dyDescent="0.3">
      <c r="B136" s="13" t="s">
        <v>37</v>
      </c>
      <c r="C136" s="13" t="s">
        <v>436</v>
      </c>
      <c r="D136" s="13" t="s">
        <v>437</v>
      </c>
      <c r="E136" s="23">
        <v>24000</v>
      </c>
      <c r="F136" s="24" t="s">
        <v>35</v>
      </c>
      <c r="G136" s="24" t="s">
        <v>26</v>
      </c>
      <c r="H136" s="24" t="s">
        <v>38</v>
      </c>
    </row>
    <row r="137" spans="2:8" x14ac:dyDescent="0.3">
      <c r="B137" s="13" t="s">
        <v>37</v>
      </c>
      <c r="C137" s="13" t="s">
        <v>436</v>
      </c>
      <c r="D137" s="13" t="s">
        <v>437</v>
      </c>
      <c r="E137" s="23">
        <v>24000</v>
      </c>
      <c r="F137" s="24" t="s">
        <v>35</v>
      </c>
      <c r="G137" s="24" t="s">
        <v>26</v>
      </c>
      <c r="H137" s="24" t="s">
        <v>38</v>
      </c>
    </row>
    <row r="138" spans="2:8" x14ac:dyDescent="0.3">
      <c r="B138" s="13" t="s">
        <v>37</v>
      </c>
      <c r="C138" s="13" t="s">
        <v>39</v>
      </c>
      <c r="D138" s="13" t="s">
        <v>40</v>
      </c>
      <c r="E138" s="23">
        <v>18000</v>
      </c>
      <c r="F138" s="24" t="s">
        <v>35</v>
      </c>
      <c r="G138" s="24" t="s">
        <v>26</v>
      </c>
      <c r="H138" s="24" t="s">
        <v>38</v>
      </c>
    </row>
    <row r="139" spans="2:8" x14ac:dyDescent="0.3">
      <c r="B139" s="13" t="s">
        <v>37</v>
      </c>
      <c r="C139" s="13" t="s">
        <v>259</v>
      </c>
      <c r="D139" s="13" t="s">
        <v>260</v>
      </c>
      <c r="E139" s="23">
        <v>57000</v>
      </c>
      <c r="F139" s="24" t="s">
        <v>35</v>
      </c>
      <c r="G139" s="24" t="s">
        <v>26</v>
      </c>
      <c r="H139" s="24" t="s">
        <v>38</v>
      </c>
    </row>
    <row r="140" spans="2:8" x14ac:dyDescent="0.3">
      <c r="B140" s="13" t="s">
        <v>37</v>
      </c>
      <c r="C140" s="13" t="s">
        <v>259</v>
      </c>
      <c r="D140" s="13" t="s">
        <v>260</v>
      </c>
      <c r="E140" s="23">
        <v>184000</v>
      </c>
      <c r="F140" s="24" t="s">
        <v>35</v>
      </c>
      <c r="G140" s="24" t="s">
        <v>26</v>
      </c>
      <c r="H140" s="24" t="s">
        <v>38</v>
      </c>
    </row>
    <row r="141" spans="2:8" x14ac:dyDescent="0.3">
      <c r="B141" s="13" t="s">
        <v>37</v>
      </c>
      <c r="C141" s="13" t="s">
        <v>259</v>
      </c>
      <c r="D141" s="13" t="s">
        <v>260</v>
      </c>
      <c r="E141" s="23">
        <v>230000</v>
      </c>
      <c r="F141" s="24" t="s">
        <v>35</v>
      </c>
      <c r="G141" s="24" t="s">
        <v>26</v>
      </c>
      <c r="H141" s="24" t="s">
        <v>38</v>
      </c>
    </row>
    <row r="142" spans="2:8" x14ac:dyDescent="0.3">
      <c r="B142" s="13" t="s">
        <v>37</v>
      </c>
      <c r="C142" s="13" t="s">
        <v>279</v>
      </c>
      <c r="D142" s="13" t="s">
        <v>280</v>
      </c>
      <c r="E142" s="23">
        <v>25000</v>
      </c>
      <c r="F142" s="24" t="s">
        <v>35</v>
      </c>
      <c r="G142" s="24" t="s">
        <v>26</v>
      </c>
      <c r="H142" s="24" t="s">
        <v>38</v>
      </c>
    </row>
    <row r="143" spans="2:8" x14ac:dyDescent="0.3">
      <c r="B143" s="13" t="s">
        <v>37</v>
      </c>
      <c r="C143" s="13" t="s">
        <v>279</v>
      </c>
      <c r="D143" s="13" t="s">
        <v>280</v>
      </c>
      <c r="E143" s="23">
        <v>25000</v>
      </c>
      <c r="F143" s="24" t="s">
        <v>35</v>
      </c>
      <c r="G143" s="24" t="s">
        <v>26</v>
      </c>
      <c r="H143" s="24" t="s">
        <v>38</v>
      </c>
    </row>
    <row r="144" spans="2:8" x14ac:dyDescent="0.3">
      <c r="B144" s="13" t="s">
        <v>37</v>
      </c>
      <c r="C144" s="13" t="s">
        <v>142</v>
      </c>
      <c r="D144" s="13" t="s">
        <v>143</v>
      </c>
      <c r="E144" s="23">
        <v>7100</v>
      </c>
      <c r="F144" s="24" t="s">
        <v>35</v>
      </c>
      <c r="G144" s="24" t="s">
        <v>26</v>
      </c>
      <c r="H144" s="24" t="s">
        <v>38</v>
      </c>
    </row>
    <row r="145" spans="2:8" x14ac:dyDescent="0.3">
      <c r="B145" s="13" t="s">
        <v>37</v>
      </c>
      <c r="C145" s="13" t="s">
        <v>142</v>
      </c>
      <c r="D145" s="13" t="s">
        <v>143</v>
      </c>
      <c r="E145" s="23">
        <v>28000</v>
      </c>
      <c r="F145" s="24" t="s">
        <v>35</v>
      </c>
      <c r="G145" s="24" t="s">
        <v>26</v>
      </c>
      <c r="H145" s="24" t="s">
        <v>38</v>
      </c>
    </row>
    <row r="146" spans="2:8" x14ac:dyDescent="0.3">
      <c r="B146" s="13" t="s">
        <v>37</v>
      </c>
      <c r="C146" s="13" t="s">
        <v>142</v>
      </c>
      <c r="D146" s="13" t="s">
        <v>143</v>
      </c>
      <c r="E146" s="23">
        <v>35000</v>
      </c>
      <c r="F146" s="24" t="s">
        <v>35</v>
      </c>
      <c r="G146" s="24" t="s">
        <v>26</v>
      </c>
      <c r="H146" s="24" t="s">
        <v>38</v>
      </c>
    </row>
    <row r="147" spans="2:8" x14ac:dyDescent="0.3">
      <c r="B147" s="13" t="s">
        <v>37</v>
      </c>
      <c r="C147" s="13" t="s">
        <v>250</v>
      </c>
      <c r="D147" s="13" t="s">
        <v>251</v>
      </c>
      <c r="E147" s="23">
        <v>16000</v>
      </c>
      <c r="F147" s="24" t="s">
        <v>35</v>
      </c>
      <c r="G147" s="24" t="s">
        <v>26</v>
      </c>
      <c r="H147" s="24" t="s">
        <v>38</v>
      </c>
    </row>
    <row r="148" spans="2:8" x14ac:dyDescent="0.3">
      <c r="B148" s="13" t="s">
        <v>37</v>
      </c>
      <c r="C148" s="13" t="s">
        <v>250</v>
      </c>
      <c r="D148" s="13" t="s">
        <v>251</v>
      </c>
      <c r="E148" s="23">
        <v>60000</v>
      </c>
      <c r="F148" s="24" t="s">
        <v>35</v>
      </c>
      <c r="G148" s="24" t="s">
        <v>26</v>
      </c>
      <c r="H148" s="24" t="s">
        <v>38</v>
      </c>
    </row>
    <row r="149" spans="2:8" x14ac:dyDescent="0.3">
      <c r="B149" s="13" t="s">
        <v>37</v>
      </c>
      <c r="C149" s="13" t="s">
        <v>440</v>
      </c>
      <c r="D149" s="13" t="s">
        <v>441</v>
      </c>
      <c r="E149" s="23">
        <v>32000</v>
      </c>
      <c r="F149" s="24" t="s">
        <v>35</v>
      </c>
      <c r="G149" s="24" t="s">
        <v>26</v>
      </c>
      <c r="H149" s="24" t="s">
        <v>38</v>
      </c>
    </row>
    <row r="150" spans="2:8" x14ac:dyDescent="0.3">
      <c r="B150" s="13" t="s">
        <v>37</v>
      </c>
      <c r="C150" s="13" t="s">
        <v>440</v>
      </c>
      <c r="D150" s="13" t="s">
        <v>441</v>
      </c>
      <c r="E150" s="23">
        <v>40000</v>
      </c>
      <c r="F150" s="24" t="s">
        <v>35</v>
      </c>
      <c r="G150" s="24" t="s">
        <v>26</v>
      </c>
      <c r="H150" s="24" t="s">
        <v>38</v>
      </c>
    </row>
    <row r="151" spans="2:8" x14ac:dyDescent="0.3">
      <c r="B151" s="13" t="s">
        <v>37</v>
      </c>
      <c r="C151" s="13" t="s">
        <v>465</v>
      </c>
      <c r="D151" s="13" t="s">
        <v>466</v>
      </c>
      <c r="E151" s="23">
        <v>22000</v>
      </c>
      <c r="F151" s="24" t="s">
        <v>35</v>
      </c>
      <c r="G151" s="24" t="s">
        <v>26</v>
      </c>
      <c r="H151" s="24" t="s">
        <v>38</v>
      </c>
    </row>
    <row r="152" spans="2:8" x14ac:dyDescent="0.3">
      <c r="B152" s="13" t="s">
        <v>37</v>
      </c>
      <c r="C152" s="13" t="s">
        <v>465</v>
      </c>
      <c r="D152" s="13" t="s">
        <v>466</v>
      </c>
      <c r="E152" s="23">
        <v>23000</v>
      </c>
      <c r="F152" s="24" t="s">
        <v>35</v>
      </c>
      <c r="G152" s="24" t="s">
        <v>26</v>
      </c>
      <c r="H152" s="24" t="s">
        <v>38</v>
      </c>
    </row>
    <row r="153" spans="2:8" x14ac:dyDescent="0.3">
      <c r="B153" s="13" t="s">
        <v>37</v>
      </c>
      <c r="C153" s="13" t="s">
        <v>93</v>
      </c>
      <c r="D153" s="13" t="s">
        <v>94</v>
      </c>
      <c r="E153" s="23">
        <v>5200</v>
      </c>
      <c r="F153" s="24" t="s">
        <v>35</v>
      </c>
      <c r="G153" s="24" t="s">
        <v>26</v>
      </c>
      <c r="H153" s="24" t="s">
        <v>38</v>
      </c>
    </row>
    <row r="154" spans="2:8" x14ac:dyDescent="0.3">
      <c r="B154" s="13" t="s">
        <v>37</v>
      </c>
      <c r="C154" s="13" t="s">
        <v>93</v>
      </c>
      <c r="D154" s="13" t="s">
        <v>94</v>
      </c>
      <c r="E154" s="23">
        <v>26000</v>
      </c>
      <c r="F154" s="24" t="s">
        <v>35</v>
      </c>
      <c r="G154" s="24" t="s">
        <v>26</v>
      </c>
      <c r="H154" s="24" t="s">
        <v>38</v>
      </c>
    </row>
    <row r="155" spans="2:8" x14ac:dyDescent="0.3">
      <c r="B155" s="13" t="s">
        <v>37</v>
      </c>
      <c r="C155" s="13" t="s">
        <v>93</v>
      </c>
      <c r="D155" s="13" t="s">
        <v>94</v>
      </c>
      <c r="E155" s="23">
        <v>32500</v>
      </c>
      <c r="F155" s="24" t="s">
        <v>35</v>
      </c>
      <c r="G155" s="24" t="s">
        <v>26</v>
      </c>
      <c r="H155" s="24" t="s">
        <v>38</v>
      </c>
    </row>
    <row r="156" spans="2:8" x14ac:dyDescent="0.3">
      <c r="B156" s="13" t="s">
        <v>37</v>
      </c>
      <c r="C156" s="13" t="s">
        <v>442</v>
      </c>
      <c r="D156" s="13" t="s">
        <v>141</v>
      </c>
      <c r="E156" s="23">
        <v>40000</v>
      </c>
      <c r="F156" s="24" t="s">
        <v>35</v>
      </c>
      <c r="G156" s="24" t="s">
        <v>26</v>
      </c>
      <c r="H156" s="24" t="s">
        <v>38</v>
      </c>
    </row>
    <row r="157" spans="2:8" x14ac:dyDescent="0.3">
      <c r="B157" s="13" t="s">
        <v>37</v>
      </c>
      <c r="C157" s="13" t="s">
        <v>442</v>
      </c>
      <c r="D157" s="13" t="s">
        <v>141</v>
      </c>
      <c r="E157" s="23">
        <v>50000</v>
      </c>
      <c r="F157" s="24" t="s">
        <v>35</v>
      </c>
      <c r="G157" s="24" t="s">
        <v>26</v>
      </c>
      <c r="H157" s="24" t="s">
        <v>38</v>
      </c>
    </row>
    <row r="158" spans="2:8" x14ac:dyDescent="0.3">
      <c r="B158" s="13" t="s">
        <v>37</v>
      </c>
      <c r="C158" s="13" t="s">
        <v>949</v>
      </c>
      <c r="D158" s="13" t="s">
        <v>70</v>
      </c>
      <c r="E158" s="23">
        <v>8000</v>
      </c>
      <c r="F158" s="24" t="s">
        <v>35</v>
      </c>
      <c r="G158" s="24" t="s">
        <v>26</v>
      </c>
      <c r="H158" s="24" t="s">
        <v>38</v>
      </c>
    </row>
    <row r="159" spans="2:8" x14ac:dyDescent="0.3">
      <c r="B159" s="13" t="s">
        <v>37</v>
      </c>
      <c r="C159" s="13" t="s">
        <v>949</v>
      </c>
      <c r="D159" s="13" t="s">
        <v>70</v>
      </c>
      <c r="E159" s="23">
        <v>31000</v>
      </c>
      <c r="F159" s="24" t="s">
        <v>35</v>
      </c>
      <c r="G159" s="24" t="s">
        <v>26</v>
      </c>
      <c r="H159" s="24" t="s">
        <v>38</v>
      </c>
    </row>
    <row r="160" spans="2:8" x14ac:dyDescent="0.3">
      <c r="B160" s="13" t="s">
        <v>37</v>
      </c>
      <c r="C160" s="13" t="s">
        <v>949</v>
      </c>
      <c r="D160" s="13" t="s">
        <v>70</v>
      </c>
      <c r="E160" s="23">
        <v>50000</v>
      </c>
      <c r="F160" s="24" t="s">
        <v>35</v>
      </c>
      <c r="G160" s="24" t="s">
        <v>26</v>
      </c>
      <c r="H160" s="24" t="s">
        <v>38</v>
      </c>
    </row>
    <row r="161" spans="2:8" x14ac:dyDescent="0.3">
      <c r="B161" s="13" t="s">
        <v>37</v>
      </c>
      <c r="C161" s="13" t="s">
        <v>979</v>
      </c>
      <c r="D161" s="13" t="s">
        <v>45</v>
      </c>
      <c r="E161" s="23">
        <v>7000</v>
      </c>
      <c r="F161" s="24" t="s">
        <v>35</v>
      </c>
      <c r="G161" s="24" t="s">
        <v>26</v>
      </c>
      <c r="H161" s="24" t="s">
        <v>38</v>
      </c>
    </row>
    <row r="162" spans="2:8" x14ac:dyDescent="0.3">
      <c r="B162" s="13" t="s">
        <v>37</v>
      </c>
      <c r="C162" s="13" t="s">
        <v>950</v>
      </c>
      <c r="D162" s="13" t="s">
        <v>450</v>
      </c>
      <c r="E162" s="23">
        <v>26000</v>
      </c>
      <c r="F162" s="24" t="s">
        <v>35</v>
      </c>
      <c r="G162" s="24" t="s">
        <v>26</v>
      </c>
      <c r="H162" s="24" t="s">
        <v>38</v>
      </c>
    </row>
    <row r="163" spans="2:8" x14ac:dyDescent="0.3">
      <c r="B163" s="13" t="s">
        <v>37</v>
      </c>
      <c r="C163" s="13" t="s">
        <v>950</v>
      </c>
      <c r="D163" s="13" t="s">
        <v>450</v>
      </c>
      <c r="E163" s="23">
        <v>32500</v>
      </c>
      <c r="F163" s="24" t="s">
        <v>35</v>
      </c>
      <c r="G163" s="24" t="s">
        <v>26</v>
      </c>
      <c r="H163" s="24" t="s">
        <v>38</v>
      </c>
    </row>
    <row r="164" spans="2:8" x14ac:dyDescent="0.3">
      <c r="B164" s="13" t="s">
        <v>37</v>
      </c>
      <c r="C164" s="13" t="s">
        <v>945</v>
      </c>
      <c r="D164" s="13" t="s">
        <v>134</v>
      </c>
      <c r="E164" s="23">
        <v>12000</v>
      </c>
      <c r="F164" s="24" t="s">
        <v>35</v>
      </c>
      <c r="G164" s="24" t="s">
        <v>26</v>
      </c>
      <c r="H164" s="24" t="s">
        <v>38</v>
      </c>
    </row>
    <row r="165" spans="2:8" x14ac:dyDescent="0.3">
      <c r="B165" s="13" t="s">
        <v>37</v>
      </c>
      <c r="C165" s="13" t="s">
        <v>945</v>
      </c>
      <c r="D165" s="13" t="s">
        <v>134</v>
      </c>
      <c r="E165" s="23">
        <v>39200</v>
      </c>
      <c r="F165" s="24" t="s">
        <v>35</v>
      </c>
      <c r="G165" s="24" t="s">
        <v>26</v>
      </c>
      <c r="H165" s="24" t="s">
        <v>38</v>
      </c>
    </row>
    <row r="166" spans="2:8" x14ac:dyDescent="0.3">
      <c r="B166" s="13" t="s">
        <v>37</v>
      </c>
      <c r="C166" s="13" t="s">
        <v>945</v>
      </c>
      <c r="D166" s="13" t="s">
        <v>134</v>
      </c>
      <c r="E166" s="23">
        <v>13000</v>
      </c>
      <c r="F166" s="24" t="s">
        <v>35</v>
      </c>
      <c r="G166" s="24" t="s">
        <v>26</v>
      </c>
      <c r="H166" s="24" t="s">
        <v>38</v>
      </c>
    </row>
    <row r="167" spans="2:8" x14ac:dyDescent="0.3">
      <c r="B167" s="13" t="s">
        <v>37</v>
      </c>
      <c r="C167" s="13" t="s">
        <v>945</v>
      </c>
      <c r="D167" s="13" t="s">
        <v>134</v>
      </c>
      <c r="E167" s="23">
        <v>40000</v>
      </c>
      <c r="F167" s="24" t="s">
        <v>35</v>
      </c>
      <c r="G167" s="24" t="s">
        <v>26</v>
      </c>
      <c r="H167" s="24" t="s">
        <v>38</v>
      </c>
    </row>
    <row r="168" spans="2:8" x14ac:dyDescent="0.3">
      <c r="B168" s="13" t="s">
        <v>37</v>
      </c>
      <c r="C168" s="13" t="s">
        <v>486</v>
      </c>
      <c r="D168" s="13" t="s">
        <v>487</v>
      </c>
      <c r="E168" s="23">
        <v>20000</v>
      </c>
      <c r="F168" s="24" t="s">
        <v>35</v>
      </c>
      <c r="G168" s="24" t="s">
        <v>26</v>
      </c>
      <c r="H168" s="24" t="s">
        <v>38</v>
      </c>
    </row>
    <row r="169" spans="2:8" x14ac:dyDescent="0.3">
      <c r="B169" s="13" t="s">
        <v>37</v>
      </c>
      <c r="C169" s="13" t="s">
        <v>486</v>
      </c>
      <c r="D169" s="13" t="s">
        <v>487</v>
      </c>
      <c r="E169" s="23">
        <v>20000</v>
      </c>
      <c r="F169" s="24" t="s">
        <v>35</v>
      </c>
      <c r="G169" s="24" t="s">
        <v>26</v>
      </c>
      <c r="H169" s="24" t="s">
        <v>38</v>
      </c>
    </row>
    <row r="170" spans="2:8" x14ac:dyDescent="0.3">
      <c r="B170" s="13" t="s">
        <v>37</v>
      </c>
      <c r="C170" s="13" t="s">
        <v>160</v>
      </c>
      <c r="D170" s="13" t="s">
        <v>161</v>
      </c>
      <c r="E170" s="23">
        <v>10000</v>
      </c>
      <c r="F170" s="24" t="s">
        <v>35</v>
      </c>
      <c r="G170" s="24" t="s">
        <v>26</v>
      </c>
      <c r="H170" s="24" t="s">
        <v>38</v>
      </c>
    </row>
    <row r="171" spans="2:8" x14ac:dyDescent="0.3">
      <c r="B171" s="13" t="s">
        <v>37</v>
      </c>
      <c r="C171" s="13" t="s">
        <v>160</v>
      </c>
      <c r="D171" s="13" t="s">
        <v>161</v>
      </c>
      <c r="E171" s="23">
        <v>9000</v>
      </c>
      <c r="F171" s="24" t="s">
        <v>35</v>
      </c>
      <c r="G171" s="24" t="s">
        <v>26</v>
      </c>
      <c r="H171" s="24" t="s">
        <v>38</v>
      </c>
    </row>
    <row r="172" spans="2:8" x14ac:dyDescent="0.3">
      <c r="B172" s="13" t="s">
        <v>37</v>
      </c>
      <c r="C172" s="13" t="s">
        <v>160</v>
      </c>
      <c r="D172" s="13" t="s">
        <v>161</v>
      </c>
      <c r="E172" s="23">
        <v>24000</v>
      </c>
      <c r="F172" s="24" t="s">
        <v>35</v>
      </c>
      <c r="G172" s="24" t="s">
        <v>26</v>
      </c>
      <c r="H172" s="24" t="s">
        <v>38</v>
      </c>
    </row>
    <row r="173" spans="2:8" x14ac:dyDescent="0.3">
      <c r="B173" s="13" t="s">
        <v>37</v>
      </c>
      <c r="C173" s="13" t="s">
        <v>160</v>
      </c>
      <c r="D173" s="13" t="s">
        <v>161</v>
      </c>
      <c r="E173" s="23">
        <v>100000</v>
      </c>
      <c r="F173" s="24" t="s">
        <v>35</v>
      </c>
      <c r="G173" s="24" t="s">
        <v>26</v>
      </c>
      <c r="H173" s="24" t="s">
        <v>38</v>
      </c>
    </row>
    <row r="174" spans="2:8" x14ac:dyDescent="0.3">
      <c r="B174" s="13" t="s">
        <v>37</v>
      </c>
      <c r="C174" s="13" t="s">
        <v>160</v>
      </c>
      <c r="D174" s="13" t="s">
        <v>161</v>
      </c>
      <c r="E174" s="23">
        <v>125000</v>
      </c>
      <c r="F174" s="24" t="s">
        <v>35</v>
      </c>
      <c r="G174" s="24" t="s">
        <v>26</v>
      </c>
      <c r="H174" s="24" t="s">
        <v>38</v>
      </c>
    </row>
    <row r="175" spans="2:8" x14ac:dyDescent="0.3">
      <c r="B175" s="13" t="s">
        <v>37</v>
      </c>
      <c r="C175" s="13" t="s">
        <v>160</v>
      </c>
      <c r="D175" s="13" t="s">
        <v>161</v>
      </c>
      <c r="E175" s="23">
        <v>30000</v>
      </c>
      <c r="F175" s="24" t="s">
        <v>35</v>
      </c>
      <c r="G175" s="24" t="s">
        <v>26</v>
      </c>
      <c r="H175" s="24" t="s">
        <v>38</v>
      </c>
    </row>
    <row r="176" spans="2:8" x14ac:dyDescent="0.3">
      <c r="B176" s="13" t="s">
        <v>37</v>
      </c>
      <c r="C176" s="13" t="s">
        <v>187</v>
      </c>
      <c r="D176" s="13" t="s">
        <v>188</v>
      </c>
      <c r="E176" s="23">
        <v>10000</v>
      </c>
      <c r="F176" s="24" t="s">
        <v>35</v>
      </c>
      <c r="G176" s="24" t="s">
        <v>26</v>
      </c>
      <c r="H176" s="24" t="s">
        <v>38</v>
      </c>
    </row>
    <row r="177" spans="2:8" x14ac:dyDescent="0.3">
      <c r="B177" s="13" t="s">
        <v>37</v>
      </c>
      <c r="C177" s="13" t="s">
        <v>187</v>
      </c>
      <c r="D177" s="13" t="s">
        <v>188</v>
      </c>
      <c r="E177" s="23">
        <v>20900</v>
      </c>
      <c r="F177" s="24" t="s">
        <v>35</v>
      </c>
      <c r="G177" s="24" t="s">
        <v>26</v>
      </c>
      <c r="H177" s="24" t="s">
        <v>38</v>
      </c>
    </row>
    <row r="178" spans="2:8" x14ac:dyDescent="0.3">
      <c r="B178" s="13" t="s">
        <v>37</v>
      </c>
      <c r="C178" s="13" t="s">
        <v>187</v>
      </c>
      <c r="D178" s="13" t="s">
        <v>188</v>
      </c>
      <c r="E178" s="23">
        <v>47500</v>
      </c>
      <c r="F178" s="24" t="s">
        <v>35</v>
      </c>
      <c r="G178" s="24" t="s">
        <v>26</v>
      </c>
      <c r="H178" s="24" t="s">
        <v>38</v>
      </c>
    </row>
    <row r="179" spans="2:8" x14ac:dyDescent="0.3">
      <c r="B179" s="13" t="s">
        <v>37</v>
      </c>
      <c r="C179" s="13" t="s">
        <v>187</v>
      </c>
      <c r="D179" s="13" t="s">
        <v>188</v>
      </c>
      <c r="E179" s="23">
        <v>25000</v>
      </c>
      <c r="F179" s="24" t="s">
        <v>35</v>
      </c>
      <c r="G179" s="24" t="s">
        <v>26</v>
      </c>
      <c r="H179" s="24" t="s">
        <v>38</v>
      </c>
    </row>
    <row r="180" spans="2:8" x14ac:dyDescent="0.3">
      <c r="B180" s="13" t="s">
        <v>37</v>
      </c>
      <c r="C180" s="13" t="s">
        <v>187</v>
      </c>
      <c r="D180" s="13" t="s">
        <v>188</v>
      </c>
      <c r="E180" s="23">
        <v>65000</v>
      </c>
      <c r="F180" s="24" t="s">
        <v>35</v>
      </c>
      <c r="G180" s="24" t="s">
        <v>26</v>
      </c>
      <c r="H180" s="24" t="s">
        <v>38</v>
      </c>
    </row>
    <row r="181" spans="2:8" x14ac:dyDescent="0.3">
      <c r="B181" s="13" t="s">
        <v>37</v>
      </c>
      <c r="C181" s="13" t="s">
        <v>203</v>
      </c>
      <c r="D181" s="13" t="s">
        <v>204</v>
      </c>
      <c r="E181" s="23">
        <v>10000</v>
      </c>
      <c r="F181" s="24" t="s">
        <v>35</v>
      </c>
      <c r="G181" s="24" t="s">
        <v>26</v>
      </c>
      <c r="H181" s="24" t="s">
        <v>38</v>
      </c>
    </row>
    <row r="182" spans="2:8" x14ac:dyDescent="0.3">
      <c r="B182" s="13" t="s">
        <v>37</v>
      </c>
      <c r="C182" s="13" t="s">
        <v>203</v>
      </c>
      <c r="D182" s="13" t="s">
        <v>204</v>
      </c>
      <c r="E182" s="23">
        <v>40000</v>
      </c>
      <c r="F182" s="24" t="s">
        <v>35</v>
      </c>
      <c r="G182" s="24" t="s">
        <v>26</v>
      </c>
      <c r="H182" s="24" t="s">
        <v>38</v>
      </c>
    </row>
    <row r="183" spans="2:8" x14ac:dyDescent="0.3">
      <c r="B183" s="13" t="s">
        <v>37</v>
      </c>
      <c r="C183" s="13" t="s">
        <v>203</v>
      </c>
      <c r="D183" s="13" t="s">
        <v>204</v>
      </c>
      <c r="E183" s="23">
        <v>50000</v>
      </c>
      <c r="F183" s="24" t="s">
        <v>35</v>
      </c>
      <c r="G183" s="24" t="s">
        <v>26</v>
      </c>
      <c r="H183" s="24" t="s">
        <v>38</v>
      </c>
    </row>
    <row r="184" spans="2:8" x14ac:dyDescent="0.3">
      <c r="B184" s="13" t="s">
        <v>37</v>
      </c>
      <c r="C184" s="13" t="s">
        <v>451</v>
      </c>
      <c r="D184" s="13" t="s">
        <v>452</v>
      </c>
      <c r="E184" s="23">
        <v>40000</v>
      </c>
      <c r="F184" s="24" t="s">
        <v>35</v>
      </c>
      <c r="G184" s="24" t="s">
        <v>26</v>
      </c>
      <c r="H184" s="24" t="s">
        <v>38</v>
      </c>
    </row>
    <row r="185" spans="2:8" x14ac:dyDescent="0.3">
      <c r="B185" s="13" t="s">
        <v>37</v>
      </c>
      <c r="C185" s="13" t="s">
        <v>451</v>
      </c>
      <c r="D185" s="13" t="s">
        <v>452</v>
      </c>
      <c r="E185" s="23">
        <v>50000</v>
      </c>
      <c r="F185" s="24" t="s">
        <v>35</v>
      </c>
      <c r="G185" s="24" t="s">
        <v>26</v>
      </c>
      <c r="H185" s="24" t="s">
        <v>38</v>
      </c>
    </row>
    <row r="186" spans="2:8" x14ac:dyDescent="0.3">
      <c r="B186" s="13" t="s">
        <v>37</v>
      </c>
      <c r="C186" s="13" t="s">
        <v>56</v>
      </c>
      <c r="D186" s="13" t="s">
        <v>57</v>
      </c>
      <c r="E186" s="23">
        <v>20000</v>
      </c>
      <c r="F186" s="24" t="s">
        <v>35</v>
      </c>
      <c r="G186" s="24" t="s">
        <v>26</v>
      </c>
      <c r="H186" s="24" t="s">
        <v>38</v>
      </c>
    </row>
    <row r="187" spans="2:8" x14ac:dyDescent="0.3">
      <c r="B187" s="13" t="s">
        <v>37</v>
      </c>
      <c r="C187" s="13" t="s">
        <v>56</v>
      </c>
      <c r="D187" s="13" t="s">
        <v>57</v>
      </c>
      <c r="E187" s="23">
        <v>20000</v>
      </c>
      <c r="F187" s="24" t="s">
        <v>35</v>
      </c>
      <c r="G187" s="24" t="s">
        <v>26</v>
      </c>
      <c r="H187" s="24" t="s">
        <v>38</v>
      </c>
    </row>
    <row r="188" spans="2:8" x14ac:dyDescent="0.3">
      <c r="B188" s="13" t="s">
        <v>37</v>
      </c>
      <c r="C188" s="13" t="s">
        <v>980</v>
      </c>
      <c r="D188" s="13" t="s">
        <v>296</v>
      </c>
      <c r="E188" s="23">
        <v>6000</v>
      </c>
      <c r="F188" s="24" t="s">
        <v>35</v>
      </c>
      <c r="G188" s="24" t="s">
        <v>26</v>
      </c>
      <c r="H188" s="24" t="s">
        <v>38</v>
      </c>
    </row>
    <row r="189" spans="2:8" x14ac:dyDescent="0.3">
      <c r="B189" s="13" t="s">
        <v>37</v>
      </c>
      <c r="C189" s="13" t="s">
        <v>123</v>
      </c>
      <c r="D189" s="13" t="s">
        <v>124</v>
      </c>
      <c r="E189" s="23">
        <v>11000</v>
      </c>
      <c r="F189" s="24" t="s">
        <v>35</v>
      </c>
      <c r="G189" s="24" t="s">
        <v>26</v>
      </c>
      <c r="H189" s="24" t="s">
        <v>38</v>
      </c>
    </row>
    <row r="190" spans="2:8" x14ac:dyDescent="0.3">
      <c r="B190" s="13" t="s">
        <v>37</v>
      </c>
      <c r="C190" s="13" t="s">
        <v>123</v>
      </c>
      <c r="D190" s="13" t="s">
        <v>124</v>
      </c>
      <c r="E190" s="23">
        <v>10000</v>
      </c>
      <c r="F190" s="24" t="s">
        <v>35</v>
      </c>
      <c r="G190" s="24" t="s">
        <v>26</v>
      </c>
      <c r="H190" s="24" t="s">
        <v>38</v>
      </c>
    </row>
    <row r="191" spans="2:8" x14ac:dyDescent="0.3">
      <c r="B191" s="13" t="s">
        <v>37</v>
      </c>
      <c r="C191" s="13" t="s">
        <v>123</v>
      </c>
      <c r="D191" s="13" t="s">
        <v>124</v>
      </c>
      <c r="E191" s="23">
        <v>8500</v>
      </c>
      <c r="F191" s="24" t="s">
        <v>35</v>
      </c>
      <c r="G191" s="24" t="s">
        <v>26</v>
      </c>
      <c r="H191" s="24" t="s">
        <v>38</v>
      </c>
    </row>
    <row r="192" spans="2:8" x14ac:dyDescent="0.3">
      <c r="B192" s="13" t="s">
        <v>37</v>
      </c>
      <c r="C192" s="13" t="s">
        <v>123</v>
      </c>
      <c r="D192" s="13" t="s">
        <v>124</v>
      </c>
      <c r="E192" s="23">
        <v>6000</v>
      </c>
      <c r="F192" s="24" t="s">
        <v>35</v>
      </c>
      <c r="G192" s="24" t="s">
        <v>26</v>
      </c>
      <c r="H192" s="24" t="s">
        <v>38</v>
      </c>
    </row>
    <row r="193" spans="2:8" x14ac:dyDescent="0.3">
      <c r="B193" s="13" t="s">
        <v>37</v>
      </c>
      <c r="C193" s="13" t="s">
        <v>123</v>
      </c>
      <c r="D193" s="13" t="s">
        <v>124</v>
      </c>
      <c r="E193" s="23">
        <v>40000</v>
      </c>
      <c r="F193" s="24" t="s">
        <v>35</v>
      </c>
      <c r="G193" s="24" t="s">
        <v>26</v>
      </c>
      <c r="H193" s="24" t="s">
        <v>38</v>
      </c>
    </row>
    <row r="194" spans="2:8" x14ac:dyDescent="0.3">
      <c r="B194" s="13" t="s">
        <v>37</v>
      </c>
      <c r="C194" s="13" t="s">
        <v>123</v>
      </c>
      <c r="D194" s="13" t="s">
        <v>124</v>
      </c>
      <c r="E194" s="23">
        <v>40000</v>
      </c>
      <c r="F194" s="24" t="s">
        <v>35</v>
      </c>
      <c r="G194" s="24" t="s">
        <v>26</v>
      </c>
      <c r="H194" s="24" t="s">
        <v>38</v>
      </c>
    </row>
    <row r="195" spans="2:8" x14ac:dyDescent="0.3">
      <c r="B195" s="13" t="s">
        <v>37</v>
      </c>
      <c r="C195" s="13" t="s">
        <v>123</v>
      </c>
      <c r="D195" s="13" t="s">
        <v>124</v>
      </c>
      <c r="E195" s="23">
        <v>35500</v>
      </c>
      <c r="F195" s="24" t="s">
        <v>35</v>
      </c>
      <c r="G195" s="24" t="s">
        <v>26</v>
      </c>
      <c r="H195" s="24" t="s">
        <v>38</v>
      </c>
    </row>
    <row r="196" spans="2:8" x14ac:dyDescent="0.3">
      <c r="B196" s="13" t="s">
        <v>37</v>
      </c>
      <c r="C196" s="13" t="s">
        <v>123</v>
      </c>
      <c r="D196" s="13" t="s">
        <v>124</v>
      </c>
      <c r="E196" s="23">
        <v>50000</v>
      </c>
      <c r="F196" s="24" t="s">
        <v>35</v>
      </c>
      <c r="G196" s="24" t="s">
        <v>26</v>
      </c>
      <c r="H196" s="24" t="s">
        <v>38</v>
      </c>
    </row>
    <row r="197" spans="2:8" x14ac:dyDescent="0.3">
      <c r="B197" s="13" t="s">
        <v>37</v>
      </c>
      <c r="C197" s="13" t="s">
        <v>123</v>
      </c>
      <c r="D197" s="13" t="s">
        <v>124</v>
      </c>
      <c r="E197" s="23">
        <v>50000</v>
      </c>
      <c r="F197" s="24" t="s">
        <v>35</v>
      </c>
      <c r="G197" s="24" t="s">
        <v>26</v>
      </c>
      <c r="H197" s="24" t="s">
        <v>38</v>
      </c>
    </row>
    <row r="198" spans="2:8" x14ac:dyDescent="0.3">
      <c r="B198" s="13" t="s">
        <v>37</v>
      </c>
      <c r="C198" s="13" t="s">
        <v>123</v>
      </c>
      <c r="D198" s="13" t="s">
        <v>124</v>
      </c>
      <c r="E198" s="23">
        <v>50000</v>
      </c>
      <c r="F198" s="24" t="s">
        <v>35</v>
      </c>
      <c r="G198" s="24" t="s">
        <v>26</v>
      </c>
      <c r="H198" s="24" t="s">
        <v>38</v>
      </c>
    </row>
    <row r="199" spans="2:8" x14ac:dyDescent="0.3">
      <c r="B199" s="13" t="s">
        <v>37</v>
      </c>
      <c r="C199" s="13" t="s">
        <v>110</v>
      </c>
      <c r="D199" s="13" t="s">
        <v>111</v>
      </c>
      <c r="E199" s="23">
        <v>8000</v>
      </c>
      <c r="F199" s="24" t="s">
        <v>35</v>
      </c>
      <c r="G199" s="24" t="s">
        <v>26</v>
      </c>
      <c r="H199" s="24" t="s">
        <v>38</v>
      </c>
    </row>
    <row r="200" spans="2:8" x14ac:dyDescent="0.3">
      <c r="B200" s="13" t="s">
        <v>37</v>
      </c>
      <c r="C200" s="13" t="s">
        <v>110</v>
      </c>
      <c r="D200" s="13" t="s">
        <v>111</v>
      </c>
      <c r="E200" s="23">
        <v>26000</v>
      </c>
      <c r="F200" s="24" t="s">
        <v>35</v>
      </c>
      <c r="G200" s="24" t="s">
        <v>26</v>
      </c>
      <c r="H200" s="24" t="s">
        <v>38</v>
      </c>
    </row>
    <row r="201" spans="2:8" x14ac:dyDescent="0.3">
      <c r="B201" s="13" t="s">
        <v>37</v>
      </c>
      <c r="C201" s="13" t="s">
        <v>110</v>
      </c>
      <c r="D201" s="13" t="s">
        <v>111</v>
      </c>
      <c r="E201" s="23">
        <v>32500</v>
      </c>
      <c r="F201" s="24" t="s">
        <v>35</v>
      </c>
      <c r="G201" s="24" t="s">
        <v>26</v>
      </c>
      <c r="H201" s="24" t="s">
        <v>38</v>
      </c>
    </row>
    <row r="202" spans="2:8" x14ac:dyDescent="0.3">
      <c r="B202" s="13" t="s">
        <v>37</v>
      </c>
      <c r="C202" s="13" t="s">
        <v>201</v>
      </c>
      <c r="D202" s="13" t="s">
        <v>202</v>
      </c>
      <c r="E202" s="23">
        <v>10000</v>
      </c>
      <c r="F202" s="24" t="s">
        <v>35</v>
      </c>
      <c r="G202" s="24" t="s">
        <v>26</v>
      </c>
      <c r="H202" s="24" t="s">
        <v>38</v>
      </c>
    </row>
    <row r="203" spans="2:8" x14ac:dyDescent="0.3">
      <c r="B203" s="13" t="s">
        <v>37</v>
      </c>
      <c r="C203" s="13" t="s">
        <v>201</v>
      </c>
      <c r="D203" s="13" t="s">
        <v>202</v>
      </c>
      <c r="E203" s="23">
        <v>25600</v>
      </c>
      <c r="F203" s="24" t="s">
        <v>35</v>
      </c>
      <c r="G203" s="24" t="s">
        <v>26</v>
      </c>
      <c r="H203" s="24" t="s">
        <v>38</v>
      </c>
    </row>
    <row r="204" spans="2:8" x14ac:dyDescent="0.3">
      <c r="B204" s="13" t="s">
        <v>37</v>
      </c>
      <c r="C204" s="13" t="s">
        <v>201</v>
      </c>
      <c r="D204" s="13" t="s">
        <v>202</v>
      </c>
      <c r="E204" s="23">
        <v>24700</v>
      </c>
      <c r="F204" s="24" t="s">
        <v>35</v>
      </c>
      <c r="G204" s="24" t="s">
        <v>26</v>
      </c>
      <c r="H204" s="24" t="s">
        <v>38</v>
      </c>
    </row>
    <row r="205" spans="2:8" x14ac:dyDescent="0.3">
      <c r="B205" s="13" t="s">
        <v>37</v>
      </c>
      <c r="C205" s="13" t="s">
        <v>201</v>
      </c>
      <c r="D205" s="13" t="s">
        <v>202</v>
      </c>
      <c r="E205" s="23">
        <v>23000</v>
      </c>
      <c r="F205" s="24" t="s">
        <v>35</v>
      </c>
      <c r="G205" s="24" t="s">
        <v>26</v>
      </c>
      <c r="H205" s="24" t="s">
        <v>38</v>
      </c>
    </row>
    <row r="206" spans="2:8" x14ac:dyDescent="0.3">
      <c r="B206" s="13" t="s">
        <v>37</v>
      </c>
      <c r="C206" s="13" t="s">
        <v>201</v>
      </c>
      <c r="D206" s="13" t="s">
        <v>202</v>
      </c>
      <c r="E206" s="23">
        <v>36500</v>
      </c>
      <c r="F206" s="24" t="s">
        <v>35</v>
      </c>
      <c r="G206" s="24" t="s">
        <v>26</v>
      </c>
      <c r="H206" s="24" t="s">
        <v>38</v>
      </c>
    </row>
    <row r="207" spans="2:8" x14ac:dyDescent="0.3">
      <c r="B207" s="13" t="s">
        <v>37</v>
      </c>
      <c r="C207" s="13" t="s">
        <v>201</v>
      </c>
      <c r="D207" s="13" t="s">
        <v>202</v>
      </c>
      <c r="E207" s="23">
        <v>40000</v>
      </c>
      <c r="F207" s="24" t="s">
        <v>35</v>
      </c>
      <c r="G207" s="24" t="s">
        <v>26</v>
      </c>
      <c r="H207" s="24" t="s">
        <v>38</v>
      </c>
    </row>
    <row r="208" spans="2:8" x14ac:dyDescent="0.3">
      <c r="B208" s="13" t="s">
        <v>37</v>
      </c>
      <c r="C208" s="13" t="s">
        <v>201</v>
      </c>
      <c r="D208" s="13" t="s">
        <v>202</v>
      </c>
      <c r="E208" s="23">
        <v>32000</v>
      </c>
      <c r="F208" s="24" t="s">
        <v>35</v>
      </c>
      <c r="G208" s="24" t="s">
        <v>26</v>
      </c>
      <c r="H208" s="24" t="s">
        <v>38</v>
      </c>
    </row>
    <row r="209" spans="2:8" x14ac:dyDescent="0.3">
      <c r="B209" s="13" t="s">
        <v>37</v>
      </c>
      <c r="C209" s="13" t="s">
        <v>201</v>
      </c>
      <c r="D209" s="13" t="s">
        <v>202</v>
      </c>
      <c r="E209" s="23">
        <v>32000</v>
      </c>
      <c r="F209" s="24" t="s">
        <v>35</v>
      </c>
      <c r="G209" s="24" t="s">
        <v>26</v>
      </c>
      <c r="H209" s="24" t="s">
        <v>38</v>
      </c>
    </row>
    <row r="210" spans="2:8" x14ac:dyDescent="0.3">
      <c r="B210" s="13" t="s">
        <v>37</v>
      </c>
      <c r="C210" s="13" t="s">
        <v>201</v>
      </c>
      <c r="D210" s="13" t="s">
        <v>202</v>
      </c>
      <c r="E210" s="23">
        <v>40000</v>
      </c>
      <c r="F210" s="24" t="s">
        <v>35</v>
      </c>
      <c r="G210" s="24" t="s">
        <v>26</v>
      </c>
      <c r="H210" s="24" t="s">
        <v>38</v>
      </c>
    </row>
    <row r="211" spans="2:8" x14ac:dyDescent="0.3">
      <c r="B211" s="13" t="s">
        <v>37</v>
      </c>
      <c r="C211" s="13" t="s">
        <v>345</v>
      </c>
      <c r="D211" s="13" t="s">
        <v>346</v>
      </c>
      <c r="E211" s="23">
        <v>20300</v>
      </c>
      <c r="F211" s="24" t="s">
        <v>35</v>
      </c>
      <c r="G211" s="24" t="s">
        <v>26</v>
      </c>
      <c r="H211" s="24" t="s">
        <v>38</v>
      </c>
    </row>
    <row r="212" spans="2:8" x14ac:dyDescent="0.3">
      <c r="B212" s="13" t="s">
        <v>37</v>
      </c>
      <c r="C212" s="13" t="s">
        <v>345</v>
      </c>
      <c r="D212" s="13" t="s">
        <v>346</v>
      </c>
      <c r="E212" s="23">
        <v>132000</v>
      </c>
      <c r="F212" s="24" t="s">
        <v>35</v>
      </c>
      <c r="G212" s="24" t="s">
        <v>26</v>
      </c>
      <c r="H212" s="24" t="s">
        <v>38</v>
      </c>
    </row>
    <row r="213" spans="2:8" x14ac:dyDescent="0.3">
      <c r="B213" s="13" t="s">
        <v>37</v>
      </c>
      <c r="C213" s="13" t="s">
        <v>345</v>
      </c>
      <c r="D213" s="13" t="s">
        <v>346</v>
      </c>
      <c r="E213" s="23">
        <v>165000</v>
      </c>
      <c r="F213" s="24" t="s">
        <v>35</v>
      </c>
      <c r="G213" s="24" t="s">
        <v>26</v>
      </c>
      <c r="H213" s="24" t="s">
        <v>38</v>
      </c>
    </row>
    <row r="214" spans="2:8" x14ac:dyDescent="0.3">
      <c r="B214" s="13" t="s">
        <v>37</v>
      </c>
      <c r="C214" s="13" t="s">
        <v>946</v>
      </c>
      <c r="D214" s="13" t="s">
        <v>135</v>
      </c>
      <c r="E214" s="23">
        <v>18000</v>
      </c>
      <c r="F214" s="24" t="s">
        <v>35</v>
      </c>
      <c r="G214" s="24" t="s">
        <v>26</v>
      </c>
      <c r="H214" s="24" t="s">
        <v>38</v>
      </c>
    </row>
    <row r="215" spans="2:8" x14ac:dyDescent="0.3">
      <c r="B215" s="13" t="s">
        <v>37</v>
      </c>
      <c r="C215" s="13" t="s">
        <v>946</v>
      </c>
      <c r="D215" s="13" t="s">
        <v>135</v>
      </c>
      <c r="E215" s="23">
        <v>11000</v>
      </c>
      <c r="F215" s="24" t="s">
        <v>35</v>
      </c>
      <c r="G215" s="24" t="s">
        <v>26</v>
      </c>
      <c r="H215" s="24" t="s">
        <v>38</v>
      </c>
    </row>
    <row r="216" spans="2:8" x14ac:dyDescent="0.3">
      <c r="B216" s="13" t="s">
        <v>37</v>
      </c>
      <c r="C216" s="13" t="s">
        <v>946</v>
      </c>
      <c r="D216" s="13" t="s">
        <v>135</v>
      </c>
      <c r="E216" s="23">
        <v>40000</v>
      </c>
      <c r="F216" s="24" t="s">
        <v>35</v>
      </c>
      <c r="G216" s="24" t="s">
        <v>26</v>
      </c>
      <c r="H216" s="24" t="s">
        <v>38</v>
      </c>
    </row>
    <row r="217" spans="2:8" x14ac:dyDescent="0.3">
      <c r="B217" s="13" t="s">
        <v>37</v>
      </c>
      <c r="C217" s="13" t="s">
        <v>946</v>
      </c>
      <c r="D217" s="13" t="s">
        <v>135</v>
      </c>
      <c r="E217" s="23">
        <v>60800</v>
      </c>
      <c r="F217" s="24" t="s">
        <v>35</v>
      </c>
      <c r="G217" s="24" t="s">
        <v>26</v>
      </c>
      <c r="H217" s="24" t="s">
        <v>38</v>
      </c>
    </row>
    <row r="218" spans="2:8" x14ac:dyDescent="0.3">
      <c r="B218" s="13" t="s">
        <v>37</v>
      </c>
      <c r="C218" s="13" t="s">
        <v>946</v>
      </c>
      <c r="D218" s="13" t="s">
        <v>135</v>
      </c>
      <c r="E218" s="23">
        <v>76000</v>
      </c>
      <c r="F218" s="24" t="s">
        <v>35</v>
      </c>
      <c r="G218" s="24" t="s">
        <v>26</v>
      </c>
      <c r="H218" s="24" t="s">
        <v>38</v>
      </c>
    </row>
    <row r="219" spans="2:8" x14ac:dyDescent="0.3">
      <c r="B219" s="13" t="s">
        <v>37</v>
      </c>
      <c r="C219" s="13" t="s">
        <v>946</v>
      </c>
      <c r="D219" s="13" t="s">
        <v>135</v>
      </c>
      <c r="E219" s="23">
        <v>50000</v>
      </c>
      <c r="F219" s="24" t="s">
        <v>35</v>
      </c>
      <c r="G219" s="24" t="s">
        <v>26</v>
      </c>
      <c r="H219" s="24" t="s">
        <v>38</v>
      </c>
    </row>
    <row r="220" spans="2:8" x14ac:dyDescent="0.3">
      <c r="B220" s="13" t="s">
        <v>37</v>
      </c>
      <c r="C220" s="13" t="s">
        <v>150</v>
      </c>
      <c r="D220" s="13" t="s">
        <v>151</v>
      </c>
      <c r="E220" s="23">
        <v>6500</v>
      </c>
      <c r="F220" s="24" t="s">
        <v>35</v>
      </c>
      <c r="G220" s="24" t="s">
        <v>26</v>
      </c>
      <c r="H220" s="24" t="s">
        <v>38</v>
      </c>
    </row>
    <row r="221" spans="2:8" x14ac:dyDescent="0.3">
      <c r="B221" s="13" t="s">
        <v>37</v>
      </c>
      <c r="C221" s="13" t="s">
        <v>150</v>
      </c>
      <c r="D221" s="13" t="s">
        <v>151</v>
      </c>
      <c r="E221" s="23">
        <v>26000</v>
      </c>
      <c r="F221" s="24" t="s">
        <v>35</v>
      </c>
      <c r="G221" s="24" t="s">
        <v>26</v>
      </c>
      <c r="H221" s="24" t="s">
        <v>38</v>
      </c>
    </row>
    <row r="222" spans="2:8" x14ac:dyDescent="0.3">
      <c r="B222" s="13" t="s">
        <v>37</v>
      </c>
      <c r="C222" s="13" t="s">
        <v>150</v>
      </c>
      <c r="D222" s="13" t="s">
        <v>151</v>
      </c>
      <c r="E222" s="23">
        <v>32500</v>
      </c>
      <c r="F222" s="24" t="s">
        <v>35</v>
      </c>
      <c r="G222" s="24" t="s">
        <v>26</v>
      </c>
      <c r="H222" s="24" t="s">
        <v>38</v>
      </c>
    </row>
    <row r="223" spans="2:8" x14ac:dyDescent="0.3">
      <c r="B223" s="13" t="s">
        <v>37</v>
      </c>
      <c r="C223" s="13" t="s">
        <v>467</v>
      </c>
      <c r="D223" s="13" t="s">
        <v>468</v>
      </c>
      <c r="E223" s="23">
        <v>10000</v>
      </c>
      <c r="F223" s="24" t="s">
        <v>35</v>
      </c>
      <c r="G223" s="24" t="s">
        <v>26</v>
      </c>
      <c r="H223" s="24" t="s">
        <v>38</v>
      </c>
    </row>
    <row r="224" spans="2:8" x14ac:dyDescent="0.3">
      <c r="B224" s="13" t="s">
        <v>37</v>
      </c>
      <c r="C224" s="13" t="s">
        <v>467</v>
      </c>
      <c r="D224" s="13" t="s">
        <v>468</v>
      </c>
      <c r="E224" s="23">
        <v>10000</v>
      </c>
      <c r="F224" s="24" t="s">
        <v>35</v>
      </c>
      <c r="G224" s="24" t="s">
        <v>26</v>
      </c>
      <c r="H224" s="24" t="s">
        <v>38</v>
      </c>
    </row>
    <row r="225" spans="2:8" x14ac:dyDescent="0.3">
      <c r="B225" s="13" t="s">
        <v>37</v>
      </c>
      <c r="C225" s="13" t="s">
        <v>305</v>
      </c>
      <c r="D225" s="13" t="s">
        <v>306</v>
      </c>
      <c r="E225" s="23">
        <v>117000</v>
      </c>
      <c r="F225" s="24" t="s">
        <v>35</v>
      </c>
      <c r="G225" s="24" t="s">
        <v>26</v>
      </c>
      <c r="H225" s="24" t="s">
        <v>38</v>
      </c>
    </row>
    <row r="226" spans="2:8" x14ac:dyDescent="0.3">
      <c r="B226" s="13" t="s">
        <v>37</v>
      </c>
      <c r="C226" s="13" t="s">
        <v>479</v>
      </c>
      <c r="D226" s="13" t="s">
        <v>306</v>
      </c>
      <c r="E226" s="23">
        <v>399000</v>
      </c>
      <c r="F226" s="24" t="s">
        <v>35</v>
      </c>
      <c r="G226" s="24" t="s">
        <v>26</v>
      </c>
      <c r="H226" s="24" t="s">
        <v>38</v>
      </c>
    </row>
    <row r="227" spans="2:8" x14ac:dyDescent="0.3">
      <c r="B227" s="13" t="s">
        <v>37</v>
      </c>
      <c r="C227" s="13" t="s">
        <v>479</v>
      </c>
      <c r="D227" s="13" t="s">
        <v>306</v>
      </c>
      <c r="E227" s="23">
        <v>399000</v>
      </c>
      <c r="F227" s="24" t="s">
        <v>35</v>
      </c>
      <c r="G227" s="24" t="s">
        <v>26</v>
      </c>
      <c r="H227" s="24" t="s">
        <v>38</v>
      </c>
    </row>
    <row r="228" spans="2:8" x14ac:dyDescent="0.3">
      <c r="B228" s="13" t="s">
        <v>37</v>
      </c>
      <c r="C228" s="13" t="s">
        <v>479</v>
      </c>
      <c r="D228" s="13" t="s">
        <v>306</v>
      </c>
      <c r="E228" s="23">
        <v>399000</v>
      </c>
      <c r="F228" s="24" t="s">
        <v>35</v>
      </c>
      <c r="G228" s="24" t="s">
        <v>26</v>
      </c>
      <c r="H228" s="24" t="s">
        <v>38</v>
      </c>
    </row>
    <row r="229" spans="2:8" x14ac:dyDescent="0.3">
      <c r="B229" s="13" t="s">
        <v>37</v>
      </c>
      <c r="C229" s="13" t="s">
        <v>108</v>
      </c>
      <c r="D229" s="13" t="s">
        <v>109</v>
      </c>
      <c r="E229" s="23">
        <v>10000</v>
      </c>
      <c r="F229" s="24" t="s">
        <v>35</v>
      </c>
      <c r="G229" s="24" t="s">
        <v>26</v>
      </c>
      <c r="H229" s="24" t="s">
        <v>38</v>
      </c>
    </row>
    <row r="230" spans="2:8" x14ac:dyDescent="0.3">
      <c r="B230" s="13" t="s">
        <v>37</v>
      </c>
      <c r="C230" s="13" t="s">
        <v>108</v>
      </c>
      <c r="D230" s="13" t="s">
        <v>109</v>
      </c>
      <c r="E230" s="23">
        <v>25000</v>
      </c>
      <c r="F230" s="24" t="s">
        <v>35</v>
      </c>
      <c r="G230" s="24" t="s">
        <v>26</v>
      </c>
      <c r="H230" s="24" t="s">
        <v>38</v>
      </c>
    </row>
    <row r="231" spans="2:8" x14ac:dyDescent="0.3">
      <c r="B231" s="13" t="s">
        <v>37</v>
      </c>
      <c r="C231" s="13" t="s">
        <v>108</v>
      </c>
      <c r="D231" s="13" t="s">
        <v>109</v>
      </c>
      <c r="E231" s="23">
        <v>25000</v>
      </c>
      <c r="F231" s="24" t="s">
        <v>35</v>
      </c>
      <c r="G231" s="24" t="s">
        <v>26</v>
      </c>
      <c r="H231" s="24" t="s">
        <v>38</v>
      </c>
    </row>
    <row r="232" spans="2:8" x14ac:dyDescent="0.3">
      <c r="B232" s="13" t="s">
        <v>37</v>
      </c>
      <c r="C232" s="13" t="s">
        <v>271</v>
      </c>
      <c r="D232" s="13" t="s">
        <v>272</v>
      </c>
      <c r="E232" s="23">
        <v>40000</v>
      </c>
      <c r="F232" s="24" t="s">
        <v>35</v>
      </c>
      <c r="G232" s="24" t="s">
        <v>26</v>
      </c>
      <c r="H232" s="24" t="s">
        <v>38</v>
      </c>
    </row>
    <row r="233" spans="2:8" x14ac:dyDescent="0.3">
      <c r="B233" s="13" t="s">
        <v>37</v>
      </c>
      <c r="C233" s="13" t="s">
        <v>271</v>
      </c>
      <c r="D233" s="13" t="s">
        <v>272</v>
      </c>
      <c r="E233" s="23">
        <v>200000</v>
      </c>
      <c r="F233" s="24" t="s">
        <v>35</v>
      </c>
      <c r="G233" s="24" t="s">
        <v>26</v>
      </c>
      <c r="H233" s="24" t="s">
        <v>38</v>
      </c>
    </row>
    <row r="234" spans="2:8" x14ac:dyDescent="0.3">
      <c r="B234" s="13" t="s">
        <v>37</v>
      </c>
      <c r="C234" s="13" t="s">
        <v>271</v>
      </c>
      <c r="D234" s="13" t="s">
        <v>272</v>
      </c>
      <c r="E234" s="23">
        <v>250000</v>
      </c>
      <c r="F234" s="24" t="s">
        <v>35</v>
      </c>
      <c r="G234" s="24" t="s">
        <v>26</v>
      </c>
      <c r="H234" s="24" t="s">
        <v>38</v>
      </c>
    </row>
    <row r="235" spans="2:8" x14ac:dyDescent="0.3">
      <c r="B235" s="13" t="s">
        <v>37</v>
      </c>
      <c r="C235" s="13" t="s">
        <v>927</v>
      </c>
      <c r="D235" s="13" t="s">
        <v>249</v>
      </c>
      <c r="E235" s="23">
        <v>14000</v>
      </c>
      <c r="F235" s="24" t="s">
        <v>35</v>
      </c>
      <c r="G235" s="24" t="s">
        <v>26</v>
      </c>
      <c r="H235" s="24" t="s">
        <v>38</v>
      </c>
    </row>
    <row r="236" spans="2:8" x14ac:dyDescent="0.3">
      <c r="B236" s="13" t="s">
        <v>37</v>
      </c>
      <c r="C236" s="13" t="s">
        <v>927</v>
      </c>
      <c r="D236" s="13" t="s">
        <v>249</v>
      </c>
      <c r="E236" s="23">
        <v>48000</v>
      </c>
      <c r="F236" s="24" t="s">
        <v>35</v>
      </c>
      <c r="G236" s="24" t="s">
        <v>26</v>
      </c>
      <c r="H236" s="24" t="s">
        <v>38</v>
      </c>
    </row>
    <row r="237" spans="2:8" x14ac:dyDescent="0.3">
      <c r="B237" s="13" t="s">
        <v>37</v>
      </c>
      <c r="C237" s="13" t="s">
        <v>927</v>
      </c>
      <c r="D237" s="13" t="s">
        <v>249</v>
      </c>
      <c r="E237" s="23">
        <v>32000</v>
      </c>
      <c r="F237" s="24" t="s">
        <v>35</v>
      </c>
      <c r="G237" s="24" t="s">
        <v>26</v>
      </c>
      <c r="H237" s="24" t="s">
        <v>38</v>
      </c>
    </row>
    <row r="238" spans="2:8" x14ac:dyDescent="0.3">
      <c r="B238" s="13" t="s">
        <v>37</v>
      </c>
      <c r="C238" s="13" t="s">
        <v>927</v>
      </c>
      <c r="D238" s="13" t="s">
        <v>249</v>
      </c>
      <c r="E238" s="23">
        <v>60000</v>
      </c>
      <c r="F238" s="24" t="s">
        <v>35</v>
      </c>
      <c r="G238" s="24" t="s">
        <v>26</v>
      </c>
      <c r="H238" s="24" t="s">
        <v>38</v>
      </c>
    </row>
    <row r="239" spans="2:8" x14ac:dyDescent="0.3">
      <c r="B239" s="13" t="s">
        <v>37</v>
      </c>
      <c r="C239" s="13" t="s">
        <v>927</v>
      </c>
      <c r="D239" s="13" t="s">
        <v>249</v>
      </c>
      <c r="E239" s="23">
        <v>40000</v>
      </c>
      <c r="F239" s="24" t="s">
        <v>35</v>
      </c>
      <c r="G239" s="24" t="s">
        <v>26</v>
      </c>
      <c r="H239" s="24" t="s">
        <v>38</v>
      </c>
    </row>
    <row r="240" spans="2:8" x14ac:dyDescent="0.3">
      <c r="B240" s="13" t="s">
        <v>37</v>
      </c>
      <c r="C240" s="13" t="s">
        <v>469</v>
      </c>
      <c r="D240" s="13" t="s">
        <v>470</v>
      </c>
      <c r="E240" s="23">
        <v>25000</v>
      </c>
      <c r="F240" s="24" t="s">
        <v>35</v>
      </c>
      <c r="G240" s="24" t="s">
        <v>26</v>
      </c>
      <c r="H240" s="24" t="s">
        <v>38</v>
      </c>
    </row>
    <row r="241" spans="2:8" x14ac:dyDescent="0.3">
      <c r="B241" s="13" t="s">
        <v>37</v>
      </c>
      <c r="C241" s="13" t="s">
        <v>469</v>
      </c>
      <c r="D241" s="13" t="s">
        <v>470</v>
      </c>
      <c r="E241" s="23">
        <v>25000</v>
      </c>
      <c r="F241" s="24" t="s">
        <v>35</v>
      </c>
      <c r="G241" s="24" t="s">
        <v>26</v>
      </c>
      <c r="H241" s="24" t="s">
        <v>38</v>
      </c>
    </row>
    <row r="242" spans="2:8" x14ac:dyDescent="0.3">
      <c r="B242" s="13" t="s">
        <v>37</v>
      </c>
      <c r="C242" s="13" t="s">
        <v>277</v>
      </c>
      <c r="D242" s="13" t="s">
        <v>278</v>
      </c>
      <c r="E242" s="23">
        <v>30000</v>
      </c>
      <c r="F242" s="24" t="s">
        <v>35</v>
      </c>
      <c r="G242" s="24" t="s">
        <v>26</v>
      </c>
      <c r="H242" s="24" t="s">
        <v>38</v>
      </c>
    </row>
    <row r="243" spans="2:8" x14ac:dyDescent="0.3">
      <c r="B243" s="13" t="s">
        <v>37</v>
      </c>
      <c r="C243" s="13" t="s">
        <v>277</v>
      </c>
      <c r="D243" s="13" t="s">
        <v>278</v>
      </c>
      <c r="E243" s="23">
        <v>88000</v>
      </c>
      <c r="F243" s="24" t="s">
        <v>35</v>
      </c>
      <c r="G243" s="24" t="s">
        <v>26</v>
      </c>
      <c r="H243" s="24" t="s">
        <v>38</v>
      </c>
    </row>
    <row r="244" spans="2:8" x14ac:dyDescent="0.3">
      <c r="B244" s="13" t="s">
        <v>37</v>
      </c>
      <c r="C244" s="13" t="s">
        <v>277</v>
      </c>
      <c r="D244" s="13" t="s">
        <v>278</v>
      </c>
      <c r="E244" s="23">
        <v>110000</v>
      </c>
      <c r="F244" s="24" t="s">
        <v>35</v>
      </c>
      <c r="G244" s="24" t="s">
        <v>26</v>
      </c>
      <c r="H244" s="24" t="s">
        <v>38</v>
      </c>
    </row>
    <row r="245" spans="2:8" x14ac:dyDescent="0.3">
      <c r="B245" s="13" t="s">
        <v>37</v>
      </c>
      <c r="C245" s="13" t="s">
        <v>152</v>
      </c>
      <c r="D245" s="13" t="s">
        <v>153</v>
      </c>
      <c r="E245" s="23">
        <v>11000</v>
      </c>
      <c r="F245" s="24" t="s">
        <v>35</v>
      </c>
      <c r="G245" s="24" t="s">
        <v>26</v>
      </c>
      <c r="H245" s="24" t="s">
        <v>38</v>
      </c>
    </row>
    <row r="246" spans="2:8" x14ac:dyDescent="0.3">
      <c r="B246" s="13" t="s">
        <v>37</v>
      </c>
      <c r="C246" s="13" t="s">
        <v>152</v>
      </c>
      <c r="D246" s="13" t="s">
        <v>153</v>
      </c>
      <c r="E246" s="23">
        <v>35200</v>
      </c>
      <c r="F246" s="24" t="s">
        <v>35</v>
      </c>
      <c r="G246" s="24" t="s">
        <v>26</v>
      </c>
      <c r="H246" s="24" t="s">
        <v>38</v>
      </c>
    </row>
    <row r="247" spans="2:8" x14ac:dyDescent="0.3">
      <c r="B247" s="13" t="s">
        <v>37</v>
      </c>
      <c r="C247" s="13" t="s">
        <v>152</v>
      </c>
      <c r="D247" s="13" t="s">
        <v>153</v>
      </c>
      <c r="E247" s="23">
        <v>44000</v>
      </c>
      <c r="F247" s="24" t="s">
        <v>35</v>
      </c>
      <c r="G247" s="24" t="s">
        <v>26</v>
      </c>
      <c r="H247" s="24" t="s">
        <v>38</v>
      </c>
    </row>
    <row r="248" spans="2:8" s="1" customFormat="1" x14ac:dyDescent="0.3">
      <c r="B248" s="19" t="s">
        <v>1014</v>
      </c>
      <c r="C248" s="19"/>
      <c r="D248" s="19"/>
      <c r="E248" s="25">
        <f>SUM(E7:E247)</f>
        <v>16082000</v>
      </c>
      <c r="F248" s="20"/>
      <c r="G248" s="20"/>
      <c r="H248" s="20"/>
    </row>
  </sheetData>
  <sortState ref="A7:H248">
    <sortCondition ref="C7"/>
  </sortState>
  <pageMargins left="0.7" right="0.7" top="0.78740157499999996" bottom="0.78740157499999996" header="0.3" footer="0.3"/>
  <pageSetup paperSize="9" orientation="landscape" r:id="rId1"/>
  <colBreaks count="1" manualBreakCount="1">
    <brk id="19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4"/>
  <sheetViews>
    <sheetView topLeftCell="A16" zoomScaleNormal="100" workbookViewId="0">
      <selection activeCell="K16" sqref="K16"/>
    </sheetView>
  </sheetViews>
  <sheetFormatPr defaultRowHeight="14.4" x14ac:dyDescent="0.3"/>
  <cols>
    <col min="1" max="1" width="3" style="1" bestFit="1" customWidth="1"/>
    <col min="2" max="2" width="53" style="11" customWidth="1"/>
    <col min="3" max="3" width="45.77734375" customWidth="1"/>
    <col min="5" max="5" width="11.44140625" bestFit="1" customWidth="1"/>
    <col min="6" max="6" width="8.109375" style="18" bestFit="1" customWidth="1"/>
    <col min="7" max="7" width="7.5546875" style="18" bestFit="1" customWidth="1"/>
    <col min="8" max="8" width="7" style="18" bestFit="1" customWidth="1"/>
    <col min="11" max="14" width="8.88671875" style="11"/>
  </cols>
  <sheetData>
    <row r="1" spans="1:14" x14ac:dyDescent="0.3">
      <c r="B1" t="s">
        <v>1015</v>
      </c>
    </row>
    <row r="2" spans="1:14" x14ac:dyDescent="0.3">
      <c r="B2"/>
    </row>
    <row r="3" spans="1:14" x14ac:dyDescent="0.3">
      <c r="B3" t="s">
        <v>993</v>
      </c>
    </row>
    <row r="4" spans="1:14" x14ac:dyDescent="0.3">
      <c r="B4" t="s">
        <v>994</v>
      </c>
    </row>
    <row r="5" spans="1:14" x14ac:dyDescent="0.3">
      <c r="A5" s="22">
        <v>3</v>
      </c>
      <c r="B5" s="19" t="s">
        <v>995</v>
      </c>
      <c r="C5" s="19" t="s">
        <v>1016</v>
      </c>
      <c r="D5" s="19" t="s">
        <v>1019</v>
      </c>
      <c r="E5" s="21" t="s">
        <v>1</v>
      </c>
      <c r="F5" s="20" t="s">
        <v>1017</v>
      </c>
      <c r="G5" s="20" t="s">
        <v>1018</v>
      </c>
      <c r="H5" s="20" t="s">
        <v>0</v>
      </c>
      <c r="K5" s="65"/>
      <c r="L5" s="65"/>
      <c r="M5" s="65"/>
      <c r="N5" s="65"/>
    </row>
    <row r="6" spans="1:14" x14ac:dyDescent="0.3">
      <c r="B6" s="14" t="s">
        <v>1143</v>
      </c>
      <c r="C6" s="13" t="s">
        <v>986</v>
      </c>
      <c r="D6" s="13" t="s">
        <v>194</v>
      </c>
      <c r="E6" s="23">
        <v>8000</v>
      </c>
      <c r="F6" s="24" t="s">
        <v>35</v>
      </c>
      <c r="G6" s="24" t="s">
        <v>26</v>
      </c>
      <c r="H6" s="24" t="s">
        <v>34</v>
      </c>
    </row>
    <row r="7" spans="1:14" x14ac:dyDescent="0.3">
      <c r="B7" s="14" t="s">
        <v>1143</v>
      </c>
      <c r="C7" s="13" t="s">
        <v>146</v>
      </c>
      <c r="D7" s="13" t="s">
        <v>147</v>
      </c>
      <c r="E7" s="23">
        <v>9000</v>
      </c>
      <c r="F7" s="24" t="s">
        <v>35</v>
      </c>
      <c r="G7" s="24" t="s">
        <v>26</v>
      </c>
      <c r="H7" s="24" t="s">
        <v>34</v>
      </c>
    </row>
    <row r="8" spans="1:14" x14ac:dyDescent="0.3">
      <c r="B8" s="14" t="s">
        <v>1143</v>
      </c>
      <c r="C8" s="13" t="s">
        <v>146</v>
      </c>
      <c r="D8" s="13" t="s">
        <v>147</v>
      </c>
      <c r="E8" s="23">
        <v>35000</v>
      </c>
      <c r="F8" s="24" t="s">
        <v>35</v>
      </c>
      <c r="G8" s="24" t="s">
        <v>26</v>
      </c>
      <c r="H8" s="24" t="s">
        <v>34</v>
      </c>
    </row>
    <row r="9" spans="1:14" x14ac:dyDescent="0.3">
      <c r="B9" s="14" t="s">
        <v>1143</v>
      </c>
      <c r="C9" s="13" t="s">
        <v>216</v>
      </c>
      <c r="D9" s="13" t="s">
        <v>217</v>
      </c>
      <c r="E9" s="23">
        <v>18000</v>
      </c>
      <c r="F9" s="24" t="s">
        <v>35</v>
      </c>
      <c r="G9" s="24" t="s">
        <v>26</v>
      </c>
      <c r="H9" s="24" t="s">
        <v>34</v>
      </c>
    </row>
    <row r="10" spans="1:14" x14ac:dyDescent="0.3">
      <c r="B10" s="14" t="s">
        <v>1143</v>
      </c>
      <c r="C10" s="13" t="s">
        <v>981</v>
      </c>
      <c r="D10" s="13" t="s">
        <v>36</v>
      </c>
      <c r="E10" s="23">
        <v>25000</v>
      </c>
      <c r="F10" s="24" t="s">
        <v>35</v>
      </c>
      <c r="G10" s="24" t="s">
        <v>26</v>
      </c>
      <c r="H10" s="24" t="s">
        <v>34</v>
      </c>
    </row>
    <row r="11" spans="1:14" x14ac:dyDescent="0.3">
      <c r="B11" s="14" t="s">
        <v>1143</v>
      </c>
      <c r="C11" s="13" t="s">
        <v>981</v>
      </c>
      <c r="D11" s="13" t="s">
        <v>36</v>
      </c>
      <c r="E11" s="23">
        <v>14000</v>
      </c>
      <c r="F11" s="24" t="s">
        <v>35</v>
      </c>
      <c r="G11" s="24" t="s">
        <v>26</v>
      </c>
      <c r="H11" s="24" t="s">
        <v>34</v>
      </c>
    </row>
    <row r="12" spans="1:14" x14ac:dyDescent="0.3">
      <c r="B12" s="14" t="s">
        <v>1143</v>
      </c>
      <c r="C12" s="13" t="s">
        <v>127</v>
      </c>
      <c r="D12" s="13" t="s">
        <v>128</v>
      </c>
      <c r="E12" s="23">
        <v>45000</v>
      </c>
      <c r="F12" s="24" t="s">
        <v>35</v>
      </c>
      <c r="G12" s="24" t="s">
        <v>26</v>
      </c>
      <c r="H12" s="24" t="s">
        <v>34</v>
      </c>
    </row>
    <row r="13" spans="1:14" x14ac:dyDescent="0.3">
      <c r="B13" s="14" t="s">
        <v>1143</v>
      </c>
      <c r="C13" s="13" t="s">
        <v>226</v>
      </c>
      <c r="D13" s="13" t="s">
        <v>227</v>
      </c>
      <c r="E13" s="23">
        <v>35000</v>
      </c>
      <c r="F13" s="24" t="s">
        <v>35</v>
      </c>
      <c r="G13" s="24" t="s">
        <v>26</v>
      </c>
      <c r="H13" s="24" t="s">
        <v>34</v>
      </c>
    </row>
    <row r="14" spans="1:14" x14ac:dyDescent="0.3">
      <c r="B14" s="14" t="s">
        <v>1143</v>
      </c>
      <c r="C14" s="13" t="s">
        <v>199</v>
      </c>
      <c r="D14" s="13" t="s">
        <v>200</v>
      </c>
      <c r="E14" s="23">
        <v>10000</v>
      </c>
      <c r="F14" s="24" t="s">
        <v>35</v>
      </c>
      <c r="G14" s="24" t="s">
        <v>26</v>
      </c>
      <c r="H14" s="24" t="s">
        <v>34</v>
      </c>
    </row>
    <row r="15" spans="1:14" x14ac:dyDescent="0.3">
      <c r="B15" s="14" t="s">
        <v>1143</v>
      </c>
      <c r="C15" s="13" t="s">
        <v>32</v>
      </c>
      <c r="D15" s="13" t="s">
        <v>33</v>
      </c>
      <c r="E15" s="23">
        <v>6000</v>
      </c>
      <c r="F15" s="24" t="s">
        <v>35</v>
      </c>
      <c r="G15" s="24" t="s">
        <v>26</v>
      </c>
      <c r="H15" s="24" t="s">
        <v>34</v>
      </c>
    </row>
    <row r="16" spans="1:14" x14ac:dyDescent="0.3">
      <c r="B16" s="14" t="s">
        <v>1143</v>
      </c>
      <c r="C16" s="13" t="s">
        <v>118</v>
      </c>
      <c r="D16" s="13" t="s">
        <v>119</v>
      </c>
      <c r="E16" s="23">
        <v>18000</v>
      </c>
      <c r="F16" s="24" t="s">
        <v>35</v>
      </c>
      <c r="G16" s="24" t="s">
        <v>26</v>
      </c>
      <c r="H16" s="24" t="s">
        <v>34</v>
      </c>
    </row>
    <row r="17" spans="2:8" x14ac:dyDescent="0.3">
      <c r="B17" s="14" t="s">
        <v>1143</v>
      </c>
      <c r="C17" s="13" t="s">
        <v>54</v>
      </c>
      <c r="D17" s="13" t="s">
        <v>55</v>
      </c>
      <c r="E17" s="23">
        <v>5000</v>
      </c>
      <c r="F17" s="24" t="s">
        <v>35</v>
      </c>
      <c r="G17" s="24" t="s">
        <v>26</v>
      </c>
      <c r="H17" s="24" t="s">
        <v>34</v>
      </c>
    </row>
    <row r="18" spans="2:8" x14ac:dyDescent="0.3">
      <c r="B18" s="14" t="s">
        <v>1143</v>
      </c>
      <c r="C18" s="13" t="s">
        <v>197</v>
      </c>
      <c r="D18" s="13" t="s">
        <v>198</v>
      </c>
      <c r="E18" s="23">
        <v>10000</v>
      </c>
      <c r="F18" s="24" t="s">
        <v>35</v>
      </c>
      <c r="G18" s="24" t="s">
        <v>26</v>
      </c>
      <c r="H18" s="24" t="s">
        <v>34</v>
      </c>
    </row>
    <row r="19" spans="2:8" x14ac:dyDescent="0.3">
      <c r="B19" s="14" t="s">
        <v>1143</v>
      </c>
      <c r="C19" s="13" t="s">
        <v>197</v>
      </c>
      <c r="D19" s="13" t="s">
        <v>198</v>
      </c>
      <c r="E19" s="23">
        <v>12792</v>
      </c>
      <c r="F19" s="24" t="s">
        <v>35</v>
      </c>
      <c r="G19" s="24" t="s">
        <v>26</v>
      </c>
      <c r="H19" s="24" t="s">
        <v>34</v>
      </c>
    </row>
    <row r="20" spans="2:8" x14ac:dyDescent="0.3">
      <c r="B20" s="14" t="s">
        <v>1143</v>
      </c>
      <c r="C20" s="13" t="s">
        <v>192</v>
      </c>
      <c r="D20" s="13" t="s">
        <v>193</v>
      </c>
      <c r="E20" s="23">
        <v>7000</v>
      </c>
      <c r="F20" s="24" t="s">
        <v>35</v>
      </c>
      <c r="G20" s="24" t="s">
        <v>26</v>
      </c>
      <c r="H20" s="24" t="s">
        <v>34</v>
      </c>
    </row>
    <row r="21" spans="2:8" x14ac:dyDescent="0.3">
      <c r="B21" s="14" t="s">
        <v>1143</v>
      </c>
      <c r="C21" s="13" t="s">
        <v>52</v>
      </c>
      <c r="D21" s="13" t="s">
        <v>53</v>
      </c>
      <c r="E21" s="23">
        <v>5000</v>
      </c>
      <c r="F21" s="24" t="s">
        <v>35</v>
      </c>
      <c r="G21" s="24" t="s">
        <v>26</v>
      </c>
      <c r="H21" s="24" t="s">
        <v>34</v>
      </c>
    </row>
    <row r="22" spans="2:8" x14ac:dyDescent="0.3">
      <c r="B22" s="14" t="s">
        <v>1143</v>
      </c>
      <c r="C22" s="13" t="s">
        <v>125</v>
      </c>
      <c r="D22" s="13" t="s">
        <v>126</v>
      </c>
      <c r="E22" s="23">
        <v>30000</v>
      </c>
      <c r="F22" s="24" t="s">
        <v>35</v>
      </c>
      <c r="G22" s="24" t="s">
        <v>26</v>
      </c>
      <c r="H22" s="24" t="s">
        <v>34</v>
      </c>
    </row>
    <row r="23" spans="2:8" x14ac:dyDescent="0.3">
      <c r="B23" s="14" t="s">
        <v>1143</v>
      </c>
      <c r="C23" s="13" t="s">
        <v>80</v>
      </c>
      <c r="D23" s="13" t="s">
        <v>81</v>
      </c>
      <c r="E23" s="23">
        <v>6000</v>
      </c>
      <c r="F23" s="24" t="s">
        <v>35</v>
      </c>
      <c r="G23" s="24" t="s">
        <v>26</v>
      </c>
      <c r="H23" s="24" t="s">
        <v>34</v>
      </c>
    </row>
    <row r="24" spans="2:8" x14ac:dyDescent="0.3">
      <c r="B24" s="14" t="s">
        <v>1143</v>
      </c>
      <c r="C24" s="13" t="s">
        <v>241</v>
      </c>
      <c r="D24" s="13" t="s">
        <v>242</v>
      </c>
      <c r="E24" s="23">
        <v>25000</v>
      </c>
      <c r="F24" s="24" t="s">
        <v>35</v>
      </c>
      <c r="G24" s="24" t="s">
        <v>26</v>
      </c>
      <c r="H24" s="24" t="s">
        <v>34</v>
      </c>
    </row>
    <row r="25" spans="2:8" x14ac:dyDescent="0.3">
      <c r="B25" s="14" t="s">
        <v>1143</v>
      </c>
      <c r="C25" s="13" t="s">
        <v>214</v>
      </c>
      <c r="D25" s="13" t="s">
        <v>215</v>
      </c>
      <c r="E25" s="23">
        <v>18000</v>
      </c>
      <c r="F25" s="24" t="s">
        <v>35</v>
      </c>
      <c r="G25" s="24" t="s">
        <v>26</v>
      </c>
      <c r="H25" s="24" t="s">
        <v>34</v>
      </c>
    </row>
    <row r="26" spans="2:8" x14ac:dyDescent="0.3">
      <c r="B26" s="14" t="s">
        <v>1143</v>
      </c>
      <c r="C26" s="13" t="s">
        <v>208</v>
      </c>
      <c r="D26" s="13" t="s">
        <v>209</v>
      </c>
      <c r="E26" s="23">
        <v>12000</v>
      </c>
      <c r="F26" s="24" t="s">
        <v>35</v>
      </c>
      <c r="G26" s="24" t="s">
        <v>26</v>
      </c>
      <c r="H26" s="24" t="s">
        <v>34</v>
      </c>
    </row>
    <row r="27" spans="2:8" x14ac:dyDescent="0.3">
      <c r="B27" s="14" t="s">
        <v>1143</v>
      </c>
      <c r="C27" s="13" t="s">
        <v>806</v>
      </c>
      <c r="D27" s="13" t="s">
        <v>115</v>
      </c>
      <c r="E27" s="23">
        <v>13000</v>
      </c>
      <c r="F27" s="24" t="s">
        <v>35</v>
      </c>
      <c r="G27" s="24" t="s">
        <v>26</v>
      </c>
      <c r="H27" s="24" t="s">
        <v>34</v>
      </c>
    </row>
    <row r="28" spans="2:8" x14ac:dyDescent="0.3">
      <c r="B28" s="14" t="s">
        <v>1143</v>
      </c>
      <c r="C28" s="13" t="s">
        <v>212</v>
      </c>
      <c r="D28" s="13" t="s">
        <v>213</v>
      </c>
      <c r="E28" s="23">
        <v>15000</v>
      </c>
      <c r="F28" s="24" t="s">
        <v>35</v>
      </c>
      <c r="G28" s="24" t="s">
        <v>7</v>
      </c>
      <c r="H28" s="24" t="s">
        <v>34</v>
      </c>
    </row>
    <row r="29" spans="2:8" x14ac:dyDescent="0.3">
      <c r="B29" s="14" t="s">
        <v>1143</v>
      </c>
      <c r="C29" s="13" t="s">
        <v>97</v>
      </c>
      <c r="D29" s="13" t="s">
        <v>98</v>
      </c>
      <c r="E29" s="23">
        <v>5000</v>
      </c>
      <c r="F29" s="24" t="s">
        <v>35</v>
      </c>
      <c r="G29" s="24" t="s">
        <v>26</v>
      </c>
      <c r="H29" s="24" t="s">
        <v>34</v>
      </c>
    </row>
    <row r="30" spans="2:8" x14ac:dyDescent="0.3">
      <c r="B30" s="14" t="s">
        <v>1143</v>
      </c>
      <c r="C30" s="13" t="s">
        <v>218</v>
      </c>
      <c r="D30" s="13" t="s">
        <v>219</v>
      </c>
      <c r="E30" s="23">
        <v>19000</v>
      </c>
      <c r="F30" s="24" t="s">
        <v>35</v>
      </c>
      <c r="G30" s="24" t="s">
        <v>26</v>
      </c>
      <c r="H30" s="24" t="s">
        <v>34</v>
      </c>
    </row>
    <row r="31" spans="2:8" x14ac:dyDescent="0.3">
      <c r="B31" s="14" t="s">
        <v>1143</v>
      </c>
      <c r="C31" s="13" t="s">
        <v>269</v>
      </c>
      <c r="D31" s="13" t="s">
        <v>270</v>
      </c>
      <c r="E31" s="23">
        <v>40000</v>
      </c>
      <c r="F31" s="24" t="s">
        <v>35</v>
      </c>
      <c r="G31" s="24" t="s">
        <v>26</v>
      </c>
      <c r="H31" s="24" t="s">
        <v>34</v>
      </c>
    </row>
    <row r="32" spans="2:8" x14ac:dyDescent="0.3">
      <c r="B32" s="14" t="s">
        <v>1143</v>
      </c>
      <c r="C32" s="13" t="s">
        <v>101</v>
      </c>
      <c r="D32" s="13" t="s">
        <v>102</v>
      </c>
      <c r="E32" s="23">
        <v>6000</v>
      </c>
      <c r="F32" s="24" t="s">
        <v>35</v>
      </c>
      <c r="G32" s="24" t="s">
        <v>26</v>
      </c>
      <c r="H32" s="24" t="s">
        <v>34</v>
      </c>
    </row>
    <row r="33" spans="2:8" x14ac:dyDescent="0.3">
      <c r="B33" s="14" t="s">
        <v>1143</v>
      </c>
      <c r="C33" s="13" t="s">
        <v>101</v>
      </c>
      <c r="D33" s="13" t="s">
        <v>102</v>
      </c>
      <c r="E33" s="23">
        <v>6000</v>
      </c>
      <c r="F33" s="24" t="s">
        <v>35</v>
      </c>
      <c r="G33" s="24" t="s">
        <v>26</v>
      </c>
      <c r="H33" s="24" t="s">
        <v>34</v>
      </c>
    </row>
    <row r="34" spans="2:8" x14ac:dyDescent="0.3">
      <c r="B34" s="14" t="s">
        <v>1143</v>
      </c>
      <c r="C34" s="13" t="s">
        <v>162</v>
      </c>
      <c r="D34" s="13" t="s">
        <v>163</v>
      </c>
      <c r="E34" s="23">
        <v>7000</v>
      </c>
      <c r="F34" s="24" t="s">
        <v>35</v>
      </c>
      <c r="G34" s="24" t="s">
        <v>26</v>
      </c>
      <c r="H34" s="24" t="s">
        <v>34</v>
      </c>
    </row>
    <row r="35" spans="2:8" x14ac:dyDescent="0.3">
      <c r="B35" s="14" t="s">
        <v>1143</v>
      </c>
      <c r="C35" s="13" t="s">
        <v>982</v>
      </c>
      <c r="D35" s="13" t="s">
        <v>205</v>
      </c>
      <c r="E35" s="23">
        <v>11000</v>
      </c>
      <c r="F35" s="24" t="s">
        <v>35</v>
      </c>
      <c r="G35" s="24" t="s">
        <v>26</v>
      </c>
      <c r="H35" s="24" t="s">
        <v>34</v>
      </c>
    </row>
    <row r="36" spans="2:8" x14ac:dyDescent="0.3">
      <c r="B36" s="14" t="s">
        <v>1143</v>
      </c>
      <c r="C36" s="13" t="s">
        <v>220</v>
      </c>
      <c r="D36" s="13" t="s">
        <v>221</v>
      </c>
      <c r="E36" s="23">
        <v>20000</v>
      </c>
      <c r="F36" s="24" t="s">
        <v>35</v>
      </c>
      <c r="G36" s="24" t="s">
        <v>26</v>
      </c>
      <c r="H36" s="24" t="s">
        <v>34</v>
      </c>
    </row>
    <row r="37" spans="2:8" x14ac:dyDescent="0.3">
      <c r="B37" s="14" t="s">
        <v>1143</v>
      </c>
      <c r="C37" s="13" t="s">
        <v>112</v>
      </c>
      <c r="D37" s="13" t="s">
        <v>113</v>
      </c>
      <c r="E37" s="23">
        <v>10000</v>
      </c>
      <c r="F37" s="24" t="s">
        <v>35</v>
      </c>
      <c r="G37" s="24" t="s">
        <v>26</v>
      </c>
      <c r="H37" s="24" t="s">
        <v>34</v>
      </c>
    </row>
    <row r="38" spans="2:8" x14ac:dyDescent="0.3">
      <c r="B38" s="14" t="s">
        <v>1143</v>
      </c>
      <c r="C38" s="13" t="s">
        <v>983</v>
      </c>
      <c r="D38" s="13" t="s">
        <v>99</v>
      </c>
      <c r="E38" s="23">
        <v>5000</v>
      </c>
      <c r="F38" s="24" t="s">
        <v>35</v>
      </c>
      <c r="G38" s="24" t="s">
        <v>26</v>
      </c>
      <c r="H38" s="24" t="s">
        <v>34</v>
      </c>
    </row>
    <row r="39" spans="2:8" x14ac:dyDescent="0.3">
      <c r="B39" s="14" t="s">
        <v>1143</v>
      </c>
      <c r="C39" s="13" t="s">
        <v>963</v>
      </c>
      <c r="D39" s="13" t="s">
        <v>114</v>
      </c>
      <c r="E39" s="23">
        <v>12000</v>
      </c>
      <c r="F39" s="24" t="s">
        <v>35</v>
      </c>
      <c r="G39" s="24" t="s">
        <v>26</v>
      </c>
      <c r="H39" s="24" t="s">
        <v>34</v>
      </c>
    </row>
    <row r="40" spans="2:8" x14ac:dyDescent="0.3">
      <c r="B40" s="14" t="s">
        <v>1143</v>
      </c>
      <c r="C40" s="13" t="s">
        <v>195</v>
      </c>
      <c r="D40" s="13" t="s">
        <v>196</v>
      </c>
      <c r="E40" s="23">
        <v>10000</v>
      </c>
      <c r="F40" s="24" t="s">
        <v>35</v>
      </c>
      <c r="G40" s="24" t="s">
        <v>26</v>
      </c>
      <c r="H40" s="24" t="s">
        <v>34</v>
      </c>
    </row>
    <row r="41" spans="2:8" x14ac:dyDescent="0.3">
      <c r="B41" s="14" t="s">
        <v>1143</v>
      </c>
      <c r="C41" s="13" t="s">
        <v>990</v>
      </c>
      <c r="D41" s="13" t="s">
        <v>297</v>
      </c>
      <c r="E41" s="23">
        <v>8000</v>
      </c>
      <c r="F41" s="24" t="s">
        <v>35</v>
      </c>
      <c r="G41" s="24" t="s">
        <v>26</v>
      </c>
      <c r="H41" s="24" t="s">
        <v>34</v>
      </c>
    </row>
    <row r="42" spans="2:8" x14ac:dyDescent="0.3">
      <c r="B42" s="14" t="s">
        <v>1143</v>
      </c>
      <c r="C42" s="13" t="s">
        <v>129</v>
      </c>
      <c r="D42" s="13" t="s">
        <v>130</v>
      </c>
      <c r="E42" s="23">
        <v>5000</v>
      </c>
      <c r="F42" s="24" t="s">
        <v>35</v>
      </c>
      <c r="G42" s="24" t="s">
        <v>26</v>
      </c>
      <c r="H42" s="24" t="s">
        <v>34</v>
      </c>
    </row>
    <row r="43" spans="2:8" x14ac:dyDescent="0.3">
      <c r="B43" s="14" t="s">
        <v>1143</v>
      </c>
      <c r="C43" s="13" t="s">
        <v>224</v>
      </c>
      <c r="D43" s="13" t="s">
        <v>225</v>
      </c>
      <c r="E43" s="23">
        <v>25000</v>
      </c>
      <c r="F43" s="24" t="s">
        <v>35</v>
      </c>
      <c r="G43" s="24" t="s">
        <v>26</v>
      </c>
      <c r="H43" s="24" t="s">
        <v>34</v>
      </c>
    </row>
    <row r="44" spans="2:8" x14ac:dyDescent="0.3">
      <c r="B44" s="14" t="s">
        <v>1143</v>
      </c>
      <c r="C44" s="13" t="s">
        <v>206</v>
      </c>
      <c r="D44" s="13" t="s">
        <v>207</v>
      </c>
      <c r="E44" s="23">
        <v>12000</v>
      </c>
      <c r="F44" s="24" t="s">
        <v>35</v>
      </c>
      <c r="G44" s="24" t="s">
        <v>26</v>
      </c>
      <c r="H44" s="24" t="s">
        <v>34</v>
      </c>
    </row>
    <row r="45" spans="2:8" x14ac:dyDescent="0.3">
      <c r="B45" s="14" t="s">
        <v>1143</v>
      </c>
      <c r="C45" s="13" t="s">
        <v>116</v>
      </c>
      <c r="D45" s="13" t="s">
        <v>117</v>
      </c>
      <c r="E45" s="23">
        <v>15000</v>
      </c>
      <c r="F45" s="24" t="s">
        <v>35</v>
      </c>
      <c r="G45" s="24" t="s">
        <v>26</v>
      </c>
      <c r="H45" s="24" t="s">
        <v>34</v>
      </c>
    </row>
    <row r="46" spans="2:8" x14ac:dyDescent="0.3">
      <c r="B46" s="14" t="s">
        <v>1143</v>
      </c>
      <c r="C46" s="13" t="s">
        <v>943</v>
      </c>
      <c r="D46" s="13" t="s">
        <v>236</v>
      </c>
      <c r="E46" s="23">
        <v>6000</v>
      </c>
      <c r="F46" s="24" t="s">
        <v>35</v>
      </c>
      <c r="G46" s="24" t="s">
        <v>26</v>
      </c>
      <c r="H46" s="24" t="s">
        <v>34</v>
      </c>
    </row>
    <row r="47" spans="2:8" x14ac:dyDescent="0.3">
      <c r="B47" s="14" t="s">
        <v>1143</v>
      </c>
      <c r="C47" s="13" t="s">
        <v>121</v>
      </c>
      <c r="D47" s="13" t="s">
        <v>122</v>
      </c>
      <c r="E47" s="23">
        <v>20000</v>
      </c>
      <c r="F47" s="24" t="s">
        <v>35</v>
      </c>
      <c r="G47" s="24" t="s">
        <v>26</v>
      </c>
      <c r="H47" s="24" t="s">
        <v>34</v>
      </c>
    </row>
    <row r="48" spans="2:8" x14ac:dyDescent="0.3">
      <c r="B48" s="14" t="s">
        <v>1143</v>
      </c>
      <c r="C48" s="13" t="s">
        <v>71</v>
      </c>
      <c r="D48" s="13" t="s">
        <v>72</v>
      </c>
      <c r="E48" s="23">
        <v>20000</v>
      </c>
      <c r="F48" s="24" t="s">
        <v>35</v>
      </c>
      <c r="G48" s="24" t="s">
        <v>26</v>
      </c>
      <c r="H48" s="24" t="s">
        <v>34</v>
      </c>
    </row>
    <row r="49" spans="2:8" x14ac:dyDescent="0.3">
      <c r="B49" s="14" t="s">
        <v>1143</v>
      </c>
      <c r="C49" s="13" t="s">
        <v>71</v>
      </c>
      <c r="D49" s="13" t="s">
        <v>72</v>
      </c>
      <c r="E49" s="23">
        <v>10000</v>
      </c>
      <c r="F49" s="24" t="s">
        <v>35</v>
      </c>
      <c r="G49" s="24" t="s">
        <v>26</v>
      </c>
      <c r="H49" s="24" t="s">
        <v>34</v>
      </c>
    </row>
    <row r="50" spans="2:8" x14ac:dyDescent="0.3">
      <c r="B50" s="14" t="s">
        <v>1143</v>
      </c>
      <c r="C50" s="13" t="s">
        <v>71</v>
      </c>
      <c r="D50" s="13" t="s">
        <v>72</v>
      </c>
      <c r="E50" s="23">
        <v>7000</v>
      </c>
      <c r="F50" s="24" t="s">
        <v>35</v>
      </c>
      <c r="G50" s="24" t="s">
        <v>26</v>
      </c>
      <c r="H50" s="24" t="s">
        <v>34</v>
      </c>
    </row>
    <row r="51" spans="2:8" x14ac:dyDescent="0.3">
      <c r="B51" s="14" t="s">
        <v>1143</v>
      </c>
      <c r="C51" s="13" t="s">
        <v>973</v>
      </c>
      <c r="D51" s="13" t="s">
        <v>120</v>
      </c>
      <c r="E51" s="23">
        <v>20000</v>
      </c>
      <c r="F51" s="24" t="s">
        <v>35</v>
      </c>
      <c r="G51" s="24" t="s">
        <v>26</v>
      </c>
      <c r="H51" s="24" t="s">
        <v>34</v>
      </c>
    </row>
    <row r="52" spans="2:8" x14ac:dyDescent="0.3">
      <c r="B52" s="14" t="s">
        <v>1143</v>
      </c>
      <c r="C52" s="13" t="s">
        <v>279</v>
      </c>
      <c r="D52" s="13" t="s">
        <v>280</v>
      </c>
      <c r="E52" s="23">
        <v>5000</v>
      </c>
      <c r="F52" s="24" t="s">
        <v>35</v>
      </c>
      <c r="G52" s="24" t="s">
        <v>26</v>
      </c>
      <c r="H52" s="24" t="s">
        <v>34</v>
      </c>
    </row>
    <row r="53" spans="2:8" x14ac:dyDescent="0.3">
      <c r="B53" s="14" t="s">
        <v>1143</v>
      </c>
      <c r="C53" s="13" t="s">
        <v>279</v>
      </c>
      <c r="D53" s="13" t="s">
        <v>280</v>
      </c>
      <c r="E53" s="23">
        <v>5000</v>
      </c>
      <c r="F53" s="24" t="s">
        <v>35</v>
      </c>
      <c r="G53" s="24" t="s">
        <v>26</v>
      </c>
      <c r="H53" s="24" t="s">
        <v>34</v>
      </c>
    </row>
    <row r="54" spans="2:8" x14ac:dyDescent="0.3">
      <c r="B54" s="14" t="s">
        <v>1143</v>
      </c>
      <c r="C54" s="13" t="s">
        <v>154</v>
      </c>
      <c r="D54" s="13" t="s">
        <v>155</v>
      </c>
      <c r="E54" s="23">
        <v>45000</v>
      </c>
      <c r="F54" s="24" t="s">
        <v>35</v>
      </c>
      <c r="G54" s="24" t="s">
        <v>26</v>
      </c>
      <c r="H54" s="24" t="s">
        <v>34</v>
      </c>
    </row>
    <row r="55" spans="2:8" x14ac:dyDescent="0.3">
      <c r="B55" s="14" t="s">
        <v>1143</v>
      </c>
      <c r="C55" s="13" t="s">
        <v>222</v>
      </c>
      <c r="D55" s="13" t="s">
        <v>223</v>
      </c>
      <c r="E55" s="23">
        <v>20000</v>
      </c>
      <c r="F55" s="24" t="s">
        <v>35</v>
      </c>
      <c r="G55" s="24" t="s">
        <v>26</v>
      </c>
      <c r="H55" s="24" t="s">
        <v>34</v>
      </c>
    </row>
    <row r="56" spans="2:8" x14ac:dyDescent="0.3">
      <c r="B56" s="14" t="s">
        <v>1143</v>
      </c>
      <c r="C56" s="13" t="s">
        <v>189</v>
      </c>
      <c r="D56" s="13" t="s">
        <v>190</v>
      </c>
      <c r="E56" s="23">
        <v>6000</v>
      </c>
      <c r="F56" s="24" t="s">
        <v>35</v>
      </c>
      <c r="G56" s="24" t="s">
        <v>26</v>
      </c>
      <c r="H56" s="24" t="s">
        <v>34</v>
      </c>
    </row>
    <row r="57" spans="2:8" x14ac:dyDescent="0.3">
      <c r="B57" s="14" t="s">
        <v>1143</v>
      </c>
      <c r="C57" s="13" t="s">
        <v>300</v>
      </c>
      <c r="D57" s="13" t="s">
        <v>299</v>
      </c>
      <c r="E57" s="23">
        <v>8000</v>
      </c>
      <c r="F57" s="24" t="s">
        <v>35</v>
      </c>
      <c r="G57" s="24" t="s">
        <v>26</v>
      </c>
      <c r="H57" s="24" t="s">
        <v>34</v>
      </c>
    </row>
    <row r="58" spans="2:8" x14ac:dyDescent="0.3">
      <c r="B58" s="14" t="s">
        <v>1143</v>
      </c>
      <c r="C58" s="13" t="s">
        <v>298</v>
      </c>
      <c r="D58" s="13" t="s">
        <v>299</v>
      </c>
      <c r="E58" s="23">
        <v>30000</v>
      </c>
      <c r="F58" s="24" t="s">
        <v>35</v>
      </c>
      <c r="G58" s="24" t="s">
        <v>26</v>
      </c>
      <c r="H58" s="24" t="s">
        <v>34</v>
      </c>
    </row>
    <row r="59" spans="2:8" x14ac:dyDescent="0.3">
      <c r="B59" s="14" t="s">
        <v>1143</v>
      </c>
      <c r="C59" s="13" t="s">
        <v>974</v>
      </c>
      <c r="D59" s="13" t="s">
        <v>191</v>
      </c>
      <c r="E59" s="23">
        <v>6000</v>
      </c>
      <c r="F59" s="24" t="s">
        <v>35</v>
      </c>
      <c r="G59" s="24" t="s">
        <v>26</v>
      </c>
      <c r="H59" s="24" t="s">
        <v>34</v>
      </c>
    </row>
    <row r="60" spans="2:8" x14ac:dyDescent="0.3">
      <c r="B60" s="14" t="s">
        <v>1143</v>
      </c>
      <c r="C60" s="13" t="s">
        <v>136</v>
      </c>
      <c r="D60" s="13" t="s">
        <v>137</v>
      </c>
      <c r="E60" s="23">
        <v>20000</v>
      </c>
      <c r="F60" s="24" t="s">
        <v>35</v>
      </c>
      <c r="G60" s="24" t="s">
        <v>26</v>
      </c>
      <c r="H60" s="24" t="s">
        <v>34</v>
      </c>
    </row>
    <row r="61" spans="2:8" x14ac:dyDescent="0.3">
      <c r="B61" s="14" t="s">
        <v>1143</v>
      </c>
      <c r="C61" s="13" t="s">
        <v>987</v>
      </c>
      <c r="D61" s="13" t="s">
        <v>104</v>
      </c>
      <c r="E61" s="23">
        <v>7000</v>
      </c>
      <c r="F61" s="24" t="s">
        <v>35</v>
      </c>
      <c r="G61" s="24" t="s">
        <v>26</v>
      </c>
      <c r="H61" s="24" t="s">
        <v>34</v>
      </c>
    </row>
    <row r="62" spans="2:8" x14ac:dyDescent="0.3">
      <c r="B62" s="14" t="s">
        <v>1143</v>
      </c>
      <c r="C62" s="13" t="s">
        <v>949</v>
      </c>
      <c r="D62" s="13" t="s">
        <v>70</v>
      </c>
      <c r="E62" s="23">
        <v>10000</v>
      </c>
      <c r="F62" s="24" t="s">
        <v>35</v>
      </c>
      <c r="G62" s="24" t="s">
        <v>26</v>
      </c>
      <c r="H62" s="24" t="s">
        <v>34</v>
      </c>
    </row>
    <row r="63" spans="2:8" x14ac:dyDescent="0.3">
      <c r="B63" s="14" t="s">
        <v>1143</v>
      </c>
      <c r="C63" s="13" t="s">
        <v>746</v>
      </c>
      <c r="D63" s="13" t="s">
        <v>103</v>
      </c>
      <c r="E63" s="23">
        <v>7000</v>
      </c>
      <c r="F63" s="24" t="s">
        <v>35</v>
      </c>
      <c r="G63" s="24" t="s">
        <v>26</v>
      </c>
      <c r="H63" s="24" t="s">
        <v>34</v>
      </c>
    </row>
    <row r="64" spans="2:8" x14ac:dyDescent="0.3">
      <c r="B64" s="14" t="s">
        <v>1143</v>
      </c>
      <c r="C64" s="13" t="s">
        <v>988</v>
      </c>
      <c r="D64" s="13" t="s">
        <v>100</v>
      </c>
      <c r="E64" s="23">
        <v>6000</v>
      </c>
      <c r="F64" s="24" t="s">
        <v>35</v>
      </c>
      <c r="G64" s="24" t="s">
        <v>26</v>
      </c>
      <c r="H64" s="24" t="s">
        <v>34</v>
      </c>
    </row>
    <row r="65" spans="2:8" x14ac:dyDescent="0.3">
      <c r="B65" s="14" t="s">
        <v>1143</v>
      </c>
      <c r="C65" s="13" t="s">
        <v>945</v>
      </c>
      <c r="D65" s="13" t="s">
        <v>134</v>
      </c>
      <c r="E65" s="23">
        <v>17000</v>
      </c>
      <c r="F65" s="24" t="s">
        <v>35</v>
      </c>
      <c r="G65" s="24" t="s">
        <v>26</v>
      </c>
      <c r="H65" s="24" t="s">
        <v>34</v>
      </c>
    </row>
    <row r="66" spans="2:8" x14ac:dyDescent="0.3">
      <c r="B66" s="14" t="s">
        <v>1143</v>
      </c>
      <c r="C66" s="13" t="s">
        <v>945</v>
      </c>
      <c r="D66" s="13" t="s">
        <v>134</v>
      </c>
      <c r="E66" s="23">
        <v>17000</v>
      </c>
      <c r="F66" s="24" t="s">
        <v>35</v>
      </c>
      <c r="G66" s="24" t="s">
        <v>26</v>
      </c>
      <c r="H66" s="24" t="s">
        <v>34</v>
      </c>
    </row>
    <row r="67" spans="2:8" x14ac:dyDescent="0.3">
      <c r="B67" s="14" t="s">
        <v>1143</v>
      </c>
      <c r="C67" s="13" t="s">
        <v>160</v>
      </c>
      <c r="D67" s="13" t="s">
        <v>161</v>
      </c>
      <c r="E67" s="23">
        <v>5000</v>
      </c>
      <c r="F67" s="24" t="s">
        <v>35</v>
      </c>
      <c r="G67" s="24" t="s">
        <v>26</v>
      </c>
      <c r="H67" s="24" t="s">
        <v>34</v>
      </c>
    </row>
    <row r="68" spans="2:8" x14ac:dyDescent="0.3">
      <c r="B68" s="14" t="s">
        <v>1143</v>
      </c>
      <c r="C68" s="13" t="s">
        <v>160</v>
      </c>
      <c r="D68" s="13" t="s">
        <v>161</v>
      </c>
      <c r="E68" s="23">
        <v>25000</v>
      </c>
      <c r="F68" s="24" t="s">
        <v>35</v>
      </c>
      <c r="G68" s="24" t="s">
        <v>26</v>
      </c>
      <c r="H68" s="24" t="s">
        <v>34</v>
      </c>
    </row>
    <row r="69" spans="2:8" x14ac:dyDescent="0.3">
      <c r="B69" s="14" t="s">
        <v>1143</v>
      </c>
      <c r="C69" s="13" t="s">
        <v>187</v>
      </c>
      <c r="D69" s="13" t="s">
        <v>188</v>
      </c>
      <c r="E69" s="23">
        <v>5000</v>
      </c>
      <c r="F69" s="24" t="s">
        <v>35</v>
      </c>
      <c r="G69" s="24" t="s">
        <v>26</v>
      </c>
      <c r="H69" s="24" t="s">
        <v>34</v>
      </c>
    </row>
    <row r="70" spans="2:8" x14ac:dyDescent="0.3">
      <c r="B70" s="14" t="s">
        <v>1143</v>
      </c>
      <c r="C70" s="13" t="s">
        <v>203</v>
      </c>
      <c r="D70" s="13" t="s">
        <v>204</v>
      </c>
      <c r="E70" s="23">
        <v>10000</v>
      </c>
      <c r="F70" s="24" t="s">
        <v>35</v>
      </c>
      <c r="G70" s="24" t="s">
        <v>26</v>
      </c>
      <c r="H70" s="24" t="s">
        <v>34</v>
      </c>
    </row>
    <row r="71" spans="2:8" x14ac:dyDescent="0.3">
      <c r="B71" s="14" t="s">
        <v>1143</v>
      </c>
      <c r="C71" s="13" t="s">
        <v>203</v>
      </c>
      <c r="D71" s="13" t="s">
        <v>204</v>
      </c>
      <c r="E71" s="23">
        <v>7000</v>
      </c>
      <c r="F71" s="24" t="s">
        <v>35</v>
      </c>
      <c r="G71" s="24" t="s">
        <v>26</v>
      </c>
      <c r="H71" s="24" t="s">
        <v>34</v>
      </c>
    </row>
    <row r="72" spans="2:8" x14ac:dyDescent="0.3">
      <c r="B72" s="14" t="s">
        <v>1143</v>
      </c>
      <c r="C72" s="13" t="s">
        <v>989</v>
      </c>
      <c r="D72" s="13" t="s">
        <v>228</v>
      </c>
      <c r="E72" s="23">
        <v>35000</v>
      </c>
      <c r="F72" s="24" t="s">
        <v>35</v>
      </c>
      <c r="G72" s="24" t="s">
        <v>26</v>
      </c>
      <c r="H72" s="24" t="s">
        <v>34</v>
      </c>
    </row>
    <row r="73" spans="2:8" x14ac:dyDescent="0.3">
      <c r="B73" s="14" t="s">
        <v>1143</v>
      </c>
      <c r="C73" s="13" t="s">
        <v>239</v>
      </c>
      <c r="D73" s="13" t="s">
        <v>240</v>
      </c>
      <c r="E73" s="23">
        <v>20000</v>
      </c>
      <c r="F73" s="24" t="s">
        <v>35</v>
      </c>
      <c r="G73" s="24" t="s">
        <v>26</v>
      </c>
      <c r="H73" s="24" t="s">
        <v>34</v>
      </c>
    </row>
    <row r="74" spans="2:8" x14ac:dyDescent="0.3">
      <c r="B74" s="14" t="s">
        <v>1143</v>
      </c>
      <c r="C74" s="13" t="s">
        <v>123</v>
      </c>
      <c r="D74" s="13" t="s">
        <v>124</v>
      </c>
      <c r="E74" s="23">
        <v>30000</v>
      </c>
      <c r="F74" s="24" t="s">
        <v>35</v>
      </c>
      <c r="G74" s="24" t="s">
        <v>26</v>
      </c>
      <c r="H74" s="24" t="s">
        <v>34</v>
      </c>
    </row>
    <row r="75" spans="2:8" x14ac:dyDescent="0.3">
      <c r="B75" s="14" t="s">
        <v>1143</v>
      </c>
      <c r="C75" s="13" t="s">
        <v>110</v>
      </c>
      <c r="D75" s="13" t="s">
        <v>111</v>
      </c>
      <c r="E75" s="23">
        <v>9000</v>
      </c>
      <c r="F75" s="24" t="s">
        <v>35</v>
      </c>
      <c r="G75" s="24" t="s">
        <v>26</v>
      </c>
      <c r="H75" s="24" t="s">
        <v>34</v>
      </c>
    </row>
    <row r="76" spans="2:8" x14ac:dyDescent="0.3">
      <c r="B76" s="14" t="s">
        <v>1143</v>
      </c>
      <c r="C76" s="13" t="s">
        <v>201</v>
      </c>
      <c r="D76" s="13" t="s">
        <v>202</v>
      </c>
      <c r="E76" s="23">
        <v>45000</v>
      </c>
      <c r="F76" s="24" t="s">
        <v>35</v>
      </c>
      <c r="G76" s="24" t="s">
        <v>26</v>
      </c>
      <c r="H76" s="24" t="s">
        <v>34</v>
      </c>
    </row>
    <row r="77" spans="2:8" x14ac:dyDescent="0.3">
      <c r="B77" s="14" t="s">
        <v>1143</v>
      </c>
      <c r="C77" s="13" t="s">
        <v>201</v>
      </c>
      <c r="D77" s="13" t="s">
        <v>202</v>
      </c>
      <c r="E77" s="23">
        <v>15000</v>
      </c>
      <c r="F77" s="24" t="s">
        <v>35</v>
      </c>
      <c r="G77" s="24" t="s">
        <v>26</v>
      </c>
      <c r="H77" s="24" t="s">
        <v>34</v>
      </c>
    </row>
    <row r="78" spans="2:8" x14ac:dyDescent="0.3">
      <c r="B78" s="14" t="s">
        <v>1143</v>
      </c>
      <c r="C78" s="13" t="s">
        <v>201</v>
      </c>
      <c r="D78" s="13" t="s">
        <v>202</v>
      </c>
      <c r="E78" s="23">
        <v>12000</v>
      </c>
      <c r="F78" s="24" t="s">
        <v>35</v>
      </c>
      <c r="G78" s="24" t="s">
        <v>26</v>
      </c>
      <c r="H78" s="24" t="s">
        <v>34</v>
      </c>
    </row>
    <row r="79" spans="2:8" x14ac:dyDescent="0.3">
      <c r="B79" s="14" t="s">
        <v>1143</v>
      </c>
      <c r="C79" s="13" t="s">
        <v>201</v>
      </c>
      <c r="D79" s="13" t="s">
        <v>202</v>
      </c>
      <c r="E79" s="23">
        <v>7000</v>
      </c>
      <c r="F79" s="24" t="s">
        <v>35</v>
      </c>
      <c r="G79" s="24" t="s">
        <v>26</v>
      </c>
      <c r="H79" s="24" t="s">
        <v>34</v>
      </c>
    </row>
    <row r="80" spans="2:8" x14ac:dyDescent="0.3">
      <c r="B80" s="14" t="s">
        <v>1143</v>
      </c>
      <c r="C80" s="13" t="s">
        <v>201</v>
      </c>
      <c r="D80" s="13" t="s">
        <v>202</v>
      </c>
      <c r="E80" s="23">
        <v>5000</v>
      </c>
      <c r="F80" s="24" t="s">
        <v>35</v>
      </c>
      <c r="G80" s="24" t="s">
        <v>26</v>
      </c>
      <c r="H80" s="24" t="s">
        <v>34</v>
      </c>
    </row>
    <row r="81" spans="1:14" x14ac:dyDescent="0.3">
      <c r="B81" s="14" t="s">
        <v>1143</v>
      </c>
      <c r="C81" s="13" t="s">
        <v>201</v>
      </c>
      <c r="D81" s="13" t="s">
        <v>202</v>
      </c>
      <c r="E81" s="23">
        <v>24340</v>
      </c>
      <c r="F81" s="24" t="s">
        <v>35</v>
      </c>
      <c r="G81" s="24" t="s">
        <v>26</v>
      </c>
      <c r="H81" s="24" t="s">
        <v>34</v>
      </c>
    </row>
    <row r="82" spans="1:14" x14ac:dyDescent="0.3">
      <c r="B82" s="14" t="s">
        <v>1143</v>
      </c>
      <c r="C82" s="13" t="s">
        <v>95</v>
      </c>
      <c r="D82" s="13" t="s">
        <v>96</v>
      </c>
      <c r="E82" s="23">
        <v>5000</v>
      </c>
      <c r="F82" s="24" t="s">
        <v>35</v>
      </c>
      <c r="G82" s="24" t="s">
        <v>26</v>
      </c>
      <c r="H82" s="24" t="s">
        <v>34</v>
      </c>
    </row>
    <row r="83" spans="1:14" x14ac:dyDescent="0.3">
      <c r="B83" s="14" t="s">
        <v>1143</v>
      </c>
      <c r="C83" s="13" t="s">
        <v>267</v>
      </c>
      <c r="D83" s="13" t="s">
        <v>268</v>
      </c>
      <c r="E83" s="23">
        <v>16000</v>
      </c>
      <c r="F83" s="24" t="s">
        <v>35</v>
      </c>
      <c r="G83" s="24" t="s">
        <v>26</v>
      </c>
      <c r="H83" s="24" t="s">
        <v>34</v>
      </c>
    </row>
    <row r="84" spans="1:14" x14ac:dyDescent="0.3">
      <c r="B84" s="14" t="s">
        <v>1143</v>
      </c>
      <c r="C84" s="13" t="s">
        <v>234</v>
      </c>
      <c r="D84" s="13" t="s">
        <v>235</v>
      </c>
      <c r="E84" s="23">
        <v>6000</v>
      </c>
      <c r="F84" s="24" t="s">
        <v>35</v>
      </c>
      <c r="G84" s="24" t="s">
        <v>26</v>
      </c>
      <c r="H84" s="24" t="s">
        <v>34</v>
      </c>
    </row>
    <row r="85" spans="1:14" x14ac:dyDescent="0.3">
      <c r="B85" s="14" t="s">
        <v>1143</v>
      </c>
      <c r="C85" s="13" t="s">
        <v>243</v>
      </c>
      <c r="D85" s="13" t="s">
        <v>244</v>
      </c>
      <c r="E85" s="23">
        <v>50000</v>
      </c>
      <c r="F85" s="24" t="s">
        <v>35</v>
      </c>
      <c r="G85" s="24" t="s">
        <v>26</v>
      </c>
      <c r="H85" s="24" t="s">
        <v>34</v>
      </c>
    </row>
    <row r="86" spans="1:14" x14ac:dyDescent="0.3">
      <c r="B86" s="14" t="s">
        <v>1143</v>
      </c>
      <c r="C86" s="13" t="s">
        <v>605</v>
      </c>
      <c r="D86" s="13" t="s">
        <v>107</v>
      </c>
      <c r="E86" s="23">
        <v>7000</v>
      </c>
      <c r="F86" s="24" t="s">
        <v>35</v>
      </c>
      <c r="G86" s="24" t="s">
        <v>26</v>
      </c>
      <c r="H86" s="24" t="s">
        <v>34</v>
      </c>
    </row>
    <row r="87" spans="1:14" x14ac:dyDescent="0.3">
      <c r="B87" s="14" t="s">
        <v>1143</v>
      </c>
      <c r="C87" s="13" t="s">
        <v>245</v>
      </c>
      <c r="D87" s="13" t="s">
        <v>246</v>
      </c>
      <c r="E87" s="23">
        <v>13000</v>
      </c>
      <c r="F87" s="24" t="s">
        <v>35</v>
      </c>
      <c r="G87" s="24" t="s">
        <v>26</v>
      </c>
      <c r="H87" s="24" t="s">
        <v>34</v>
      </c>
    </row>
    <row r="88" spans="1:14" x14ac:dyDescent="0.3">
      <c r="B88" s="14" t="s">
        <v>1143</v>
      </c>
      <c r="C88" s="13" t="s">
        <v>245</v>
      </c>
      <c r="D88" s="13" t="s">
        <v>246</v>
      </c>
      <c r="E88" s="23">
        <v>15000</v>
      </c>
      <c r="F88" s="24" t="s">
        <v>35</v>
      </c>
      <c r="G88" s="24" t="s">
        <v>26</v>
      </c>
      <c r="H88" s="24" t="s">
        <v>34</v>
      </c>
    </row>
    <row r="89" spans="1:14" x14ac:dyDescent="0.3">
      <c r="B89" s="14" t="s">
        <v>1143</v>
      </c>
      <c r="C89" s="13" t="s">
        <v>105</v>
      </c>
      <c r="D89" s="13" t="s">
        <v>106</v>
      </c>
      <c r="E89" s="23">
        <v>7000</v>
      </c>
      <c r="F89" s="24" t="s">
        <v>35</v>
      </c>
      <c r="G89" s="24" t="s">
        <v>26</v>
      </c>
      <c r="H89" s="24" t="s">
        <v>34</v>
      </c>
    </row>
    <row r="90" spans="1:14" x14ac:dyDescent="0.3">
      <c r="B90" s="14" t="s">
        <v>1143</v>
      </c>
      <c r="C90" s="13" t="s">
        <v>108</v>
      </c>
      <c r="D90" s="13" t="s">
        <v>109</v>
      </c>
      <c r="E90" s="23">
        <v>8000</v>
      </c>
      <c r="F90" s="24" t="s">
        <v>35</v>
      </c>
      <c r="G90" s="24" t="s">
        <v>26</v>
      </c>
      <c r="H90" s="24" t="s">
        <v>34</v>
      </c>
    </row>
    <row r="91" spans="1:14" s="1" customFormat="1" x14ac:dyDescent="0.3">
      <c r="B91" s="54" t="s">
        <v>1014</v>
      </c>
      <c r="C91" s="19"/>
      <c r="D91" s="19"/>
      <c r="E91" s="25">
        <f>SUM(E6:E90)</f>
        <v>1271132</v>
      </c>
      <c r="F91" s="20"/>
      <c r="G91" s="20"/>
      <c r="H91" s="20"/>
      <c r="K91" s="65"/>
      <c r="L91" s="65"/>
      <c r="M91" s="65"/>
      <c r="N91" s="65"/>
    </row>
    <row r="94" spans="1:14" x14ac:dyDescent="0.3">
      <c r="A94" s="19">
        <v>3</v>
      </c>
      <c r="B94" s="19" t="s">
        <v>995</v>
      </c>
      <c r="C94" s="19" t="s">
        <v>1016</v>
      </c>
      <c r="D94" s="19" t="s">
        <v>1019</v>
      </c>
      <c r="E94" s="21" t="s">
        <v>1</v>
      </c>
      <c r="F94" s="20" t="s">
        <v>1017</v>
      </c>
      <c r="G94" s="20" t="s">
        <v>1018</v>
      </c>
      <c r="H94" s="20" t="s">
        <v>0</v>
      </c>
      <c r="K94" s="65"/>
      <c r="L94" s="65"/>
      <c r="M94" s="65"/>
      <c r="N94" s="65"/>
    </row>
    <row r="95" spans="1:14" x14ac:dyDescent="0.3">
      <c r="B95" s="14" t="s">
        <v>1144</v>
      </c>
      <c r="C95" s="13" t="s">
        <v>158</v>
      </c>
      <c r="D95" s="13" t="s">
        <v>159</v>
      </c>
      <c r="E95" s="23">
        <v>5000</v>
      </c>
      <c r="F95" s="24" t="s">
        <v>35</v>
      </c>
      <c r="G95" s="24" t="s">
        <v>26</v>
      </c>
      <c r="H95" s="24" t="s">
        <v>34</v>
      </c>
    </row>
    <row r="96" spans="1:14" x14ac:dyDescent="0.3">
      <c r="B96" s="14" t="s">
        <v>1144</v>
      </c>
      <c r="C96" s="13" t="s">
        <v>891</v>
      </c>
      <c r="D96" s="13" t="s">
        <v>892</v>
      </c>
      <c r="E96" s="23">
        <v>38000</v>
      </c>
      <c r="F96" s="24" t="s">
        <v>35</v>
      </c>
      <c r="G96" s="24" t="s">
        <v>7</v>
      </c>
      <c r="H96" s="24" t="s">
        <v>34</v>
      </c>
    </row>
    <row r="97" spans="2:8" x14ac:dyDescent="0.3">
      <c r="B97" s="14" t="s">
        <v>1144</v>
      </c>
      <c r="C97" s="13" t="s">
        <v>138</v>
      </c>
      <c r="D97" s="13" t="s">
        <v>139</v>
      </c>
      <c r="E97" s="23">
        <v>3000</v>
      </c>
      <c r="F97" s="24" t="s">
        <v>35</v>
      </c>
      <c r="G97" s="24" t="s">
        <v>26</v>
      </c>
      <c r="H97" s="24" t="s">
        <v>34</v>
      </c>
    </row>
    <row r="98" spans="2:8" x14ac:dyDescent="0.3">
      <c r="B98" s="14" t="s">
        <v>1144</v>
      </c>
      <c r="C98" s="13" t="s">
        <v>138</v>
      </c>
      <c r="D98" s="13" t="s">
        <v>139</v>
      </c>
      <c r="E98" s="23">
        <v>29000</v>
      </c>
      <c r="F98" s="24" t="s">
        <v>35</v>
      </c>
      <c r="G98" s="24" t="s">
        <v>26</v>
      </c>
      <c r="H98" s="24" t="s">
        <v>34</v>
      </c>
    </row>
    <row r="99" spans="2:8" x14ac:dyDescent="0.3">
      <c r="B99" s="14" t="s">
        <v>1144</v>
      </c>
      <c r="C99" s="13" t="s">
        <v>895</v>
      </c>
      <c r="D99" s="13" t="s">
        <v>896</v>
      </c>
      <c r="E99" s="23">
        <v>29000</v>
      </c>
      <c r="F99" s="24" t="s">
        <v>35</v>
      </c>
      <c r="G99" s="24" t="s">
        <v>26</v>
      </c>
      <c r="H99" s="24" t="s">
        <v>34</v>
      </c>
    </row>
    <row r="100" spans="2:8" x14ac:dyDescent="0.3">
      <c r="B100" s="14" t="s">
        <v>1144</v>
      </c>
      <c r="C100" s="13" t="s">
        <v>895</v>
      </c>
      <c r="D100" s="13" t="s">
        <v>896</v>
      </c>
      <c r="E100" s="23">
        <v>6000</v>
      </c>
      <c r="F100" s="24" t="s">
        <v>35</v>
      </c>
      <c r="G100" s="24" t="s">
        <v>26</v>
      </c>
      <c r="H100" s="24" t="s">
        <v>34</v>
      </c>
    </row>
    <row r="101" spans="2:8" x14ac:dyDescent="0.3">
      <c r="B101" s="14" t="s">
        <v>1144</v>
      </c>
      <c r="C101" s="13" t="s">
        <v>890</v>
      </c>
      <c r="D101" s="13" t="s">
        <v>128</v>
      </c>
      <c r="E101" s="23">
        <v>44000</v>
      </c>
      <c r="F101" s="24" t="s">
        <v>35</v>
      </c>
      <c r="G101" s="24" t="s">
        <v>26</v>
      </c>
      <c r="H101" s="24" t="s">
        <v>34</v>
      </c>
    </row>
    <row r="102" spans="2:8" x14ac:dyDescent="0.3">
      <c r="B102" s="14" t="s">
        <v>1144</v>
      </c>
      <c r="C102" s="13" t="s">
        <v>32</v>
      </c>
      <c r="D102" s="13" t="s">
        <v>33</v>
      </c>
      <c r="E102" s="23">
        <v>6000</v>
      </c>
      <c r="F102" s="24" t="s">
        <v>35</v>
      </c>
      <c r="G102" s="24" t="s">
        <v>26</v>
      </c>
      <c r="H102" s="24" t="s">
        <v>34</v>
      </c>
    </row>
    <row r="103" spans="2:8" x14ac:dyDescent="0.3">
      <c r="B103" s="14" t="s">
        <v>1144</v>
      </c>
      <c r="C103" s="13" t="s">
        <v>32</v>
      </c>
      <c r="D103" s="13" t="s">
        <v>33</v>
      </c>
      <c r="E103" s="23">
        <v>37000</v>
      </c>
      <c r="F103" s="24" t="s">
        <v>35</v>
      </c>
      <c r="G103" s="24" t="s">
        <v>26</v>
      </c>
      <c r="H103" s="24" t="s">
        <v>34</v>
      </c>
    </row>
    <row r="104" spans="2:8" x14ac:dyDescent="0.3">
      <c r="B104" s="14" t="s">
        <v>1144</v>
      </c>
      <c r="C104" s="13" t="s">
        <v>459</v>
      </c>
      <c r="D104" s="13" t="s">
        <v>460</v>
      </c>
      <c r="E104" s="23">
        <v>20000</v>
      </c>
      <c r="F104" s="24" t="s">
        <v>35</v>
      </c>
      <c r="G104" s="24" t="s">
        <v>26</v>
      </c>
      <c r="H104" s="24" t="s">
        <v>34</v>
      </c>
    </row>
    <row r="105" spans="2:8" x14ac:dyDescent="0.3">
      <c r="B105" s="14" t="s">
        <v>1144</v>
      </c>
      <c r="C105" s="13" t="s">
        <v>798</v>
      </c>
      <c r="D105" s="13" t="s">
        <v>799</v>
      </c>
      <c r="E105" s="23">
        <v>6000</v>
      </c>
      <c r="F105" s="24" t="s">
        <v>35</v>
      </c>
      <c r="G105" s="24" t="s">
        <v>26</v>
      </c>
      <c r="H105" s="24" t="s">
        <v>34</v>
      </c>
    </row>
    <row r="106" spans="2:8" x14ac:dyDescent="0.3">
      <c r="B106" s="14" t="s">
        <v>1144</v>
      </c>
      <c r="C106" s="13" t="s">
        <v>831</v>
      </c>
      <c r="D106" s="13" t="s">
        <v>832</v>
      </c>
      <c r="E106" s="23">
        <v>15000</v>
      </c>
      <c r="F106" s="24" t="s">
        <v>35</v>
      </c>
      <c r="G106" s="24" t="s">
        <v>26</v>
      </c>
      <c r="H106" s="24" t="s">
        <v>34</v>
      </c>
    </row>
    <row r="107" spans="2:8" x14ac:dyDescent="0.3">
      <c r="B107" s="14" t="s">
        <v>1144</v>
      </c>
      <c r="C107" s="13" t="s">
        <v>118</v>
      </c>
      <c r="D107" s="13" t="s">
        <v>119</v>
      </c>
      <c r="E107" s="23">
        <v>24000</v>
      </c>
      <c r="F107" s="24" t="s">
        <v>35</v>
      </c>
      <c r="G107" s="24" t="s">
        <v>26</v>
      </c>
      <c r="H107" s="24" t="s">
        <v>34</v>
      </c>
    </row>
    <row r="108" spans="2:8" x14ac:dyDescent="0.3">
      <c r="B108" s="14" t="s">
        <v>1144</v>
      </c>
      <c r="C108" s="13" t="s">
        <v>888</v>
      </c>
      <c r="D108" s="13" t="s">
        <v>889</v>
      </c>
      <c r="E108" s="23">
        <v>10000</v>
      </c>
      <c r="F108" s="24" t="s">
        <v>35</v>
      </c>
      <c r="G108" s="24" t="s">
        <v>26</v>
      </c>
      <c r="H108" s="24" t="s">
        <v>34</v>
      </c>
    </row>
    <row r="109" spans="2:8" x14ac:dyDescent="0.3">
      <c r="B109" s="14" t="s">
        <v>1144</v>
      </c>
      <c r="C109" s="13" t="s">
        <v>636</v>
      </c>
      <c r="D109" s="13" t="s">
        <v>637</v>
      </c>
      <c r="E109" s="23">
        <v>25000</v>
      </c>
      <c r="F109" s="24" t="s">
        <v>35</v>
      </c>
      <c r="G109" s="24" t="s">
        <v>26</v>
      </c>
      <c r="H109" s="24" t="s">
        <v>34</v>
      </c>
    </row>
    <row r="110" spans="2:8" x14ac:dyDescent="0.3">
      <c r="B110" s="14" t="s">
        <v>1144</v>
      </c>
      <c r="C110" s="13" t="s">
        <v>609</v>
      </c>
      <c r="D110" s="13" t="s">
        <v>610</v>
      </c>
      <c r="E110" s="23">
        <v>20000</v>
      </c>
      <c r="F110" s="24" t="s">
        <v>35</v>
      </c>
      <c r="G110" s="24" t="s">
        <v>26</v>
      </c>
      <c r="H110" s="24" t="s">
        <v>34</v>
      </c>
    </row>
    <row r="111" spans="2:8" x14ac:dyDescent="0.3">
      <c r="B111" s="14" t="s">
        <v>1144</v>
      </c>
      <c r="C111" s="13" t="s">
        <v>473</v>
      </c>
      <c r="D111" s="13" t="s">
        <v>474</v>
      </c>
      <c r="E111" s="23">
        <v>35000</v>
      </c>
      <c r="F111" s="24" t="s">
        <v>35</v>
      </c>
      <c r="G111" s="24" t="s">
        <v>26</v>
      </c>
      <c r="H111" s="24" t="s">
        <v>34</v>
      </c>
    </row>
    <row r="112" spans="2:8" x14ac:dyDescent="0.3">
      <c r="B112" s="14" t="s">
        <v>1144</v>
      </c>
      <c r="C112" s="13" t="s">
        <v>43</v>
      </c>
      <c r="D112" s="13" t="s">
        <v>44</v>
      </c>
      <c r="E112" s="23">
        <v>26000</v>
      </c>
      <c r="F112" s="24" t="s">
        <v>35</v>
      </c>
      <c r="G112" s="24" t="s">
        <v>26</v>
      </c>
      <c r="H112" s="24" t="s">
        <v>34</v>
      </c>
    </row>
    <row r="113" spans="2:8" x14ac:dyDescent="0.3">
      <c r="B113" s="14" t="s">
        <v>1144</v>
      </c>
      <c r="C113" s="13" t="s">
        <v>455</v>
      </c>
      <c r="D113" s="13" t="s">
        <v>456</v>
      </c>
      <c r="E113" s="23">
        <v>22000</v>
      </c>
      <c r="F113" s="24" t="s">
        <v>35</v>
      </c>
      <c r="G113" s="24" t="s">
        <v>26</v>
      </c>
      <c r="H113" s="24" t="s">
        <v>34</v>
      </c>
    </row>
    <row r="114" spans="2:8" x14ac:dyDescent="0.3">
      <c r="B114" s="14" t="s">
        <v>1144</v>
      </c>
      <c r="C114" s="13" t="s">
        <v>886</v>
      </c>
      <c r="D114" s="13" t="s">
        <v>887</v>
      </c>
      <c r="E114" s="23">
        <v>33000</v>
      </c>
      <c r="F114" s="24" t="s">
        <v>35</v>
      </c>
      <c r="G114" s="24" t="s">
        <v>26</v>
      </c>
      <c r="H114" s="24" t="s">
        <v>34</v>
      </c>
    </row>
    <row r="115" spans="2:8" x14ac:dyDescent="0.3">
      <c r="B115" s="14" t="s">
        <v>1144</v>
      </c>
      <c r="C115" s="13" t="s">
        <v>828</v>
      </c>
      <c r="D115" s="13" t="s">
        <v>829</v>
      </c>
      <c r="E115" s="23">
        <v>17000</v>
      </c>
      <c r="F115" s="24" t="s">
        <v>35</v>
      </c>
      <c r="G115" s="24" t="s">
        <v>26</v>
      </c>
      <c r="H115" s="24" t="s">
        <v>34</v>
      </c>
    </row>
    <row r="116" spans="2:8" x14ac:dyDescent="0.3">
      <c r="B116" s="14" t="s">
        <v>1144</v>
      </c>
      <c r="C116" s="13" t="s">
        <v>420</v>
      </c>
      <c r="D116" s="13" t="s">
        <v>421</v>
      </c>
      <c r="E116" s="23">
        <v>16000</v>
      </c>
      <c r="F116" s="24" t="s">
        <v>35</v>
      </c>
      <c r="G116" s="24" t="s">
        <v>26</v>
      </c>
      <c r="H116" s="24" t="s">
        <v>34</v>
      </c>
    </row>
    <row r="117" spans="2:8" x14ac:dyDescent="0.3">
      <c r="B117" s="14" t="s">
        <v>1144</v>
      </c>
      <c r="C117" s="13" t="s">
        <v>970</v>
      </c>
      <c r="D117" s="13" t="s">
        <v>885</v>
      </c>
      <c r="E117" s="23">
        <v>13000</v>
      </c>
      <c r="F117" s="24" t="s">
        <v>35</v>
      </c>
      <c r="G117" s="24" t="s">
        <v>26</v>
      </c>
      <c r="H117" s="24" t="s">
        <v>34</v>
      </c>
    </row>
    <row r="118" spans="2:8" x14ac:dyDescent="0.3">
      <c r="B118" s="14" t="s">
        <v>1144</v>
      </c>
      <c r="C118" s="13" t="s">
        <v>749</v>
      </c>
      <c r="D118" s="13" t="s">
        <v>750</v>
      </c>
      <c r="E118" s="23">
        <v>30000</v>
      </c>
      <c r="F118" s="24" t="s">
        <v>35</v>
      </c>
      <c r="G118" s="24" t="s">
        <v>26</v>
      </c>
      <c r="H118" s="24" t="s">
        <v>34</v>
      </c>
    </row>
    <row r="119" spans="2:8" x14ac:dyDescent="0.3">
      <c r="B119" s="14" t="s">
        <v>1144</v>
      </c>
      <c r="C119" s="13" t="s">
        <v>749</v>
      </c>
      <c r="D119" s="13" t="s">
        <v>750</v>
      </c>
      <c r="E119" s="23">
        <v>32000</v>
      </c>
      <c r="F119" s="24" t="s">
        <v>35</v>
      </c>
      <c r="G119" s="24" t="s">
        <v>26</v>
      </c>
      <c r="H119" s="24" t="s">
        <v>34</v>
      </c>
    </row>
    <row r="120" spans="2:8" x14ac:dyDescent="0.3">
      <c r="B120" s="14" t="s">
        <v>1144</v>
      </c>
      <c r="C120" s="13" t="s">
        <v>833</v>
      </c>
      <c r="D120" s="13" t="s">
        <v>834</v>
      </c>
      <c r="E120" s="23">
        <v>6000</v>
      </c>
      <c r="F120" s="24" t="s">
        <v>35</v>
      </c>
      <c r="G120" s="24" t="s">
        <v>26</v>
      </c>
      <c r="H120" s="24" t="s">
        <v>34</v>
      </c>
    </row>
    <row r="121" spans="2:8" x14ac:dyDescent="0.3">
      <c r="B121" s="14" t="s">
        <v>1144</v>
      </c>
      <c r="C121" s="13" t="s">
        <v>125</v>
      </c>
      <c r="D121" s="13" t="s">
        <v>126</v>
      </c>
      <c r="E121" s="23">
        <v>32000</v>
      </c>
      <c r="F121" s="24" t="s">
        <v>35</v>
      </c>
      <c r="G121" s="24" t="s">
        <v>26</v>
      </c>
      <c r="H121" s="24" t="s">
        <v>34</v>
      </c>
    </row>
    <row r="122" spans="2:8" x14ac:dyDescent="0.3">
      <c r="B122" s="14" t="s">
        <v>1144</v>
      </c>
      <c r="C122" s="13" t="s">
        <v>156</v>
      </c>
      <c r="D122" s="13" t="s">
        <v>157</v>
      </c>
      <c r="E122" s="23">
        <v>14000</v>
      </c>
      <c r="F122" s="24" t="s">
        <v>35</v>
      </c>
      <c r="G122" s="24" t="s">
        <v>26</v>
      </c>
      <c r="H122" s="24" t="s">
        <v>34</v>
      </c>
    </row>
    <row r="123" spans="2:8" x14ac:dyDescent="0.3">
      <c r="B123" s="14" t="s">
        <v>1144</v>
      </c>
      <c r="C123" s="13" t="s">
        <v>603</v>
      </c>
      <c r="D123" s="13" t="s">
        <v>604</v>
      </c>
      <c r="E123" s="23">
        <v>18000</v>
      </c>
      <c r="F123" s="24" t="s">
        <v>35</v>
      </c>
      <c r="G123" s="24" t="s">
        <v>26</v>
      </c>
      <c r="H123" s="24" t="s">
        <v>34</v>
      </c>
    </row>
    <row r="124" spans="2:8" x14ac:dyDescent="0.3">
      <c r="B124" s="14" t="s">
        <v>1144</v>
      </c>
      <c r="C124" s="13" t="s">
        <v>603</v>
      </c>
      <c r="D124" s="13" t="s">
        <v>604</v>
      </c>
      <c r="E124" s="23">
        <v>20000</v>
      </c>
      <c r="F124" s="24" t="s">
        <v>35</v>
      </c>
      <c r="G124" s="24" t="s">
        <v>26</v>
      </c>
      <c r="H124" s="24" t="s">
        <v>34</v>
      </c>
    </row>
    <row r="125" spans="2:8" x14ac:dyDescent="0.3">
      <c r="B125" s="14" t="s">
        <v>1144</v>
      </c>
      <c r="C125" s="13" t="s">
        <v>678</v>
      </c>
      <c r="D125" s="13" t="s">
        <v>679</v>
      </c>
      <c r="E125" s="23">
        <v>13000</v>
      </c>
      <c r="F125" s="24" t="s">
        <v>35</v>
      </c>
      <c r="G125" s="24" t="s">
        <v>26</v>
      </c>
      <c r="H125" s="24" t="s">
        <v>34</v>
      </c>
    </row>
    <row r="126" spans="2:8" x14ac:dyDescent="0.3">
      <c r="B126" s="14" t="s">
        <v>1144</v>
      </c>
      <c r="C126" s="13" t="s">
        <v>678</v>
      </c>
      <c r="D126" s="13" t="s">
        <v>679</v>
      </c>
      <c r="E126" s="23">
        <v>8000</v>
      </c>
      <c r="F126" s="24" t="s">
        <v>35</v>
      </c>
      <c r="G126" s="24" t="s">
        <v>26</v>
      </c>
      <c r="H126" s="24" t="s">
        <v>34</v>
      </c>
    </row>
    <row r="127" spans="2:8" x14ac:dyDescent="0.3">
      <c r="B127" s="14" t="s">
        <v>1144</v>
      </c>
      <c r="C127" s="13" t="s">
        <v>738</v>
      </c>
      <c r="D127" s="13" t="s">
        <v>739</v>
      </c>
      <c r="E127" s="23">
        <v>32000</v>
      </c>
      <c r="F127" s="24" t="s">
        <v>35</v>
      </c>
      <c r="G127" s="24" t="s">
        <v>26</v>
      </c>
      <c r="H127" s="24" t="s">
        <v>34</v>
      </c>
    </row>
    <row r="128" spans="2:8" x14ac:dyDescent="0.3">
      <c r="B128" s="14" t="s">
        <v>1144</v>
      </c>
      <c r="C128" s="13" t="s">
        <v>630</v>
      </c>
      <c r="D128" s="13" t="s">
        <v>631</v>
      </c>
      <c r="E128" s="23">
        <v>6000</v>
      </c>
      <c r="F128" s="24" t="s">
        <v>35</v>
      </c>
      <c r="G128" s="24" t="s">
        <v>26</v>
      </c>
      <c r="H128" s="24" t="s">
        <v>34</v>
      </c>
    </row>
    <row r="129" spans="2:8" x14ac:dyDescent="0.3">
      <c r="B129" s="14" t="s">
        <v>1144</v>
      </c>
      <c r="C129" s="13" t="s">
        <v>751</v>
      </c>
      <c r="D129" s="13" t="s">
        <v>752</v>
      </c>
      <c r="E129" s="23">
        <v>22000</v>
      </c>
      <c r="F129" s="24" t="s">
        <v>35</v>
      </c>
      <c r="G129" s="24" t="s">
        <v>26</v>
      </c>
      <c r="H129" s="24" t="s">
        <v>34</v>
      </c>
    </row>
    <row r="130" spans="2:8" x14ac:dyDescent="0.3">
      <c r="B130" s="14" t="s">
        <v>1144</v>
      </c>
      <c r="C130" s="13" t="s">
        <v>356</v>
      </c>
      <c r="D130" s="13" t="s">
        <v>357</v>
      </c>
      <c r="E130" s="23">
        <v>25000</v>
      </c>
      <c r="F130" s="24" t="s">
        <v>35</v>
      </c>
      <c r="G130" s="24" t="s">
        <v>26</v>
      </c>
      <c r="H130" s="24" t="s">
        <v>34</v>
      </c>
    </row>
    <row r="131" spans="2:8" x14ac:dyDescent="0.3">
      <c r="B131" s="14" t="s">
        <v>1144</v>
      </c>
      <c r="C131" s="13" t="s">
        <v>804</v>
      </c>
      <c r="D131" s="13" t="s">
        <v>805</v>
      </c>
      <c r="E131" s="23">
        <v>17000</v>
      </c>
      <c r="F131" s="24" t="s">
        <v>35</v>
      </c>
      <c r="G131" s="24" t="s">
        <v>26</v>
      </c>
      <c r="H131" s="24" t="s">
        <v>34</v>
      </c>
    </row>
    <row r="132" spans="2:8" x14ac:dyDescent="0.3">
      <c r="B132" s="14" t="s">
        <v>1144</v>
      </c>
      <c r="C132" s="13" t="s">
        <v>463</v>
      </c>
      <c r="D132" s="13" t="s">
        <v>464</v>
      </c>
      <c r="E132" s="23">
        <v>14000</v>
      </c>
      <c r="F132" s="24" t="s">
        <v>35</v>
      </c>
      <c r="G132" s="24" t="s">
        <v>26</v>
      </c>
      <c r="H132" s="24" t="s">
        <v>34</v>
      </c>
    </row>
    <row r="133" spans="2:8" x14ac:dyDescent="0.3">
      <c r="B133" s="14" t="s">
        <v>1144</v>
      </c>
      <c r="C133" s="13" t="s">
        <v>806</v>
      </c>
      <c r="D133" s="13" t="s">
        <v>115</v>
      </c>
      <c r="E133" s="23">
        <v>17000</v>
      </c>
      <c r="F133" s="24" t="s">
        <v>35</v>
      </c>
      <c r="G133" s="24" t="s">
        <v>26</v>
      </c>
      <c r="H133" s="24" t="s">
        <v>34</v>
      </c>
    </row>
    <row r="134" spans="2:8" x14ac:dyDescent="0.3">
      <c r="B134" s="14" t="s">
        <v>1144</v>
      </c>
      <c r="C134" s="13" t="s">
        <v>624</v>
      </c>
      <c r="D134" s="13" t="s">
        <v>625</v>
      </c>
      <c r="E134" s="23">
        <v>4000</v>
      </c>
      <c r="F134" s="24" t="s">
        <v>35</v>
      </c>
      <c r="G134" s="24" t="s">
        <v>26</v>
      </c>
      <c r="H134" s="24" t="s">
        <v>34</v>
      </c>
    </row>
    <row r="135" spans="2:8" x14ac:dyDescent="0.3">
      <c r="B135" s="14" t="s">
        <v>1144</v>
      </c>
      <c r="C135" s="13" t="s">
        <v>957</v>
      </c>
      <c r="D135" s="13" t="s">
        <v>607</v>
      </c>
      <c r="E135" s="23">
        <v>14000</v>
      </c>
      <c r="F135" s="24" t="s">
        <v>35</v>
      </c>
      <c r="G135" s="24" t="s">
        <v>26</v>
      </c>
      <c r="H135" s="24" t="s">
        <v>34</v>
      </c>
    </row>
    <row r="136" spans="2:8" x14ac:dyDescent="0.3">
      <c r="B136" s="14" t="s">
        <v>1144</v>
      </c>
      <c r="C136" s="13" t="s">
        <v>269</v>
      </c>
      <c r="D136" s="13" t="s">
        <v>270</v>
      </c>
      <c r="E136" s="23">
        <v>42000</v>
      </c>
      <c r="F136" s="24" t="s">
        <v>35</v>
      </c>
      <c r="G136" s="24" t="s">
        <v>26</v>
      </c>
      <c r="H136" s="24" t="s">
        <v>34</v>
      </c>
    </row>
    <row r="137" spans="2:8" x14ac:dyDescent="0.3">
      <c r="B137" s="14" t="s">
        <v>1144</v>
      </c>
      <c r="C137" s="13" t="s">
        <v>613</v>
      </c>
      <c r="D137" s="13" t="s">
        <v>614</v>
      </c>
      <c r="E137" s="23">
        <v>11000</v>
      </c>
      <c r="F137" s="24" t="s">
        <v>35</v>
      </c>
      <c r="G137" s="24" t="s">
        <v>13</v>
      </c>
      <c r="H137" s="24" t="s">
        <v>34</v>
      </c>
    </row>
    <row r="138" spans="2:8" x14ac:dyDescent="0.3">
      <c r="B138" s="14" t="s">
        <v>1144</v>
      </c>
      <c r="C138" s="13" t="s">
        <v>428</v>
      </c>
      <c r="D138" s="13" t="s">
        <v>429</v>
      </c>
      <c r="E138" s="23">
        <v>35000</v>
      </c>
      <c r="F138" s="24" t="s">
        <v>35</v>
      </c>
      <c r="G138" s="24" t="s">
        <v>26</v>
      </c>
      <c r="H138" s="24" t="s">
        <v>34</v>
      </c>
    </row>
    <row r="139" spans="2:8" x14ac:dyDescent="0.3">
      <c r="B139" s="14" t="s">
        <v>1144</v>
      </c>
      <c r="C139" s="13" t="s">
        <v>632</v>
      </c>
      <c r="D139" s="13" t="s">
        <v>633</v>
      </c>
      <c r="E139" s="23">
        <v>37000</v>
      </c>
      <c r="F139" s="24" t="s">
        <v>35</v>
      </c>
      <c r="G139" s="24" t="s">
        <v>26</v>
      </c>
      <c r="H139" s="24" t="s">
        <v>34</v>
      </c>
    </row>
    <row r="140" spans="2:8" x14ac:dyDescent="0.3">
      <c r="B140" s="14" t="s">
        <v>1144</v>
      </c>
      <c r="C140" s="13" t="s">
        <v>90</v>
      </c>
      <c r="D140" s="13" t="s">
        <v>91</v>
      </c>
      <c r="E140" s="23">
        <v>5000</v>
      </c>
      <c r="F140" s="24" t="s">
        <v>35</v>
      </c>
      <c r="G140" s="24" t="s">
        <v>26</v>
      </c>
      <c r="H140" s="24" t="s">
        <v>34</v>
      </c>
    </row>
    <row r="141" spans="2:8" x14ac:dyDescent="0.3">
      <c r="B141" s="14" t="s">
        <v>1144</v>
      </c>
      <c r="C141" s="13" t="s">
        <v>524</v>
      </c>
      <c r="D141" s="13" t="s">
        <v>525</v>
      </c>
      <c r="E141" s="23">
        <v>5000</v>
      </c>
      <c r="F141" s="24" t="s">
        <v>35</v>
      </c>
      <c r="G141" s="24" t="s">
        <v>26</v>
      </c>
      <c r="H141" s="24" t="s">
        <v>34</v>
      </c>
    </row>
    <row r="142" spans="2:8" x14ac:dyDescent="0.3">
      <c r="B142" s="14" t="s">
        <v>1144</v>
      </c>
      <c r="C142" s="13" t="s">
        <v>524</v>
      </c>
      <c r="D142" s="13" t="s">
        <v>525</v>
      </c>
      <c r="E142" s="23">
        <v>14000</v>
      </c>
      <c r="F142" s="24" t="s">
        <v>35</v>
      </c>
      <c r="G142" s="24" t="s">
        <v>26</v>
      </c>
      <c r="H142" s="24" t="s">
        <v>34</v>
      </c>
    </row>
    <row r="143" spans="2:8" x14ac:dyDescent="0.3">
      <c r="B143" s="14" t="s">
        <v>1144</v>
      </c>
      <c r="C143" s="13" t="s">
        <v>807</v>
      </c>
      <c r="D143" s="13" t="s">
        <v>808</v>
      </c>
      <c r="E143" s="23">
        <v>18000</v>
      </c>
      <c r="F143" s="24" t="s">
        <v>35</v>
      </c>
      <c r="G143" s="24" t="s">
        <v>26</v>
      </c>
      <c r="H143" s="24" t="s">
        <v>34</v>
      </c>
    </row>
    <row r="144" spans="2:8" x14ac:dyDescent="0.3">
      <c r="B144" s="14" t="s">
        <v>1144</v>
      </c>
      <c r="C144" s="13" t="s">
        <v>626</v>
      </c>
      <c r="D144" s="13" t="s">
        <v>627</v>
      </c>
      <c r="E144" s="23">
        <v>17000</v>
      </c>
      <c r="F144" s="24" t="s">
        <v>35</v>
      </c>
      <c r="G144" s="24" t="s">
        <v>26</v>
      </c>
      <c r="H144" s="24" t="s">
        <v>34</v>
      </c>
    </row>
    <row r="145" spans="2:8" x14ac:dyDescent="0.3">
      <c r="B145" s="14" t="s">
        <v>1144</v>
      </c>
      <c r="C145" s="13" t="s">
        <v>448</v>
      </c>
      <c r="D145" s="13" t="s">
        <v>449</v>
      </c>
      <c r="E145" s="23">
        <v>12000</v>
      </c>
      <c r="F145" s="24" t="s">
        <v>35</v>
      </c>
      <c r="G145" s="24" t="s">
        <v>26</v>
      </c>
      <c r="H145" s="24" t="s">
        <v>34</v>
      </c>
    </row>
    <row r="146" spans="2:8" x14ac:dyDescent="0.3">
      <c r="B146" s="14" t="s">
        <v>1144</v>
      </c>
      <c r="C146" s="13" t="s">
        <v>668</v>
      </c>
      <c r="D146" s="13" t="s">
        <v>669</v>
      </c>
      <c r="E146" s="23">
        <v>13000</v>
      </c>
      <c r="F146" s="24" t="s">
        <v>35</v>
      </c>
      <c r="G146" s="24" t="s">
        <v>26</v>
      </c>
      <c r="H146" s="24" t="s">
        <v>34</v>
      </c>
    </row>
    <row r="147" spans="2:8" x14ac:dyDescent="0.3">
      <c r="B147" s="14" t="s">
        <v>1144</v>
      </c>
      <c r="C147" s="13" t="s">
        <v>668</v>
      </c>
      <c r="D147" s="13" t="s">
        <v>669</v>
      </c>
      <c r="E147" s="23">
        <v>9000</v>
      </c>
      <c r="F147" s="24" t="s">
        <v>35</v>
      </c>
      <c r="G147" s="24" t="s">
        <v>26</v>
      </c>
      <c r="H147" s="24" t="s">
        <v>34</v>
      </c>
    </row>
    <row r="148" spans="2:8" x14ac:dyDescent="0.3">
      <c r="B148" s="14" t="s">
        <v>1144</v>
      </c>
      <c r="C148" s="13" t="s">
        <v>668</v>
      </c>
      <c r="D148" s="13" t="s">
        <v>669</v>
      </c>
      <c r="E148" s="23">
        <v>5000</v>
      </c>
      <c r="F148" s="24" t="s">
        <v>35</v>
      </c>
      <c r="G148" s="24" t="s">
        <v>26</v>
      </c>
      <c r="H148" s="24" t="s">
        <v>34</v>
      </c>
    </row>
    <row r="149" spans="2:8" x14ac:dyDescent="0.3">
      <c r="B149" s="14" t="s">
        <v>1144</v>
      </c>
      <c r="C149" s="13" t="s">
        <v>809</v>
      </c>
      <c r="D149" s="13" t="s">
        <v>810</v>
      </c>
      <c r="E149" s="23">
        <v>8000</v>
      </c>
      <c r="F149" s="24" t="s">
        <v>35</v>
      </c>
      <c r="G149" s="24" t="s">
        <v>26</v>
      </c>
      <c r="H149" s="24" t="s">
        <v>34</v>
      </c>
    </row>
    <row r="150" spans="2:8" x14ac:dyDescent="0.3">
      <c r="B150" s="14" t="s">
        <v>1144</v>
      </c>
      <c r="C150" s="13" t="s">
        <v>58</v>
      </c>
      <c r="D150" s="13" t="s">
        <v>59</v>
      </c>
      <c r="E150" s="23">
        <v>25000</v>
      </c>
      <c r="F150" s="24" t="s">
        <v>35</v>
      </c>
      <c r="G150" s="24" t="s">
        <v>26</v>
      </c>
      <c r="H150" s="24" t="s">
        <v>34</v>
      </c>
    </row>
    <row r="151" spans="2:8" x14ac:dyDescent="0.3">
      <c r="B151" s="14" t="s">
        <v>1144</v>
      </c>
      <c r="C151" s="13" t="s">
        <v>206</v>
      </c>
      <c r="D151" s="13" t="s">
        <v>207</v>
      </c>
      <c r="E151" s="23">
        <v>8000</v>
      </c>
      <c r="F151" s="24" t="s">
        <v>35</v>
      </c>
      <c r="G151" s="24" t="s">
        <v>26</v>
      </c>
      <c r="H151" s="24" t="s">
        <v>34</v>
      </c>
    </row>
    <row r="152" spans="2:8" x14ac:dyDescent="0.3">
      <c r="B152" s="14" t="s">
        <v>1144</v>
      </c>
      <c r="C152" s="13" t="s">
        <v>755</v>
      </c>
      <c r="D152" s="13" t="s">
        <v>756</v>
      </c>
      <c r="E152" s="23">
        <v>14000</v>
      </c>
      <c r="F152" s="24" t="s">
        <v>35</v>
      </c>
      <c r="G152" s="24" t="s">
        <v>26</v>
      </c>
      <c r="H152" s="24" t="s">
        <v>34</v>
      </c>
    </row>
    <row r="153" spans="2:8" x14ac:dyDescent="0.3">
      <c r="B153" s="14" t="s">
        <v>1144</v>
      </c>
      <c r="C153" s="13" t="s">
        <v>814</v>
      </c>
      <c r="D153" s="13" t="s">
        <v>815</v>
      </c>
      <c r="E153" s="23">
        <v>11000</v>
      </c>
      <c r="F153" s="24" t="s">
        <v>35</v>
      </c>
      <c r="G153" s="24" t="s">
        <v>26</v>
      </c>
      <c r="H153" s="24" t="s">
        <v>34</v>
      </c>
    </row>
    <row r="154" spans="2:8" x14ac:dyDescent="0.3">
      <c r="B154" s="14" t="s">
        <v>1144</v>
      </c>
      <c r="C154" s="13" t="s">
        <v>747</v>
      </c>
      <c r="D154" s="13" t="s">
        <v>748</v>
      </c>
      <c r="E154" s="23">
        <v>15000</v>
      </c>
      <c r="F154" s="24" t="s">
        <v>35</v>
      </c>
      <c r="G154" s="24" t="s">
        <v>26</v>
      </c>
      <c r="H154" s="24" t="s">
        <v>34</v>
      </c>
    </row>
    <row r="155" spans="2:8" x14ac:dyDescent="0.3">
      <c r="B155" s="14" t="s">
        <v>1144</v>
      </c>
      <c r="C155" s="13" t="s">
        <v>39</v>
      </c>
      <c r="D155" s="13" t="s">
        <v>40</v>
      </c>
      <c r="E155" s="23">
        <v>21000</v>
      </c>
      <c r="F155" s="24" t="s">
        <v>35</v>
      </c>
      <c r="G155" s="24" t="s">
        <v>26</v>
      </c>
      <c r="H155" s="24" t="s">
        <v>34</v>
      </c>
    </row>
    <row r="156" spans="2:8" x14ac:dyDescent="0.3">
      <c r="B156" s="14" t="s">
        <v>1144</v>
      </c>
      <c r="C156" s="13" t="s">
        <v>742</v>
      </c>
      <c r="D156" s="13" t="s">
        <v>743</v>
      </c>
      <c r="E156" s="23">
        <v>9000</v>
      </c>
      <c r="F156" s="24" t="s">
        <v>35</v>
      </c>
      <c r="G156" s="24" t="s">
        <v>26</v>
      </c>
      <c r="H156" s="24" t="s">
        <v>34</v>
      </c>
    </row>
    <row r="157" spans="2:8" x14ac:dyDescent="0.3">
      <c r="B157" s="14" t="s">
        <v>1144</v>
      </c>
      <c r="C157" s="13" t="s">
        <v>943</v>
      </c>
      <c r="D157" s="13" t="s">
        <v>236</v>
      </c>
      <c r="E157" s="23">
        <v>10000</v>
      </c>
      <c r="F157" s="24" t="s">
        <v>35</v>
      </c>
      <c r="G157" s="24" t="s">
        <v>26</v>
      </c>
      <c r="H157" s="24" t="s">
        <v>34</v>
      </c>
    </row>
    <row r="158" spans="2:8" x14ac:dyDescent="0.3">
      <c r="B158" s="14" t="s">
        <v>1144</v>
      </c>
      <c r="C158" s="13" t="s">
        <v>259</v>
      </c>
      <c r="D158" s="13" t="s">
        <v>260</v>
      </c>
      <c r="E158" s="23">
        <v>18000</v>
      </c>
      <c r="F158" s="24" t="s">
        <v>35</v>
      </c>
      <c r="G158" s="24" t="s">
        <v>26</v>
      </c>
      <c r="H158" s="24" t="s">
        <v>34</v>
      </c>
    </row>
    <row r="159" spans="2:8" x14ac:dyDescent="0.3">
      <c r="B159" s="14" t="s">
        <v>1144</v>
      </c>
      <c r="C159" s="13" t="s">
        <v>259</v>
      </c>
      <c r="D159" s="13" t="s">
        <v>260</v>
      </c>
      <c r="E159" s="23">
        <v>13000</v>
      </c>
      <c r="F159" s="24" t="s">
        <v>35</v>
      </c>
      <c r="G159" s="24" t="s">
        <v>26</v>
      </c>
      <c r="H159" s="24" t="s">
        <v>34</v>
      </c>
    </row>
    <row r="160" spans="2:8" x14ac:dyDescent="0.3">
      <c r="B160" s="14" t="s">
        <v>1144</v>
      </c>
      <c r="C160" s="13" t="s">
        <v>71</v>
      </c>
      <c r="D160" s="13" t="s">
        <v>72</v>
      </c>
      <c r="E160" s="23">
        <v>18000</v>
      </c>
      <c r="F160" s="24" t="s">
        <v>35</v>
      </c>
      <c r="G160" s="24" t="s">
        <v>26</v>
      </c>
      <c r="H160" s="24" t="s">
        <v>34</v>
      </c>
    </row>
    <row r="161" spans="2:8" x14ac:dyDescent="0.3">
      <c r="B161" s="14" t="s">
        <v>1144</v>
      </c>
      <c r="C161" s="13" t="s">
        <v>71</v>
      </c>
      <c r="D161" s="13" t="s">
        <v>72</v>
      </c>
      <c r="E161" s="23">
        <v>22000</v>
      </c>
      <c r="F161" s="24" t="s">
        <v>35</v>
      </c>
      <c r="G161" s="24" t="s">
        <v>26</v>
      </c>
      <c r="H161" s="24" t="s">
        <v>34</v>
      </c>
    </row>
    <row r="162" spans="2:8" x14ac:dyDescent="0.3">
      <c r="B162" s="14" t="s">
        <v>1144</v>
      </c>
      <c r="C162" s="13" t="s">
        <v>883</v>
      </c>
      <c r="D162" s="13" t="s">
        <v>884</v>
      </c>
      <c r="E162" s="23">
        <v>29000</v>
      </c>
      <c r="F162" s="24" t="s">
        <v>35</v>
      </c>
      <c r="G162" s="24" t="s">
        <v>26</v>
      </c>
      <c r="H162" s="24" t="s">
        <v>34</v>
      </c>
    </row>
    <row r="163" spans="2:8" x14ac:dyDescent="0.3">
      <c r="B163" s="14" t="s">
        <v>1144</v>
      </c>
      <c r="C163" s="13" t="s">
        <v>279</v>
      </c>
      <c r="D163" s="13" t="s">
        <v>280</v>
      </c>
      <c r="E163" s="23">
        <v>6000</v>
      </c>
      <c r="F163" s="24" t="s">
        <v>35</v>
      </c>
      <c r="G163" s="24" t="s">
        <v>26</v>
      </c>
      <c r="H163" s="24" t="s">
        <v>34</v>
      </c>
    </row>
    <row r="164" spans="2:8" x14ac:dyDescent="0.3">
      <c r="B164" s="14" t="s">
        <v>1144</v>
      </c>
      <c r="C164" s="13" t="s">
        <v>647</v>
      </c>
      <c r="D164" s="13" t="s">
        <v>648</v>
      </c>
      <c r="E164" s="23">
        <v>10000</v>
      </c>
      <c r="F164" s="24" t="s">
        <v>35</v>
      </c>
      <c r="G164" s="24" t="s">
        <v>26</v>
      </c>
      <c r="H164" s="24" t="s">
        <v>34</v>
      </c>
    </row>
    <row r="165" spans="2:8" x14ac:dyDescent="0.3">
      <c r="B165" s="14" t="s">
        <v>1144</v>
      </c>
      <c r="C165" s="13" t="s">
        <v>800</v>
      </c>
      <c r="D165" s="13" t="s">
        <v>801</v>
      </c>
      <c r="E165" s="23">
        <v>5000</v>
      </c>
      <c r="F165" s="24" t="s">
        <v>35</v>
      </c>
      <c r="G165" s="24" t="s">
        <v>26</v>
      </c>
      <c r="H165" s="24" t="s">
        <v>34</v>
      </c>
    </row>
    <row r="166" spans="2:8" x14ac:dyDescent="0.3">
      <c r="B166" s="14" t="s">
        <v>1144</v>
      </c>
      <c r="C166" s="13" t="s">
        <v>757</v>
      </c>
      <c r="D166" s="13" t="s">
        <v>758</v>
      </c>
      <c r="E166" s="23">
        <v>6000</v>
      </c>
      <c r="F166" s="24" t="s">
        <v>35</v>
      </c>
      <c r="G166" s="24" t="s">
        <v>26</v>
      </c>
      <c r="H166" s="24" t="s">
        <v>34</v>
      </c>
    </row>
    <row r="167" spans="2:8" x14ac:dyDescent="0.3">
      <c r="B167" s="14" t="s">
        <v>1144</v>
      </c>
      <c r="C167" s="13" t="s">
        <v>759</v>
      </c>
      <c r="D167" s="13" t="s">
        <v>760</v>
      </c>
      <c r="E167" s="23">
        <v>15000</v>
      </c>
      <c r="F167" s="24" t="s">
        <v>35</v>
      </c>
      <c r="G167" s="24" t="s">
        <v>26</v>
      </c>
      <c r="H167" s="24" t="s">
        <v>34</v>
      </c>
    </row>
    <row r="168" spans="2:8" x14ac:dyDescent="0.3">
      <c r="B168" s="14" t="s">
        <v>1144</v>
      </c>
      <c r="C168" s="13" t="s">
        <v>880</v>
      </c>
      <c r="D168" s="13" t="s">
        <v>881</v>
      </c>
      <c r="E168" s="23">
        <v>20000</v>
      </c>
      <c r="F168" s="24" t="s">
        <v>35</v>
      </c>
      <c r="G168" s="24" t="s">
        <v>26</v>
      </c>
      <c r="H168" s="24" t="s">
        <v>34</v>
      </c>
    </row>
    <row r="169" spans="2:8" x14ac:dyDescent="0.3">
      <c r="B169" s="14" t="s">
        <v>1144</v>
      </c>
      <c r="C169" s="13" t="s">
        <v>587</v>
      </c>
      <c r="D169" s="13" t="s">
        <v>588</v>
      </c>
      <c r="E169" s="23">
        <v>21000</v>
      </c>
      <c r="F169" s="24" t="s">
        <v>35</v>
      </c>
      <c r="G169" s="24" t="s">
        <v>26</v>
      </c>
      <c r="H169" s="24" t="s">
        <v>34</v>
      </c>
    </row>
    <row r="170" spans="2:8" x14ac:dyDescent="0.3">
      <c r="B170" s="14" t="s">
        <v>1144</v>
      </c>
      <c r="C170" s="13" t="s">
        <v>93</v>
      </c>
      <c r="D170" s="13" t="s">
        <v>94</v>
      </c>
      <c r="E170" s="23">
        <v>30000</v>
      </c>
      <c r="F170" s="24" t="s">
        <v>35</v>
      </c>
      <c r="G170" s="24" t="s">
        <v>26</v>
      </c>
      <c r="H170" s="24" t="s">
        <v>34</v>
      </c>
    </row>
    <row r="171" spans="2:8" x14ac:dyDescent="0.3">
      <c r="B171" s="14" t="s">
        <v>1144</v>
      </c>
      <c r="C171" s="13" t="s">
        <v>442</v>
      </c>
      <c r="D171" s="13" t="s">
        <v>141</v>
      </c>
      <c r="E171" s="23">
        <v>28000</v>
      </c>
      <c r="F171" s="24" t="s">
        <v>35</v>
      </c>
      <c r="G171" s="24" t="s">
        <v>26</v>
      </c>
      <c r="H171" s="24" t="s">
        <v>34</v>
      </c>
    </row>
    <row r="172" spans="2:8" x14ac:dyDescent="0.3">
      <c r="B172" s="14" t="s">
        <v>1144</v>
      </c>
      <c r="C172" s="13" t="s">
        <v>649</v>
      </c>
      <c r="D172" s="13" t="s">
        <v>66</v>
      </c>
      <c r="E172" s="23">
        <v>22000</v>
      </c>
      <c r="F172" s="24" t="s">
        <v>35</v>
      </c>
      <c r="G172" s="24" t="s">
        <v>26</v>
      </c>
      <c r="H172" s="24" t="s">
        <v>34</v>
      </c>
    </row>
    <row r="173" spans="2:8" x14ac:dyDescent="0.3">
      <c r="B173" s="14" t="s">
        <v>1144</v>
      </c>
      <c r="C173" s="13" t="s">
        <v>649</v>
      </c>
      <c r="D173" s="13" t="s">
        <v>66</v>
      </c>
      <c r="E173" s="23">
        <v>13000</v>
      </c>
      <c r="F173" s="24" t="s">
        <v>35</v>
      </c>
      <c r="G173" s="24" t="s">
        <v>26</v>
      </c>
      <c r="H173" s="24" t="s">
        <v>34</v>
      </c>
    </row>
    <row r="174" spans="2:8" x14ac:dyDescent="0.3">
      <c r="B174" s="14" t="s">
        <v>1144</v>
      </c>
      <c r="C174" s="13" t="s">
        <v>966</v>
      </c>
      <c r="D174" s="13" t="s">
        <v>811</v>
      </c>
      <c r="E174" s="23">
        <v>26000</v>
      </c>
      <c r="F174" s="24" t="s">
        <v>35</v>
      </c>
      <c r="G174" s="24" t="s">
        <v>26</v>
      </c>
      <c r="H174" s="24" t="s">
        <v>34</v>
      </c>
    </row>
    <row r="175" spans="2:8" x14ac:dyDescent="0.3">
      <c r="B175" s="14" t="s">
        <v>1144</v>
      </c>
      <c r="C175" s="13" t="s">
        <v>746</v>
      </c>
      <c r="D175" s="13" t="s">
        <v>103</v>
      </c>
      <c r="E175" s="23">
        <v>7000</v>
      </c>
      <c r="F175" s="24" t="s">
        <v>35</v>
      </c>
      <c r="G175" s="24" t="s">
        <v>26</v>
      </c>
      <c r="H175" s="24" t="s">
        <v>34</v>
      </c>
    </row>
    <row r="176" spans="2:8" x14ac:dyDescent="0.3">
      <c r="B176" s="14" t="s">
        <v>1144</v>
      </c>
      <c r="C176" s="13" t="s">
        <v>746</v>
      </c>
      <c r="D176" s="13" t="s">
        <v>103</v>
      </c>
      <c r="E176" s="23">
        <v>15000</v>
      </c>
      <c r="F176" s="24" t="s">
        <v>35</v>
      </c>
      <c r="G176" s="24" t="s">
        <v>26</v>
      </c>
      <c r="H176" s="24" t="s">
        <v>34</v>
      </c>
    </row>
    <row r="177" spans="2:8" x14ac:dyDescent="0.3">
      <c r="B177" s="14" t="s">
        <v>1144</v>
      </c>
      <c r="C177" s="13" t="s">
        <v>746</v>
      </c>
      <c r="D177" s="13" t="s">
        <v>103</v>
      </c>
      <c r="E177" s="23">
        <v>5000</v>
      </c>
      <c r="F177" s="24" t="s">
        <v>35</v>
      </c>
      <c r="G177" s="24" t="s">
        <v>26</v>
      </c>
      <c r="H177" s="24" t="s">
        <v>34</v>
      </c>
    </row>
    <row r="178" spans="2:8" x14ac:dyDescent="0.3">
      <c r="B178" s="14" t="s">
        <v>1144</v>
      </c>
      <c r="C178" s="13" t="s">
        <v>746</v>
      </c>
      <c r="D178" s="13" t="s">
        <v>103</v>
      </c>
      <c r="E178" s="23">
        <v>10000</v>
      </c>
      <c r="F178" s="24" t="s">
        <v>35</v>
      </c>
      <c r="G178" s="24" t="s">
        <v>26</v>
      </c>
      <c r="H178" s="24" t="s">
        <v>34</v>
      </c>
    </row>
    <row r="179" spans="2:8" x14ac:dyDescent="0.3">
      <c r="B179" s="14" t="s">
        <v>1144</v>
      </c>
      <c r="C179" s="13" t="s">
        <v>950</v>
      </c>
      <c r="D179" s="13" t="s">
        <v>450</v>
      </c>
      <c r="E179" s="23">
        <v>13000</v>
      </c>
      <c r="F179" s="24" t="s">
        <v>35</v>
      </c>
      <c r="G179" s="24" t="s">
        <v>26</v>
      </c>
      <c r="H179" s="24" t="s">
        <v>34</v>
      </c>
    </row>
    <row r="180" spans="2:8" x14ac:dyDescent="0.3">
      <c r="B180" s="14" t="s">
        <v>1144</v>
      </c>
      <c r="C180" s="13" t="s">
        <v>835</v>
      </c>
      <c r="D180" s="13" t="s">
        <v>836</v>
      </c>
      <c r="E180" s="23">
        <v>15000</v>
      </c>
      <c r="F180" s="24" t="s">
        <v>35</v>
      </c>
      <c r="G180" s="24" t="s">
        <v>26</v>
      </c>
      <c r="H180" s="24" t="s">
        <v>34</v>
      </c>
    </row>
    <row r="181" spans="2:8" x14ac:dyDescent="0.3">
      <c r="B181" s="14" t="s">
        <v>1144</v>
      </c>
      <c r="C181" s="13" t="s">
        <v>812</v>
      </c>
      <c r="D181" s="13" t="s">
        <v>813</v>
      </c>
      <c r="E181" s="23">
        <v>11000</v>
      </c>
      <c r="F181" s="24" t="s">
        <v>35</v>
      </c>
      <c r="G181" s="24" t="s">
        <v>26</v>
      </c>
      <c r="H181" s="24" t="s">
        <v>34</v>
      </c>
    </row>
    <row r="182" spans="2:8" x14ac:dyDescent="0.3">
      <c r="B182" s="14" t="s">
        <v>1144</v>
      </c>
      <c r="C182" s="13" t="s">
        <v>634</v>
      </c>
      <c r="D182" s="13" t="s">
        <v>635</v>
      </c>
      <c r="E182" s="23">
        <v>7000</v>
      </c>
      <c r="F182" s="24" t="s">
        <v>35</v>
      </c>
      <c r="G182" s="24" t="s">
        <v>26</v>
      </c>
      <c r="H182" s="24" t="s">
        <v>34</v>
      </c>
    </row>
    <row r="183" spans="2:8" x14ac:dyDescent="0.3">
      <c r="B183" s="14" t="s">
        <v>1144</v>
      </c>
      <c r="C183" s="13" t="s">
        <v>160</v>
      </c>
      <c r="D183" s="13" t="s">
        <v>161</v>
      </c>
      <c r="E183" s="23">
        <v>5000</v>
      </c>
      <c r="F183" s="24" t="s">
        <v>35</v>
      </c>
      <c r="G183" s="24" t="s">
        <v>26</v>
      </c>
      <c r="H183" s="24" t="s">
        <v>34</v>
      </c>
    </row>
    <row r="184" spans="2:8" x14ac:dyDescent="0.3">
      <c r="B184" s="14" t="s">
        <v>1144</v>
      </c>
      <c r="C184" s="13" t="s">
        <v>160</v>
      </c>
      <c r="D184" s="13" t="s">
        <v>161</v>
      </c>
      <c r="E184" s="23">
        <v>5000</v>
      </c>
      <c r="F184" s="24" t="s">
        <v>35</v>
      </c>
      <c r="G184" s="24" t="s">
        <v>26</v>
      </c>
      <c r="H184" s="24" t="s">
        <v>34</v>
      </c>
    </row>
    <row r="185" spans="2:8" x14ac:dyDescent="0.3">
      <c r="B185" s="14" t="s">
        <v>1144</v>
      </c>
      <c r="C185" s="13" t="s">
        <v>160</v>
      </c>
      <c r="D185" s="13" t="s">
        <v>161</v>
      </c>
      <c r="E185" s="23">
        <v>30000</v>
      </c>
      <c r="F185" s="24" t="s">
        <v>35</v>
      </c>
      <c r="G185" s="24" t="s">
        <v>26</v>
      </c>
      <c r="H185" s="24" t="s">
        <v>34</v>
      </c>
    </row>
    <row r="186" spans="2:8" x14ac:dyDescent="0.3">
      <c r="B186" s="14" t="s">
        <v>1144</v>
      </c>
      <c r="C186" s="13" t="s">
        <v>451</v>
      </c>
      <c r="D186" s="13" t="s">
        <v>452</v>
      </c>
      <c r="E186" s="23">
        <v>37000</v>
      </c>
      <c r="F186" s="24" t="s">
        <v>35</v>
      </c>
      <c r="G186" s="24" t="s">
        <v>26</v>
      </c>
      <c r="H186" s="24" t="s">
        <v>34</v>
      </c>
    </row>
    <row r="187" spans="2:8" x14ac:dyDescent="0.3">
      <c r="B187" s="14" t="s">
        <v>1144</v>
      </c>
      <c r="C187" s="13" t="s">
        <v>123</v>
      </c>
      <c r="D187" s="13" t="s">
        <v>124</v>
      </c>
      <c r="E187" s="23">
        <v>14000</v>
      </c>
      <c r="F187" s="24" t="s">
        <v>35</v>
      </c>
      <c r="G187" s="24" t="s">
        <v>26</v>
      </c>
      <c r="H187" s="24" t="s">
        <v>34</v>
      </c>
    </row>
    <row r="188" spans="2:8" x14ac:dyDescent="0.3">
      <c r="B188" s="14" t="s">
        <v>1144</v>
      </c>
      <c r="C188" s="13" t="s">
        <v>123</v>
      </c>
      <c r="D188" s="13" t="s">
        <v>124</v>
      </c>
      <c r="E188" s="23">
        <v>12000</v>
      </c>
      <c r="F188" s="24" t="s">
        <v>35</v>
      </c>
      <c r="G188" s="24" t="s">
        <v>26</v>
      </c>
      <c r="H188" s="24" t="s">
        <v>34</v>
      </c>
    </row>
    <row r="189" spans="2:8" x14ac:dyDescent="0.3">
      <c r="B189" s="14" t="s">
        <v>1144</v>
      </c>
      <c r="C189" s="13" t="s">
        <v>123</v>
      </c>
      <c r="D189" s="13" t="s">
        <v>124</v>
      </c>
      <c r="E189" s="23">
        <v>40000</v>
      </c>
      <c r="F189" s="24" t="s">
        <v>35</v>
      </c>
      <c r="G189" s="24" t="s">
        <v>26</v>
      </c>
      <c r="H189" s="24" t="s">
        <v>34</v>
      </c>
    </row>
    <row r="190" spans="2:8" x14ac:dyDescent="0.3">
      <c r="B190" s="14" t="s">
        <v>1144</v>
      </c>
      <c r="C190" s="13" t="s">
        <v>816</v>
      </c>
      <c r="D190" s="13" t="s">
        <v>817</v>
      </c>
      <c r="E190" s="23">
        <v>5000</v>
      </c>
      <c r="F190" s="24" t="s">
        <v>35</v>
      </c>
      <c r="G190" s="24" t="s">
        <v>26</v>
      </c>
      <c r="H190" s="24" t="s">
        <v>34</v>
      </c>
    </row>
    <row r="191" spans="2:8" x14ac:dyDescent="0.3">
      <c r="B191" s="14" t="s">
        <v>1144</v>
      </c>
      <c r="C191" s="13" t="s">
        <v>110</v>
      </c>
      <c r="D191" s="13" t="s">
        <v>111</v>
      </c>
      <c r="E191" s="23">
        <v>6000</v>
      </c>
      <c r="F191" s="24" t="s">
        <v>35</v>
      </c>
      <c r="G191" s="24" t="s">
        <v>26</v>
      </c>
      <c r="H191" s="24" t="s">
        <v>34</v>
      </c>
    </row>
    <row r="192" spans="2:8" x14ac:dyDescent="0.3">
      <c r="B192" s="14" t="s">
        <v>1144</v>
      </c>
      <c r="C192" s="13" t="s">
        <v>961</v>
      </c>
      <c r="D192" s="13" t="s">
        <v>680</v>
      </c>
      <c r="E192" s="23">
        <v>5000</v>
      </c>
      <c r="F192" s="24" t="s">
        <v>35</v>
      </c>
      <c r="G192" s="24" t="s">
        <v>26</v>
      </c>
      <c r="H192" s="24" t="s">
        <v>34</v>
      </c>
    </row>
    <row r="193" spans="2:8" x14ac:dyDescent="0.3">
      <c r="B193" s="14" t="s">
        <v>1144</v>
      </c>
      <c r="C193" s="13" t="s">
        <v>345</v>
      </c>
      <c r="D193" s="13" t="s">
        <v>346</v>
      </c>
      <c r="E193" s="23">
        <v>12000</v>
      </c>
      <c r="F193" s="24" t="s">
        <v>35</v>
      </c>
      <c r="G193" s="24" t="s">
        <v>26</v>
      </c>
      <c r="H193" s="24" t="s">
        <v>34</v>
      </c>
    </row>
    <row r="194" spans="2:8" x14ac:dyDescent="0.3">
      <c r="B194" s="14" t="s">
        <v>1144</v>
      </c>
      <c r="C194" s="13" t="s">
        <v>946</v>
      </c>
      <c r="D194" s="13" t="s">
        <v>135</v>
      </c>
      <c r="E194" s="23">
        <v>32000</v>
      </c>
      <c r="F194" s="24" t="s">
        <v>35</v>
      </c>
      <c r="G194" s="24" t="s">
        <v>26</v>
      </c>
      <c r="H194" s="24" t="s">
        <v>34</v>
      </c>
    </row>
    <row r="195" spans="2:8" x14ac:dyDescent="0.3">
      <c r="B195" s="14" t="s">
        <v>1144</v>
      </c>
      <c r="C195" s="13" t="s">
        <v>946</v>
      </c>
      <c r="D195" s="13" t="s">
        <v>135</v>
      </c>
      <c r="E195" s="23">
        <v>4000</v>
      </c>
      <c r="F195" s="24" t="s">
        <v>35</v>
      </c>
      <c r="G195" s="24" t="s">
        <v>26</v>
      </c>
      <c r="H195" s="24" t="s">
        <v>34</v>
      </c>
    </row>
    <row r="196" spans="2:8" x14ac:dyDescent="0.3">
      <c r="B196" s="14" t="s">
        <v>1144</v>
      </c>
      <c r="C196" s="13" t="s">
        <v>946</v>
      </c>
      <c r="D196" s="13" t="s">
        <v>135</v>
      </c>
      <c r="E196" s="23">
        <v>22000</v>
      </c>
      <c r="F196" s="24" t="s">
        <v>35</v>
      </c>
      <c r="G196" s="24" t="s">
        <v>26</v>
      </c>
      <c r="H196" s="24" t="s">
        <v>34</v>
      </c>
    </row>
    <row r="197" spans="2:8" x14ac:dyDescent="0.3">
      <c r="B197" s="14" t="s">
        <v>1144</v>
      </c>
      <c r="C197" s="13" t="s">
        <v>666</v>
      </c>
      <c r="D197" s="13" t="s">
        <v>667</v>
      </c>
      <c r="E197" s="23">
        <v>7000</v>
      </c>
      <c r="F197" s="24" t="s">
        <v>35</v>
      </c>
      <c r="G197" s="24" t="s">
        <v>26</v>
      </c>
      <c r="H197" s="24" t="s">
        <v>34</v>
      </c>
    </row>
    <row r="198" spans="2:8" x14ac:dyDescent="0.3">
      <c r="B198" s="14" t="s">
        <v>1144</v>
      </c>
      <c r="C198" s="13" t="s">
        <v>761</v>
      </c>
      <c r="D198" s="13" t="s">
        <v>762</v>
      </c>
      <c r="E198" s="23">
        <v>5000</v>
      </c>
      <c r="F198" s="24" t="s">
        <v>35</v>
      </c>
      <c r="G198" s="24" t="s">
        <v>26</v>
      </c>
      <c r="H198" s="24" t="s">
        <v>34</v>
      </c>
    </row>
    <row r="199" spans="2:8" x14ac:dyDescent="0.3">
      <c r="B199" s="14" t="s">
        <v>1144</v>
      </c>
      <c r="C199" s="13" t="s">
        <v>234</v>
      </c>
      <c r="D199" s="13" t="s">
        <v>235</v>
      </c>
      <c r="E199" s="23">
        <v>6000</v>
      </c>
      <c r="F199" s="24" t="s">
        <v>35</v>
      </c>
      <c r="G199" s="24" t="s">
        <v>26</v>
      </c>
      <c r="H199" s="24" t="s">
        <v>34</v>
      </c>
    </row>
    <row r="200" spans="2:8" x14ac:dyDescent="0.3">
      <c r="B200" s="14" t="s">
        <v>1144</v>
      </c>
      <c r="C200" s="13" t="s">
        <v>605</v>
      </c>
      <c r="D200" s="13" t="s">
        <v>107</v>
      </c>
      <c r="E200" s="23">
        <v>5000</v>
      </c>
      <c r="F200" s="24" t="s">
        <v>35</v>
      </c>
      <c r="G200" s="24" t="s">
        <v>26</v>
      </c>
      <c r="H200" s="24" t="s">
        <v>34</v>
      </c>
    </row>
    <row r="201" spans="2:8" x14ac:dyDescent="0.3">
      <c r="B201" s="14" t="s">
        <v>1144</v>
      </c>
      <c r="C201" s="13" t="s">
        <v>271</v>
      </c>
      <c r="D201" s="13" t="s">
        <v>272</v>
      </c>
      <c r="E201" s="23">
        <v>22175</v>
      </c>
      <c r="F201" s="24" t="s">
        <v>35</v>
      </c>
      <c r="G201" s="24" t="s">
        <v>26</v>
      </c>
      <c r="H201" s="24" t="s">
        <v>34</v>
      </c>
    </row>
    <row r="202" spans="2:8" x14ac:dyDescent="0.3">
      <c r="B202" s="14" t="s">
        <v>1144</v>
      </c>
      <c r="C202" s="13" t="s">
        <v>271</v>
      </c>
      <c r="D202" s="13" t="s">
        <v>272</v>
      </c>
      <c r="E202" s="23">
        <v>12000</v>
      </c>
      <c r="F202" s="24" t="s">
        <v>35</v>
      </c>
      <c r="G202" s="24" t="s">
        <v>26</v>
      </c>
      <c r="H202" s="24" t="s">
        <v>34</v>
      </c>
    </row>
    <row r="203" spans="2:8" x14ac:dyDescent="0.3">
      <c r="B203" s="14" t="s">
        <v>1144</v>
      </c>
      <c r="C203" s="13" t="s">
        <v>611</v>
      </c>
      <c r="D203" s="13" t="s">
        <v>612</v>
      </c>
      <c r="E203" s="23">
        <v>24000</v>
      </c>
      <c r="F203" s="24" t="s">
        <v>35</v>
      </c>
      <c r="G203" s="24" t="s">
        <v>26</v>
      </c>
      <c r="H203" s="24" t="s">
        <v>34</v>
      </c>
    </row>
    <row r="204" spans="2:8" x14ac:dyDescent="0.3">
      <c r="B204" s="14" t="s">
        <v>1144</v>
      </c>
      <c r="C204" s="13" t="s">
        <v>611</v>
      </c>
      <c r="D204" s="13" t="s">
        <v>612</v>
      </c>
      <c r="E204" s="23">
        <v>13000</v>
      </c>
      <c r="F204" s="24" t="s">
        <v>35</v>
      </c>
      <c r="G204" s="24" t="s">
        <v>26</v>
      </c>
      <c r="H204" s="24" t="s">
        <v>34</v>
      </c>
    </row>
    <row r="205" spans="2:8" x14ac:dyDescent="0.3">
      <c r="B205" s="14" t="s">
        <v>1144</v>
      </c>
      <c r="C205" s="13" t="s">
        <v>818</v>
      </c>
      <c r="D205" s="13" t="s">
        <v>819</v>
      </c>
      <c r="E205" s="23">
        <v>5000</v>
      </c>
      <c r="F205" s="24" t="s">
        <v>35</v>
      </c>
      <c r="G205" s="24" t="s">
        <v>26</v>
      </c>
      <c r="H205" s="24" t="s">
        <v>34</v>
      </c>
    </row>
    <row r="206" spans="2:8" x14ac:dyDescent="0.3">
      <c r="B206" s="14" t="s">
        <v>1144</v>
      </c>
      <c r="C206" s="13" t="s">
        <v>971</v>
      </c>
      <c r="D206" s="13" t="s">
        <v>882</v>
      </c>
      <c r="E206" s="23">
        <v>34000</v>
      </c>
      <c r="F206" s="24" t="s">
        <v>35</v>
      </c>
      <c r="G206" s="24" t="s">
        <v>26</v>
      </c>
      <c r="H206" s="24" t="s">
        <v>34</v>
      </c>
    </row>
    <row r="207" spans="2:8" x14ac:dyDescent="0.3">
      <c r="B207" s="14" t="s">
        <v>1144</v>
      </c>
      <c r="C207" s="13" t="s">
        <v>967</v>
      </c>
      <c r="D207" s="13" t="s">
        <v>830</v>
      </c>
      <c r="E207" s="23">
        <v>7000</v>
      </c>
      <c r="F207" s="24" t="s">
        <v>35</v>
      </c>
      <c r="G207" s="24" t="s">
        <v>26</v>
      </c>
      <c r="H207" s="24" t="s">
        <v>34</v>
      </c>
    </row>
    <row r="208" spans="2:8" x14ac:dyDescent="0.3">
      <c r="B208" s="14" t="s">
        <v>1144</v>
      </c>
      <c r="C208" s="13" t="s">
        <v>650</v>
      </c>
      <c r="D208" s="13" t="s">
        <v>651</v>
      </c>
      <c r="E208" s="23">
        <v>8000</v>
      </c>
      <c r="F208" s="24" t="s">
        <v>35</v>
      </c>
      <c r="G208" s="24" t="s">
        <v>26</v>
      </c>
      <c r="H208" s="24" t="s">
        <v>34</v>
      </c>
    </row>
    <row r="209" spans="1:14" x14ac:dyDescent="0.3">
      <c r="B209" s="14" t="s">
        <v>1144</v>
      </c>
      <c r="C209" s="13" t="s">
        <v>628</v>
      </c>
      <c r="D209" s="13" t="s">
        <v>629</v>
      </c>
      <c r="E209" s="23">
        <v>41391</v>
      </c>
      <c r="F209" s="24" t="s">
        <v>35</v>
      </c>
      <c r="G209" s="24" t="s">
        <v>26</v>
      </c>
      <c r="H209" s="24" t="s">
        <v>34</v>
      </c>
    </row>
    <row r="210" spans="1:14" x14ac:dyDescent="0.3">
      <c r="B210" s="14" t="s">
        <v>1144</v>
      </c>
      <c r="C210" s="13" t="s">
        <v>628</v>
      </c>
      <c r="D210" s="13" t="s">
        <v>629</v>
      </c>
      <c r="E210" s="23">
        <v>42000</v>
      </c>
      <c r="F210" s="24" t="s">
        <v>35</v>
      </c>
      <c r="G210" s="24" t="s">
        <v>26</v>
      </c>
      <c r="H210" s="24" t="s">
        <v>34</v>
      </c>
    </row>
    <row r="211" spans="1:14" x14ac:dyDescent="0.3">
      <c r="B211" s="14" t="s">
        <v>1144</v>
      </c>
      <c r="C211" s="13" t="s">
        <v>469</v>
      </c>
      <c r="D211" s="13" t="s">
        <v>470</v>
      </c>
      <c r="E211" s="23">
        <v>12000</v>
      </c>
      <c r="F211" s="24" t="s">
        <v>35</v>
      </c>
      <c r="G211" s="24" t="s">
        <v>26</v>
      </c>
      <c r="H211" s="24" t="s">
        <v>34</v>
      </c>
    </row>
    <row r="212" spans="1:14" x14ac:dyDescent="0.3">
      <c r="B212" s="14" t="s">
        <v>1144</v>
      </c>
      <c r="C212" s="13" t="s">
        <v>802</v>
      </c>
      <c r="D212" s="13" t="s">
        <v>803</v>
      </c>
      <c r="E212" s="23">
        <v>8000</v>
      </c>
      <c r="F212" s="24" t="s">
        <v>35</v>
      </c>
      <c r="G212" s="24" t="s">
        <v>26</v>
      </c>
      <c r="H212" s="24" t="s">
        <v>34</v>
      </c>
    </row>
    <row r="213" spans="1:14" s="1" customFormat="1" x14ac:dyDescent="0.3">
      <c r="B213" s="54" t="s">
        <v>1014</v>
      </c>
      <c r="C213" s="19"/>
      <c r="D213" s="19"/>
      <c r="E213" s="25">
        <f>SUM(E95:E212)</f>
        <v>2012566</v>
      </c>
      <c r="F213" s="20"/>
      <c r="G213" s="20"/>
      <c r="H213" s="20"/>
      <c r="K213" s="65"/>
      <c r="L213" s="65"/>
      <c r="M213" s="65"/>
      <c r="N213" s="65"/>
    </row>
    <row r="216" spans="1:14" x14ac:dyDescent="0.3">
      <c r="A216" s="19">
        <v>17</v>
      </c>
      <c r="B216" s="19" t="s">
        <v>995</v>
      </c>
      <c r="C216" s="19" t="s">
        <v>1016</v>
      </c>
      <c r="D216" s="19" t="s">
        <v>1019</v>
      </c>
      <c r="E216" s="21" t="s">
        <v>1</v>
      </c>
      <c r="F216" s="20" t="s">
        <v>1017</v>
      </c>
      <c r="G216" s="20" t="s">
        <v>1018</v>
      </c>
      <c r="H216" s="20" t="s">
        <v>0</v>
      </c>
      <c r="K216" s="65"/>
      <c r="L216" s="65"/>
      <c r="M216" s="65"/>
      <c r="N216" s="65"/>
    </row>
    <row r="217" spans="1:14" x14ac:dyDescent="0.3">
      <c r="B217" s="14" t="s">
        <v>1142</v>
      </c>
      <c r="C217" s="13" t="s">
        <v>138</v>
      </c>
      <c r="D217" s="13" t="s">
        <v>139</v>
      </c>
      <c r="E217" s="23">
        <v>20000</v>
      </c>
      <c r="F217" s="24" t="s">
        <v>35</v>
      </c>
      <c r="G217" s="24" t="s">
        <v>26</v>
      </c>
      <c r="H217" s="24" t="s">
        <v>34</v>
      </c>
    </row>
    <row r="218" spans="1:14" x14ac:dyDescent="0.3">
      <c r="B218" s="14" t="s">
        <v>1142</v>
      </c>
      <c r="C218" s="13" t="s">
        <v>146</v>
      </c>
      <c r="D218" s="13" t="s">
        <v>147</v>
      </c>
      <c r="E218" s="23">
        <v>20000</v>
      </c>
      <c r="F218" s="24" t="s">
        <v>35</v>
      </c>
      <c r="G218" s="24" t="s">
        <v>26</v>
      </c>
      <c r="H218" s="24" t="s">
        <v>34</v>
      </c>
    </row>
    <row r="219" spans="1:14" x14ac:dyDescent="0.3">
      <c r="B219" s="14" t="s">
        <v>1142</v>
      </c>
      <c r="C219" s="13" t="s">
        <v>148</v>
      </c>
      <c r="D219" s="13" t="s">
        <v>149</v>
      </c>
      <c r="E219" s="23">
        <v>24000</v>
      </c>
      <c r="F219" s="24" t="s">
        <v>35</v>
      </c>
      <c r="G219" s="24" t="s">
        <v>26</v>
      </c>
      <c r="H219" s="24" t="s">
        <v>34</v>
      </c>
    </row>
    <row r="220" spans="1:14" x14ac:dyDescent="0.3">
      <c r="B220" s="14" t="s">
        <v>1142</v>
      </c>
      <c r="C220" s="13" t="s">
        <v>50</v>
      </c>
      <c r="D220" s="13" t="s">
        <v>51</v>
      </c>
      <c r="E220" s="23">
        <v>20000</v>
      </c>
      <c r="F220" s="24" t="s">
        <v>35</v>
      </c>
      <c r="G220" s="24" t="s">
        <v>26</v>
      </c>
      <c r="H220" s="24" t="s">
        <v>34</v>
      </c>
    </row>
    <row r="221" spans="1:14" x14ac:dyDescent="0.3">
      <c r="B221" s="14" t="s">
        <v>1142</v>
      </c>
      <c r="C221" s="13" t="s">
        <v>144</v>
      </c>
      <c r="D221" s="13" t="s">
        <v>145</v>
      </c>
      <c r="E221" s="23">
        <v>20000</v>
      </c>
      <c r="F221" s="24" t="s">
        <v>35</v>
      </c>
      <c r="G221" s="24" t="s">
        <v>26</v>
      </c>
      <c r="H221" s="24" t="s">
        <v>34</v>
      </c>
    </row>
    <row r="222" spans="1:14" x14ac:dyDescent="0.3">
      <c r="B222" s="14" t="s">
        <v>1142</v>
      </c>
      <c r="C222" s="13" t="s">
        <v>71</v>
      </c>
      <c r="D222" s="13" t="s">
        <v>72</v>
      </c>
      <c r="E222" s="23">
        <v>20000</v>
      </c>
      <c r="F222" s="24" t="s">
        <v>35</v>
      </c>
      <c r="G222" s="24" t="s">
        <v>26</v>
      </c>
      <c r="H222" s="24" t="s">
        <v>34</v>
      </c>
    </row>
    <row r="223" spans="1:14" x14ac:dyDescent="0.3">
      <c r="B223" s="14" t="s">
        <v>1142</v>
      </c>
      <c r="C223" s="13" t="s">
        <v>142</v>
      </c>
      <c r="D223" s="13" t="s">
        <v>143</v>
      </c>
      <c r="E223" s="23">
        <v>20000</v>
      </c>
      <c r="F223" s="24" t="s">
        <v>35</v>
      </c>
      <c r="G223" s="24" t="s">
        <v>26</v>
      </c>
      <c r="H223" s="24" t="s">
        <v>34</v>
      </c>
    </row>
    <row r="224" spans="1:14" x14ac:dyDescent="0.3">
      <c r="B224" s="14" t="s">
        <v>1142</v>
      </c>
      <c r="C224" s="13" t="s">
        <v>93</v>
      </c>
      <c r="D224" s="13" t="s">
        <v>94</v>
      </c>
      <c r="E224" s="23">
        <v>20000</v>
      </c>
      <c r="F224" s="24" t="s">
        <v>35</v>
      </c>
      <c r="G224" s="24" t="s">
        <v>26</v>
      </c>
      <c r="H224" s="24" t="s">
        <v>34</v>
      </c>
    </row>
    <row r="225" spans="1:14" x14ac:dyDescent="0.3">
      <c r="B225" s="14" t="s">
        <v>1142</v>
      </c>
      <c r="C225" s="13" t="s">
        <v>140</v>
      </c>
      <c r="D225" s="13" t="s">
        <v>141</v>
      </c>
      <c r="E225" s="23">
        <v>20000</v>
      </c>
      <c r="F225" s="24" t="s">
        <v>35</v>
      </c>
      <c r="G225" s="24" t="s">
        <v>26</v>
      </c>
      <c r="H225" s="24" t="s">
        <v>34</v>
      </c>
    </row>
    <row r="226" spans="1:14" x14ac:dyDescent="0.3">
      <c r="B226" s="14" t="s">
        <v>1142</v>
      </c>
      <c r="C226" s="13" t="s">
        <v>949</v>
      </c>
      <c r="D226" s="13" t="s">
        <v>70</v>
      </c>
      <c r="E226" s="23">
        <v>20000</v>
      </c>
      <c r="F226" s="24" t="s">
        <v>35</v>
      </c>
      <c r="G226" s="24" t="s">
        <v>26</v>
      </c>
      <c r="H226" s="24" t="s">
        <v>34</v>
      </c>
    </row>
    <row r="227" spans="1:14" x14ac:dyDescent="0.3">
      <c r="B227" s="14" t="s">
        <v>1142</v>
      </c>
      <c r="C227" s="13" t="s">
        <v>78</v>
      </c>
      <c r="D227" s="13" t="s">
        <v>79</v>
      </c>
      <c r="E227" s="23">
        <v>20000</v>
      </c>
      <c r="F227" s="24" t="s">
        <v>35</v>
      </c>
      <c r="G227" s="24" t="s">
        <v>26</v>
      </c>
      <c r="H227" s="24" t="s">
        <v>34</v>
      </c>
    </row>
    <row r="228" spans="1:14" x14ac:dyDescent="0.3">
      <c r="B228" s="14" t="s">
        <v>1142</v>
      </c>
      <c r="C228" s="13" t="s">
        <v>160</v>
      </c>
      <c r="D228" s="13" t="s">
        <v>161</v>
      </c>
      <c r="E228" s="23">
        <v>20000</v>
      </c>
      <c r="F228" s="24" t="s">
        <v>35</v>
      </c>
      <c r="G228" s="24" t="s">
        <v>26</v>
      </c>
      <c r="H228" s="24" t="s">
        <v>34</v>
      </c>
    </row>
    <row r="229" spans="1:14" x14ac:dyDescent="0.3">
      <c r="B229" s="14" t="s">
        <v>1142</v>
      </c>
      <c r="C229" s="13" t="s">
        <v>56</v>
      </c>
      <c r="D229" s="13" t="s">
        <v>57</v>
      </c>
      <c r="E229" s="23">
        <v>20000</v>
      </c>
      <c r="F229" s="24" t="s">
        <v>35</v>
      </c>
      <c r="G229" s="24" t="s">
        <v>26</v>
      </c>
      <c r="H229" s="24" t="s">
        <v>34</v>
      </c>
    </row>
    <row r="230" spans="1:14" x14ac:dyDescent="0.3">
      <c r="B230" s="14" t="s">
        <v>1142</v>
      </c>
      <c r="C230" s="13" t="s">
        <v>110</v>
      </c>
      <c r="D230" s="13" t="s">
        <v>111</v>
      </c>
      <c r="E230" s="23">
        <v>20000</v>
      </c>
      <c r="F230" s="24" t="s">
        <v>35</v>
      </c>
      <c r="G230" s="24" t="s">
        <v>26</v>
      </c>
      <c r="H230" s="24" t="s">
        <v>34</v>
      </c>
    </row>
    <row r="231" spans="1:14" x14ac:dyDescent="0.3">
      <c r="B231" s="14" t="s">
        <v>1142</v>
      </c>
      <c r="C231" s="13" t="s">
        <v>150</v>
      </c>
      <c r="D231" s="13" t="s">
        <v>151</v>
      </c>
      <c r="E231" s="23">
        <v>30000</v>
      </c>
      <c r="F231" s="24" t="s">
        <v>35</v>
      </c>
      <c r="G231" s="24" t="s">
        <v>26</v>
      </c>
      <c r="H231" s="24" t="s">
        <v>34</v>
      </c>
    </row>
    <row r="232" spans="1:14" x14ac:dyDescent="0.3">
      <c r="B232" s="14" t="s">
        <v>1142</v>
      </c>
      <c r="C232" s="13" t="s">
        <v>150</v>
      </c>
      <c r="D232" s="13" t="s">
        <v>151</v>
      </c>
      <c r="E232" s="23">
        <v>25000</v>
      </c>
      <c r="F232" s="24" t="s">
        <v>35</v>
      </c>
      <c r="G232" s="24" t="s">
        <v>26</v>
      </c>
      <c r="H232" s="24" t="s">
        <v>34</v>
      </c>
    </row>
    <row r="233" spans="1:14" x14ac:dyDescent="0.3">
      <c r="B233" s="14" t="s">
        <v>1142</v>
      </c>
      <c r="C233" s="13" t="s">
        <v>152</v>
      </c>
      <c r="D233" s="13" t="s">
        <v>153</v>
      </c>
      <c r="E233" s="23">
        <v>30000</v>
      </c>
      <c r="F233" s="24" t="s">
        <v>35</v>
      </c>
      <c r="G233" s="24" t="s">
        <v>26</v>
      </c>
      <c r="H233" s="24" t="s">
        <v>34</v>
      </c>
    </row>
    <row r="234" spans="1:14" s="1" customFormat="1" x14ac:dyDescent="0.3">
      <c r="B234" s="54" t="s">
        <v>1014</v>
      </c>
      <c r="C234" s="19"/>
      <c r="D234" s="19"/>
      <c r="E234" s="25">
        <f>SUM(E217:E233)</f>
        <v>369000</v>
      </c>
      <c r="F234" s="20"/>
      <c r="G234" s="20"/>
      <c r="H234" s="20"/>
      <c r="K234" s="65"/>
      <c r="L234" s="65"/>
      <c r="M234" s="65"/>
      <c r="N234" s="65"/>
    </row>
    <row r="238" spans="1:14" x14ac:dyDescent="0.3">
      <c r="A238" s="19">
        <v>25</v>
      </c>
      <c r="B238" s="19" t="s">
        <v>995</v>
      </c>
      <c r="C238" s="19" t="s">
        <v>1016</v>
      </c>
      <c r="D238" s="19" t="s">
        <v>1019</v>
      </c>
      <c r="E238" s="21" t="s">
        <v>1</v>
      </c>
      <c r="F238" s="20" t="s">
        <v>1017</v>
      </c>
      <c r="G238" s="20" t="s">
        <v>1018</v>
      </c>
      <c r="H238" s="20" t="s">
        <v>0</v>
      </c>
      <c r="K238" s="65"/>
      <c r="L238" s="65"/>
      <c r="M238" s="65"/>
      <c r="N238" s="65"/>
    </row>
    <row r="239" spans="1:14" s="11" customFormat="1" ht="17.399999999999999" customHeight="1" x14ac:dyDescent="0.3">
      <c r="A239" s="65"/>
      <c r="B239" s="14" t="s">
        <v>1145</v>
      </c>
      <c r="C239" s="14" t="s">
        <v>977</v>
      </c>
      <c r="D239" s="14" t="s">
        <v>826</v>
      </c>
      <c r="E239" s="60">
        <v>18300</v>
      </c>
      <c r="F239" s="61" t="s">
        <v>35</v>
      </c>
      <c r="G239" s="61" t="s">
        <v>26</v>
      </c>
      <c r="H239" s="61" t="s">
        <v>34</v>
      </c>
    </row>
    <row r="240" spans="1:14" s="11" customFormat="1" x14ac:dyDescent="0.3">
      <c r="A240" s="65"/>
      <c r="B240" s="14" t="s">
        <v>1145</v>
      </c>
      <c r="C240" s="14" t="s">
        <v>822</v>
      </c>
      <c r="D240" s="14" t="s">
        <v>823</v>
      </c>
      <c r="E240" s="60">
        <v>20100</v>
      </c>
      <c r="F240" s="61" t="s">
        <v>35</v>
      </c>
      <c r="G240" s="61" t="s">
        <v>26</v>
      </c>
      <c r="H240" s="61" t="s">
        <v>34</v>
      </c>
    </row>
    <row r="241" spans="1:14" s="11" customFormat="1" x14ac:dyDescent="0.3">
      <c r="A241" s="65"/>
      <c r="B241" s="14" t="s">
        <v>1145</v>
      </c>
      <c r="C241" s="14" t="s">
        <v>824</v>
      </c>
      <c r="D241" s="14" t="s">
        <v>825</v>
      </c>
      <c r="E241" s="60">
        <v>16500</v>
      </c>
      <c r="F241" s="61" t="s">
        <v>35</v>
      </c>
      <c r="G241" s="61" t="s">
        <v>26</v>
      </c>
      <c r="H241" s="61" t="s">
        <v>34</v>
      </c>
    </row>
    <row r="242" spans="1:14" s="11" customFormat="1" x14ac:dyDescent="0.3">
      <c r="A242" s="65"/>
      <c r="B242" s="14" t="s">
        <v>1145</v>
      </c>
      <c r="C242" s="14" t="s">
        <v>526</v>
      </c>
      <c r="D242" s="14" t="s">
        <v>527</v>
      </c>
      <c r="E242" s="60">
        <v>4500</v>
      </c>
      <c r="F242" s="61" t="s">
        <v>35</v>
      </c>
      <c r="G242" s="61" t="s">
        <v>26</v>
      </c>
      <c r="H242" s="61" t="s">
        <v>34</v>
      </c>
    </row>
    <row r="243" spans="1:14" s="11" customFormat="1" x14ac:dyDescent="0.3">
      <c r="A243" s="65"/>
      <c r="B243" s="14" t="s">
        <v>1145</v>
      </c>
      <c r="C243" s="14" t="s">
        <v>526</v>
      </c>
      <c r="D243" s="14" t="s">
        <v>527</v>
      </c>
      <c r="E243" s="60">
        <v>1983</v>
      </c>
      <c r="F243" s="61" t="s">
        <v>35</v>
      </c>
      <c r="G243" s="61" t="s">
        <v>26</v>
      </c>
      <c r="H243" s="61" t="s">
        <v>34</v>
      </c>
    </row>
    <row r="244" spans="1:14" s="11" customFormat="1" x14ac:dyDescent="0.3">
      <c r="A244" s="65"/>
      <c r="B244" s="14" t="s">
        <v>1145</v>
      </c>
      <c r="C244" s="14" t="s">
        <v>837</v>
      </c>
      <c r="D244" s="14" t="s">
        <v>838</v>
      </c>
      <c r="E244" s="60">
        <v>13800</v>
      </c>
      <c r="F244" s="61" t="s">
        <v>35</v>
      </c>
      <c r="G244" s="61" t="s">
        <v>26</v>
      </c>
      <c r="H244" s="61" t="s">
        <v>34</v>
      </c>
    </row>
    <row r="245" spans="1:14" s="11" customFormat="1" x14ac:dyDescent="0.3">
      <c r="A245" s="65"/>
      <c r="B245" s="14" t="s">
        <v>1145</v>
      </c>
      <c r="C245" s="14" t="s">
        <v>839</v>
      </c>
      <c r="D245" s="14" t="s">
        <v>840</v>
      </c>
      <c r="E245" s="60">
        <v>16500</v>
      </c>
      <c r="F245" s="61" t="s">
        <v>35</v>
      </c>
      <c r="G245" s="61" t="s">
        <v>26</v>
      </c>
      <c r="H245" s="61" t="s">
        <v>34</v>
      </c>
    </row>
    <row r="246" spans="1:14" s="11" customFormat="1" x14ac:dyDescent="0.3">
      <c r="A246" s="65"/>
      <c r="B246" s="14" t="s">
        <v>1145</v>
      </c>
      <c r="C246" s="14" t="s">
        <v>734</v>
      </c>
      <c r="D246" s="14" t="s">
        <v>735</v>
      </c>
      <c r="E246" s="60">
        <v>11700</v>
      </c>
      <c r="F246" s="61" t="s">
        <v>35</v>
      </c>
      <c r="G246" s="61" t="s">
        <v>26</v>
      </c>
      <c r="H246" s="61" t="s">
        <v>34</v>
      </c>
    </row>
    <row r="247" spans="1:14" s="11" customFormat="1" x14ac:dyDescent="0.3">
      <c r="A247" s="65"/>
      <c r="B247" s="14" t="s">
        <v>1145</v>
      </c>
      <c r="C247" s="14" t="s">
        <v>794</v>
      </c>
      <c r="D247" s="14" t="s">
        <v>795</v>
      </c>
      <c r="E247" s="60">
        <v>14400</v>
      </c>
      <c r="F247" s="61" t="s">
        <v>35</v>
      </c>
      <c r="G247" s="61" t="s">
        <v>26</v>
      </c>
      <c r="H247" s="61" t="s">
        <v>34</v>
      </c>
    </row>
    <row r="248" spans="1:14" s="11" customFormat="1" x14ac:dyDescent="0.3">
      <c r="A248" s="65"/>
      <c r="B248" s="14" t="s">
        <v>1145</v>
      </c>
      <c r="C248" s="14" t="s">
        <v>162</v>
      </c>
      <c r="D248" s="14" t="s">
        <v>163</v>
      </c>
      <c r="E248" s="60">
        <v>17100</v>
      </c>
      <c r="F248" s="61" t="s">
        <v>35</v>
      </c>
      <c r="G248" s="61" t="s">
        <v>26</v>
      </c>
      <c r="H248" s="61" t="s">
        <v>34</v>
      </c>
    </row>
    <row r="249" spans="1:14" s="11" customFormat="1" x14ac:dyDescent="0.3">
      <c r="A249" s="65"/>
      <c r="B249" s="14" t="s">
        <v>1145</v>
      </c>
      <c r="C249" s="14" t="s">
        <v>338</v>
      </c>
      <c r="D249" s="14" t="s">
        <v>113</v>
      </c>
      <c r="E249" s="60">
        <v>9600</v>
      </c>
      <c r="F249" s="61" t="s">
        <v>35</v>
      </c>
      <c r="G249" s="61" t="s">
        <v>26</v>
      </c>
      <c r="H249" s="61" t="s">
        <v>34</v>
      </c>
    </row>
    <row r="250" spans="1:14" s="11" customFormat="1" x14ac:dyDescent="0.3">
      <c r="A250" s="65"/>
      <c r="B250" s="14" t="s">
        <v>1145</v>
      </c>
      <c r="C250" s="14" t="s">
        <v>978</v>
      </c>
      <c r="D250" s="14" t="s">
        <v>793</v>
      </c>
      <c r="E250" s="60">
        <v>9900</v>
      </c>
      <c r="F250" s="61" t="s">
        <v>35</v>
      </c>
      <c r="G250" s="61" t="s">
        <v>26</v>
      </c>
      <c r="H250" s="61" t="s">
        <v>34</v>
      </c>
    </row>
    <row r="251" spans="1:14" s="11" customFormat="1" x14ac:dyDescent="0.3">
      <c r="A251" s="65"/>
      <c r="B251" s="14" t="s">
        <v>1145</v>
      </c>
      <c r="C251" s="14" t="s">
        <v>796</v>
      </c>
      <c r="D251" s="14" t="s">
        <v>797</v>
      </c>
      <c r="E251" s="60">
        <v>4500</v>
      </c>
      <c r="F251" s="61" t="s">
        <v>35</v>
      </c>
      <c r="G251" s="61" t="s">
        <v>26</v>
      </c>
      <c r="H251" s="61" t="s">
        <v>34</v>
      </c>
    </row>
    <row r="252" spans="1:14" s="11" customFormat="1" x14ac:dyDescent="0.3">
      <c r="A252" s="65"/>
      <c r="B252" s="14" t="s">
        <v>1145</v>
      </c>
      <c r="C252" s="14" t="s">
        <v>820</v>
      </c>
      <c r="D252" s="14" t="s">
        <v>821</v>
      </c>
      <c r="E252" s="60">
        <v>8100</v>
      </c>
      <c r="F252" s="61" t="s">
        <v>35</v>
      </c>
      <c r="G252" s="61" t="s">
        <v>26</v>
      </c>
      <c r="H252" s="61" t="s">
        <v>34</v>
      </c>
    </row>
    <row r="253" spans="1:14" s="1" customFormat="1" x14ac:dyDescent="0.3">
      <c r="B253" s="54" t="s">
        <v>1014</v>
      </c>
      <c r="C253" s="19"/>
      <c r="D253" s="19"/>
      <c r="E253" s="25">
        <f>SUM(E239:E252)</f>
        <v>166983</v>
      </c>
      <c r="F253" s="20"/>
      <c r="G253" s="20"/>
      <c r="H253" s="20"/>
      <c r="K253" s="65"/>
      <c r="L253" s="65"/>
      <c r="M253" s="65"/>
      <c r="N253" s="65"/>
    </row>
    <row r="255" spans="1:14" x14ac:dyDescent="0.3">
      <c r="A255"/>
      <c r="B255" t="s">
        <v>1062</v>
      </c>
    </row>
    <row r="256" spans="1:14" x14ac:dyDescent="0.3">
      <c r="A256"/>
      <c r="B256"/>
    </row>
    <row r="257" spans="1:8" x14ac:dyDescent="0.3">
      <c r="A257"/>
      <c r="B257" t="s">
        <v>993</v>
      </c>
    </row>
    <row r="258" spans="1:8" x14ac:dyDescent="0.3">
      <c r="A258"/>
      <c r="B258" t="s">
        <v>994</v>
      </c>
    </row>
    <row r="259" spans="1:8" x14ac:dyDescent="0.3">
      <c r="A259"/>
      <c r="B259"/>
    </row>
    <row r="260" spans="1:8" x14ac:dyDescent="0.3">
      <c r="A260" s="22">
        <v>25</v>
      </c>
      <c r="B260" s="19" t="s">
        <v>995</v>
      </c>
      <c r="C260" s="19" t="s">
        <v>1016</v>
      </c>
      <c r="D260" s="19" t="s">
        <v>1019</v>
      </c>
      <c r="E260" s="21" t="s">
        <v>1050</v>
      </c>
      <c r="F260" s="20" t="s">
        <v>1017</v>
      </c>
      <c r="G260" s="20" t="s">
        <v>1018</v>
      </c>
      <c r="H260" s="20" t="s">
        <v>0</v>
      </c>
    </row>
    <row r="261" spans="1:8" x14ac:dyDescent="0.3">
      <c r="A261"/>
      <c r="B261" s="13" t="s">
        <v>1060</v>
      </c>
      <c r="C261" s="13" t="s">
        <v>1059</v>
      </c>
      <c r="D261" s="13" t="s">
        <v>826</v>
      </c>
      <c r="E261" s="23">
        <v>42700</v>
      </c>
      <c r="F261" s="24" t="s">
        <v>35</v>
      </c>
      <c r="G261" s="24" t="s">
        <v>26</v>
      </c>
      <c r="H261" s="24" t="s">
        <v>34</v>
      </c>
    </row>
    <row r="262" spans="1:8" x14ac:dyDescent="0.3">
      <c r="A262"/>
      <c r="B262" s="13" t="s">
        <v>1060</v>
      </c>
      <c r="C262" s="13" t="s">
        <v>822</v>
      </c>
      <c r="D262" s="13" t="s">
        <v>823</v>
      </c>
      <c r="E262" s="23">
        <v>46900</v>
      </c>
      <c r="F262" s="24" t="s">
        <v>35</v>
      </c>
      <c r="G262" s="24" t="s">
        <v>26</v>
      </c>
      <c r="H262" s="24" t="s">
        <v>34</v>
      </c>
    </row>
    <row r="263" spans="1:8" x14ac:dyDescent="0.3">
      <c r="A263"/>
      <c r="B263" s="13" t="s">
        <v>1060</v>
      </c>
      <c r="C263" s="13" t="s">
        <v>824</v>
      </c>
      <c r="D263" s="13" t="s">
        <v>825</v>
      </c>
      <c r="E263" s="23">
        <v>38500</v>
      </c>
      <c r="F263" s="24" t="s">
        <v>35</v>
      </c>
      <c r="G263" s="24" t="s">
        <v>26</v>
      </c>
      <c r="H263" s="24" t="s">
        <v>34</v>
      </c>
    </row>
    <row r="264" spans="1:8" x14ac:dyDescent="0.3">
      <c r="A264"/>
      <c r="B264" s="13" t="s">
        <v>1060</v>
      </c>
      <c r="C264" s="13" t="s">
        <v>526</v>
      </c>
      <c r="D264" s="13" t="s">
        <v>527</v>
      </c>
      <c r="E264" s="23">
        <v>8517</v>
      </c>
      <c r="F264" s="24" t="s">
        <v>35</v>
      </c>
      <c r="G264" s="24" t="s">
        <v>26</v>
      </c>
      <c r="H264" s="24" t="s">
        <v>34</v>
      </c>
    </row>
    <row r="265" spans="1:8" x14ac:dyDescent="0.3">
      <c r="A265"/>
      <c r="B265" s="13" t="s">
        <v>1060</v>
      </c>
      <c r="C265" s="13" t="s">
        <v>837</v>
      </c>
      <c r="D265" s="13" t="s">
        <v>838</v>
      </c>
      <c r="E265" s="23">
        <v>32200</v>
      </c>
      <c r="F265" s="24" t="s">
        <v>35</v>
      </c>
      <c r="G265" s="24" t="s">
        <v>26</v>
      </c>
      <c r="H265" s="24" t="s">
        <v>34</v>
      </c>
    </row>
    <row r="266" spans="1:8" x14ac:dyDescent="0.3">
      <c r="A266"/>
      <c r="B266" s="13" t="s">
        <v>1060</v>
      </c>
      <c r="C266" s="13" t="s">
        <v>839</v>
      </c>
      <c r="D266" s="13" t="s">
        <v>840</v>
      </c>
      <c r="E266" s="23">
        <v>38500</v>
      </c>
      <c r="F266" s="24" t="s">
        <v>35</v>
      </c>
      <c r="G266" s="24" t="s">
        <v>26</v>
      </c>
      <c r="H266" s="24" t="s">
        <v>34</v>
      </c>
    </row>
    <row r="267" spans="1:8" x14ac:dyDescent="0.3">
      <c r="A267"/>
      <c r="B267" s="13" t="s">
        <v>1060</v>
      </c>
      <c r="C267" s="13" t="s">
        <v>734</v>
      </c>
      <c r="D267" s="13" t="s">
        <v>735</v>
      </c>
      <c r="E267" s="23">
        <v>27300</v>
      </c>
      <c r="F267" s="24" t="s">
        <v>35</v>
      </c>
      <c r="G267" s="24" t="s">
        <v>26</v>
      </c>
      <c r="H267" s="24" t="s">
        <v>34</v>
      </c>
    </row>
    <row r="268" spans="1:8" x14ac:dyDescent="0.3">
      <c r="A268"/>
      <c r="B268" s="13" t="s">
        <v>1060</v>
      </c>
      <c r="C268" s="13" t="s">
        <v>794</v>
      </c>
      <c r="D268" s="13" t="s">
        <v>795</v>
      </c>
      <c r="E268" s="23">
        <v>33600</v>
      </c>
      <c r="F268" s="24" t="s">
        <v>35</v>
      </c>
      <c r="G268" s="24" t="s">
        <v>26</v>
      </c>
      <c r="H268" s="24" t="s">
        <v>34</v>
      </c>
    </row>
    <row r="269" spans="1:8" x14ac:dyDescent="0.3">
      <c r="A269"/>
      <c r="B269" s="13" t="s">
        <v>1060</v>
      </c>
      <c r="C269" s="13" t="s">
        <v>162</v>
      </c>
      <c r="D269" s="13" t="s">
        <v>163</v>
      </c>
      <c r="E269" s="23">
        <v>39900</v>
      </c>
      <c r="F269" s="24" t="s">
        <v>35</v>
      </c>
      <c r="G269" s="24" t="s">
        <v>26</v>
      </c>
      <c r="H269" s="24" t="s">
        <v>34</v>
      </c>
    </row>
    <row r="270" spans="1:8" x14ac:dyDescent="0.3">
      <c r="A270"/>
      <c r="B270" s="13" t="s">
        <v>1060</v>
      </c>
      <c r="C270" s="13" t="s">
        <v>338</v>
      </c>
      <c r="D270" s="13" t="s">
        <v>113</v>
      </c>
      <c r="E270" s="23">
        <v>22400</v>
      </c>
      <c r="F270" s="24" t="s">
        <v>35</v>
      </c>
      <c r="G270" s="24" t="s">
        <v>26</v>
      </c>
      <c r="H270" s="24" t="s">
        <v>34</v>
      </c>
    </row>
    <row r="271" spans="1:8" x14ac:dyDescent="0.3">
      <c r="A271"/>
      <c r="B271" s="13" t="s">
        <v>1060</v>
      </c>
      <c r="C271" s="13" t="s">
        <v>796</v>
      </c>
      <c r="D271" s="13" t="s">
        <v>797</v>
      </c>
      <c r="E271" s="23">
        <v>10500</v>
      </c>
      <c r="F271" s="24" t="s">
        <v>35</v>
      </c>
      <c r="G271" s="24" t="s">
        <v>26</v>
      </c>
      <c r="H271" s="24" t="s">
        <v>34</v>
      </c>
    </row>
    <row r="272" spans="1:8" x14ac:dyDescent="0.3">
      <c r="A272"/>
      <c r="B272" s="13" t="s">
        <v>1060</v>
      </c>
      <c r="C272" s="13" t="s">
        <v>1061</v>
      </c>
      <c r="D272" s="13" t="s">
        <v>793</v>
      </c>
      <c r="E272" s="23">
        <v>23100</v>
      </c>
      <c r="F272" s="24" t="s">
        <v>35</v>
      </c>
      <c r="G272" s="24" t="s">
        <v>26</v>
      </c>
      <c r="H272" s="24" t="s">
        <v>34</v>
      </c>
    </row>
    <row r="273" spans="1:8" x14ac:dyDescent="0.3">
      <c r="A273"/>
      <c r="B273" s="13" t="s">
        <v>1060</v>
      </c>
      <c r="C273" s="13" t="s">
        <v>820</v>
      </c>
      <c r="D273" s="13" t="s">
        <v>821</v>
      </c>
      <c r="E273" s="23">
        <v>18900</v>
      </c>
      <c r="F273" s="24" t="s">
        <v>35</v>
      </c>
      <c r="G273" s="24" t="s">
        <v>26</v>
      </c>
      <c r="H273" s="24" t="s">
        <v>34</v>
      </c>
    </row>
    <row r="274" spans="1:8" x14ac:dyDescent="0.3">
      <c r="B274" s="19" t="s">
        <v>1014</v>
      </c>
      <c r="C274" s="19"/>
      <c r="D274" s="19"/>
      <c r="E274" s="25">
        <f>SUM(E261:E273)</f>
        <v>383017</v>
      </c>
      <c r="F274" s="20"/>
      <c r="G274" s="20"/>
      <c r="H274" s="20"/>
    </row>
  </sheetData>
  <sortState ref="A239:H253">
    <sortCondition ref="C239"/>
  </sortState>
  <pageMargins left="0.7" right="0.7" top="0.78740157499999996" bottom="0.78740157499999996" header="0.3" footer="0.3"/>
  <pageSetup paperSize="9" scale="86" orientation="landscape" r:id="rId1"/>
  <rowBreaks count="2" manualBreakCount="2">
    <brk id="215" max="7" man="1"/>
    <brk id="253" max="7" man="1"/>
  </rowBreaks>
  <colBreaks count="1" manualBreakCount="1">
    <brk id="8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zoomScaleNormal="100" workbookViewId="0">
      <selection sqref="A1:XFD1048576"/>
    </sheetView>
  </sheetViews>
  <sheetFormatPr defaultRowHeight="14.4" x14ac:dyDescent="0.3"/>
  <cols>
    <col min="1" max="1" width="3.109375" customWidth="1"/>
    <col min="2" max="2" width="35.109375" customWidth="1"/>
    <col min="3" max="3" width="56.109375" customWidth="1"/>
    <col min="4" max="4" width="9" bestFit="1" customWidth="1"/>
    <col min="5" max="5" width="12.5546875" bestFit="1" customWidth="1"/>
    <col min="6" max="6" width="8.109375" style="18" bestFit="1" customWidth="1"/>
    <col min="7" max="7" width="7.5546875" style="18" bestFit="1" customWidth="1"/>
    <col min="8" max="8" width="7" style="18" bestFit="1" customWidth="1"/>
  </cols>
  <sheetData>
    <row r="1" spans="1:8" x14ac:dyDescent="0.3">
      <c r="B1" t="s">
        <v>1015</v>
      </c>
    </row>
    <row r="3" spans="1:8" x14ac:dyDescent="0.3">
      <c r="B3" t="s">
        <v>993</v>
      </c>
    </row>
    <row r="4" spans="1:8" x14ac:dyDescent="0.3">
      <c r="B4" t="s">
        <v>994</v>
      </c>
    </row>
    <row r="6" spans="1:8" x14ac:dyDescent="0.3">
      <c r="A6" s="22">
        <v>4</v>
      </c>
      <c r="B6" s="19" t="s">
        <v>995</v>
      </c>
      <c r="C6" s="19" t="s">
        <v>1016</v>
      </c>
      <c r="D6" s="19" t="s">
        <v>1019</v>
      </c>
      <c r="E6" s="21" t="s">
        <v>1</v>
      </c>
      <c r="F6" s="20" t="s">
        <v>1017</v>
      </c>
      <c r="G6" s="20" t="s">
        <v>1018</v>
      </c>
      <c r="H6" s="20" t="s">
        <v>0</v>
      </c>
    </row>
    <row r="7" spans="1:8" x14ac:dyDescent="0.3">
      <c r="B7" s="13" t="s">
        <v>578</v>
      </c>
      <c r="C7" s="13" t="s">
        <v>878</v>
      </c>
      <c r="D7" s="13" t="s">
        <v>879</v>
      </c>
      <c r="E7" s="23">
        <v>22085</v>
      </c>
      <c r="F7" s="24" t="s">
        <v>408</v>
      </c>
      <c r="G7" s="24" t="s">
        <v>26</v>
      </c>
      <c r="H7" s="24" t="s">
        <v>579</v>
      </c>
    </row>
    <row r="8" spans="1:8" x14ac:dyDescent="0.3">
      <c r="B8" s="13" t="s">
        <v>578</v>
      </c>
      <c r="C8" s="13" t="s">
        <v>876</v>
      </c>
      <c r="D8" s="13" t="s">
        <v>877</v>
      </c>
      <c r="E8" s="23">
        <v>14000</v>
      </c>
      <c r="F8" s="24" t="s">
        <v>408</v>
      </c>
      <c r="G8" s="24" t="s">
        <v>26</v>
      </c>
      <c r="H8" s="24" t="s">
        <v>579</v>
      </c>
    </row>
    <row r="9" spans="1:8" x14ac:dyDescent="0.3">
      <c r="B9" s="13" t="s">
        <v>578</v>
      </c>
      <c r="C9" s="13" t="s">
        <v>638</v>
      </c>
      <c r="D9" s="13" t="s">
        <v>639</v>
      </c>
      <c r="E9" s="23">
        <v>50000</v>
      </c>
      <c r="F9" s="24" t="s">
        <v>408</v>
      </c>
      <c r="G9" s="24" t="s">
        <v>26</v>
      </c>
      <c r="H9" s="24" t="s">
        <v>579</v>
      </c>
    </row>
    <row r="10" spans="1:8" x14ac:dyDescent="0.3">
      <c r="B10" s="13" t="s">
        <v>578</v>
      </c>
      <c r="C10" s="13" t="s">
        <v>874</v>
      </c>
      <c r="D10" s="13" t="s">
        <v>875</v>
      </c>
      <c r="E10" s="23">
        <v>13000</v>
      </c>
      <c r="F10" s="24" t="s">
        <v>408</v>
      </c>
      <c r="G10" s="24" t="s">
        <v>26</v>
      </c>
      <c r="H10" s="24" t="s">
        <v>579</v>
      </c>
    </row>
    <row r="11" spans="1:8" x14ac:dyDescent="0.3">
      <c r="B11" s="13" t="s">
        <v>578</v>
      </c>
      <c r="C11" s="13" t="s">
        <v>874</v>
      </c>
      <c r="D11" s="13" t="s">
        <v>875</v>
      </c>
      <c r="E11" s="23">
        <v>32000</v>
      </c>
      <c r="F11" s="24" t="s">
        <v>408</v>
      </c>
      <c r="G11" s="24" t="s">
        <v>26</v>
      </c>
      <c r="H11" s="24" t="s">
        <v>579</v>
      </c>
    </row>
    <row r="12" spans="1:8" x14ac:dyDescent="0.3">
      <c r="B12" s="13" t="s">
        <v>578</v>
      </c>
      <c r="C12" s="13" t="s">
        <v>576</v>
      </c>
      <c r="D12" s="13" t="s">
        <v>577</v>
      </c>
      <c r="E12" s="23">
        <v>17000</v>
      </c>
      <c r="F12" s="24" t="s">
        <v>408</v>
      </c>
      <c r="G12" s="24" t="s">
        <v>26</v>
      </c>
      <c r="H12" s="24" t="s">
        <v>579</v>
      </c>
    </row>
    <row r="13" spans="1:8" x14ac:dyDescent="0.3">
      <c r="B13" s="13" t="s">
        <v>578</v>
      </c>
      <c r="C13" s="13" t="s">
        <v>771</v>
      </c>
      <c r="D13" s="13" t="s">
        <v>772</v>
      </c>
      <c r="E13" s="23">
        <v>26000</v>
      </c>
      <c r="F13" s="24" t="s">
        <v>408</v>
      </c>
      <c r="G13" s="24" t="s">
        <v>7</v>
      </c>
      <c r="H13" s="24" t="s">
        <v>579</v>
      </c>
    </row>
    <row r="14" spans="1:8" x14ac:dyDescent="0.3">
      <c r="B14" s="13" t="s">
        <v>578</v>
      </c>
      <c r="C14" s="13" t="s">
        <v>708</v>
      </c>
      <c r="D14" s="13" t="s">
        <v>709</v>
      </c>
      <c r="E14" s="23">
        <v>31000</v>
      </c>
      <c r="F14" s="24" t="s">
        <v>408</v>
      </c>
      <c r="G14" s="24" t="s">
        <v>26</v>
      </c>
      <c r="H14" s="24" t="s">
        <v>579</v>
      </c>
    </row>
    <row r="15" spans="1:8" x14ac:dyDescent="0.3">
      <c r="B15" s="13" t="s">
        <v>578</v>
      </c>
      <c r="C15" s="13" t="s">
        <v>939</v>
      </c>
      <c r="D15" s="13" t="s">
        <v>722</v>
      </c>
      <c r="E15" s="23">
        <v>31000</v>
      </c>
      <c r="F15" s="24" t="s">
        <v>408</v>
      </c>
      <c r="G15" s="24" t="s">
        <v>26</v>
      </c>
      <c r="H15" s="24" t="s">
        <v>579</v>
      </c>
    </row>
    <row r="16" spans="1:8" x14ac:dyDescent="0.3">
      <c r="B16" s="13" t="s">
        <v>578</v>
      </c>
      <c r="C16" s="13" t="s">
        <v>939</v>
      </c>
      <c r="D16" s="13" t="s">
        <v>722</v>
      </c>
      <c r="E16" s="23">
        <v>13000</v>
      </c>
      <c r="F16" s="24" t="s">
        <v>408</v>
      </c>
      <c r="G16" s="24" t="s">
        <v>26</v>
      </c>
      <c r="H16" s="24" t="s">
        <v>579</v>
      </c>
    </row>
    <row r="17" spans="2:8" x14ac:dyDescent="0.3">
      <c r="B17" s="13" t="s">
        <v>578</v>
      </c>
      <c r="C17" s="13" t="s">
        <v>80</v>
      </c>
      <c r="D17" s="13" t="s">
        <v>81</v>
      </c>
      <c r="E17" s="23">
        <v>20000</v>
      </c>
      <c r="F17" s="24" t="s">
        <v>408</v>
      </c>
      <c r="G17" s="24" t="s">
        <v>26</v>
      </c>
      <c r="H17" s="24" t="s">
        <v>579</v>
      </c>
    </row>
    <row r="18" spans="2:8" x14ac:dyDescent="0.3">
      <c r="B18" s="13" t="s">
        <v>578</v>
      </c>
      <c r="C18" s="13" t="s">
        <v>751</v>
      </c>
      <c r="D18" s="13" t="s">
        <v>752</v>
      </c>
      <c r="E18" s="23">
        <v>10000</v>
      </c>
      <c r="F18" s="24" t="s">
        <v>408</v>
      </c>
      <c r="G18" s="24" t="s">
        <v>26</v>
      </c>
      <c r="H18" s="24" t="s">
        <v>579</v>
      </c>
    </row>
    <row r="19" spans="2:8" x14ac:dyDescent="0.3">
      <c r="B19" s="13" t="s">
        <v>578</v>
      </c>
      <c r="C19" s="13" t="s">
        <v>763</v>
      </c>
      <c r="D19" s="13" t="s">
        <v>764</v>
      </c>
      <c r="E19" s="23">
        <v>17000</v>
      </c>
      <c r="F19" s="24" t="s">
        <v>408</v>
      </c>
      <c r="G19" s="24" t="s">
        <v>26</v>
      </c>
      <c r="H19" s="24" t="s">
        <v>579</v>
      </c>
    </row>
    <row r="20" spans="2:8" x14ac:dyDescent="0.3">
      <c r="B20" s="13" t="s">
        <v>578</v>
      </c>
      <c r="C20" s="13" t="s">
        <v>763</v>
      </c>
      <c r="D20" s="13" t="s">
        <v>764</v>
      </c>
      <c r="E20" s="23">
        <v>26000</v>
      </c>
      <c r="F20" s="24" t="s">
        <v>408</v>
      </c>
      <c r="G20" s="24" t="s">
        <v>26</v>
      </c>
      <c r="H20" s="24" t="s">
        <v>579</v>
      </c>
    </row>
    <row r="21" spans="2:8" x14ac:dyDescent="0.3">
      <c r="B21" s="13" t="s">
        <v>578</v>
      </c>
      <c r="C21" s="13" t="s">
        <v>940</v>
      </c>
      <c r="D21" s="13" t="s">
        <v>580</v>
      </c>
      <c r="E21" s="23">
        <v>14751</v>
      </c>
      <c r="F21" s="24" t="s">
        <v>408</v>
      </c>
      <c r="G21" s="24" t="s">
        <v>26</v>
      </c>
      <c r="H21" s="24" t="s">
        <v>579</v>
      </c>
    </row>
    <row r="22" spans="2:8" x14ac:dyDescent="0.3">
      <c r="B22" s="13" t="s">
        <v>578</v>
      </c>
      <c r="C22" s="13" t="s">
        <v>740</v>
      </c>
      <c r="D22" s="13" t="s">
        <v>741</v>
      </c>
      <c r="E22" s="23">
        <v>16020</v>
      </c>
      <c r="F22" s="24" t="s">
        <v>408</v>
      </c>
      <c r="G22" s="24" t="s">
        <v>26</v>
      </c>
      <c r="H22" s="24" t="s">
        <v>579</v>
      </c>
    </row>
    <row r="23" spans="2:8" x14ac:dyDescent="0.3">
      <c r="B23" s="13" t="s">
        <v>578</v>
      </c>
      <c r="C23" s="13" t="s">
        <v>856</v>
      </c>
      <c r="D23" s="13" t="s">
        <v>857</v>
      </c>
      <c r="E23" s="23">
        <v>10000</v>
      </c>
      <c r="F23" s="24" t="s">
        <v>408</v>
      </c>
      <c r="G23" s="24" t="s">
        <v>26</v>
      </c>
      <c r="H23" s="24" t="s">
        <v>579</v>
      </c>
    </row>
    <row r="24" spans="2:8" x14ac:dyDescent="0.3">
      <c r="B24" s="13" t="s">
        <v>578</v>
      </c>
      <c r="C24" s="13" t="s">
        <v>409</v>
      </c>
      <c r="D24" s="13" t="s">
        <v>410</v>
      </c>
      <c r="E24" s="23">
        <v>26000</v>
      </c>
      <c r="F24" s="24" t="s">
        <v>408</v>
      </c>
      <c r="G24" s="24" t="s">
        <v>26</v>
      </c>
      <c r="H24" s="24" t="s">
        <v>579</v>
      </c>
    </row>
    <row r="25" spans="2:8" x14ac:dyDescent="0.3">
      <c r="B25" s="13" t="s">
        <v>578</v>
      </c>
      <c r="C25" s="13" t="s">
        <v>941</v>
      </c>
      <c r="D25" s="13" t="s">
        <v>689</v>
      </c>
      <c r="E25" s="23">
        <v>41000</v>
      </c>
      <c r="F25" s="24" t="s">
        <v>408</v>
      </c>
      <c r="G25" s="24" t="s">
        <v>26</v>
      </c>
      <c r="H25" s="24" t="s">
        <v>579</v>
      </c>
    </row>
    <row r="26" spans="2:8" x14ac:dyDescent="0.3">
      <c r="B26" s="13" t="s">
        <v>578</v>
      </c>
      <c r="C26" s="13" t="s">
        <v>942</v>
      </c>
      <c r="D26" s="13" t="s">
        <v>721</v>
      </c>
      <c r="E26" s="23">
        <v>37000</v>
      </c>
      <c r="F26" s="24" t="s">
        <v>408</v>
      </c>
      <c r="G26" s="24" t="s">
        <v>26</v>
      </c>
      <c r="H26" s="24" t="s">
        <v>579</v>
      </c>
    </row>
    <row r="27" spans="2:8" x14ac:dyDescent="0.3">
      <c r="B27" s="13" t="s">
        <v>578</v>
      </c>
      <c r="C27" s="13" t="s">
        <v>216</v>
      </c>
      <c r="D27" s="13" t="s">
        <v>217</v>
      </c>
      <c r="E27" s="23">
        <v>40000</v>
      </c>
      <c r="F27" s="24" t="s">
        <v>408</v>
      </c>
      <c r="G27" s="24" t="s">
        <v>26</v>
      </c>
      <c r="H27" s="24" t="s">
        <v>579</v>
      </c>
    </row>
    <row r="28" spans="2:8" x14ac:dyDescent="0.3">
      <c r="B28" s="13" t="s">
        <v>578</v>
      </c>
      <c r="C28" s="13" t="s">
        <v>690</v>
      </c>
      <c r="D28" s="13" t="s">
        <v>691</v>
      </c>
      <c r="E28" s="23">
        <v>35000</v>
      </c>
      <c r="F28" s="24" t="s">
        <v>408</v>
      </c>
      <c r="G28" s="24" t="s">
        <v>26</v>
      </c>
      <c r="H28" s="24" t="s">
        <v>579</v>
      </c>
    </row>
    <row r="29" spans="2:8" x14ac:dyDescent="0.3">
      <c r="B29" s="13" t="s">
        <v>578</v>
      </c>
      <c r="C29" s="13" t="s">
        <v>599</v>
      </c>
      <c r="D29" s="13" t="s">
        <v>600</v>
      </c>
      <c r="E29" s="23">
        <v>46080</v>
      </c>
      <c r="F29" s="24" t="s">
        <v>408</v>
      </c>
      <c r="G29" s="24" t="s">
        <v>26</v>
      </c>
      <c r="H29" s="24" t="s">
        <v>579</v>
      </c>
    </row>
    <row r="30" spans="2:8" x14ac:dyDescent="0.3">
      <c r="B30" s="13" t="s">
        <v>578</v>
      </c>
      <c r="C30" s="13" t="s">
        <v>870</v>
      </c>
      <c r="D30" s="13" t="s">
        <v>871</v>
      </c>
      <c r="E30" s="23">
        <v>37000</v>
      </c>
      <c r="F30" s="24" t="s">
        <v>408</v>
      </c>
      <c r="G30" s="24" t="s">
        <v>26</v>
      </c>
      <c r="H30" s="24" t="s">
        <v>579</v>
      </c>
    </row>
    <row r="31" spans="2:8" x14ac:dyDescent="0.3">
      <c r="B31" s="13" t="s">
        <v>578</v>
      </c>
      <c r="C31" s="13" t="s">
        <v>868</v>
      </c>
      <c r="D31" s="13" t="s">
        <v>869</v>
      </c>
      <c r="E31" s="23">
        <v>56000</v>
      </c>
      <c r="F31" s="24" t="s">
        <v>408</v>
      </c>
      <c r="G31" s="24" t="s">
        <v>26</v>
      </c>
      <c r="H31" s="24" t="s">
        <v>579</v>
      </c>
    </row>
    <row r="32" spans="2:8" x14ac:dyDescent="0.3">
      <c r="B32" s="13" t="s">
        <v>578</v>
      </c>
      <c r="C32" s="13" t="s">
        <v>866</v>
      </c>
      <c r="D32" s="13" t="s">
        <v>867</v>
      </c>
      <c r="E32" s="23">
        <v>14000</v>
      </c>
      <c r="F32" s="24" t="s">
        <v>408</v>
      </c>
      <c r="G32" s="24" t="s">
        <v>26</v>
      </c>
      <c r="H32" s="24" t="s">
        <v>579</v>
      </c>
    </row>
    <row r="33" spans="2:8" x14ac:dyDescent="0.3">
      <c r="B33" s="13" t="s">
        <v>578</v>
      </c>
      <c r="C33" s="13" t="s">
        <v>703</v>
      </c>
      <c r="D33" s="13" t="s">
        <v>704</v>
      </c>
      <c r="E33" s="23">
        <v>89000</v>
      </c>
      <c r="F33" s="24" t="s">
        <v>408</v>
      </c>
      <c r="G33" s="24" t="s">
        <v>26</v>
      </c>
      <c r="H33" s="24" t="s">
        <v>579</v>
      </c>
    </row>
    <row r="34" spans="2:8" x14ac:dyDescent="0.3">
      <c r="B34" s="13" t="s">
        <v>578</v>
      </c>
      <c r="C34" s="13" t="s">
        <v>601</v>
      </c>
      <c r="D34" s="13" t="s">
        <v>602</v>
      </c>
      <c r="E34" s="23">
        <v>29000</v>
      </c>
      <c r="F34" s="24" t="s">
        <v>408</v>
      </c>
      <c r="G34" s="24" t="s">
        <v>26</v>
      </c>
      <c r="H34" s="24" t="s">
        <v>579</v>
      </c>
    </row>
    <row r="35" spans="2:8" x14ac:dyDescent="0.3">
      <c r="B35" s="13" t="s">
        <v>578</v>
      </c>
      <c r="C35" s="13" t="s">
        <v>864</v>
      </c>
      <c r="D35" s="13" t="s">
        <v>865</v>
      </c>
      <c r="E35" s="23">
        <v>8000</v>
      </c>
      <c r="F35" s="24" t="s">
        <v>408</v>
      </c>
      <c r="G35" s="24" t="s">
        <v>7</v>
      </c>
      <c r="H35" s="24" t="s">
        <v>579</v>
      </c>
    </row>
    <row r="36" spans="2:8" x14ac:dyDescent="0.3">
      <c r="B36" s="13" t="s">
        <v>578</v>
      </c>
      <c r="C36" s="13" t="s">
        <v>862</v>
      </c>
      <c r="D36" s="13" t="s">
        <v>863</v>
      </c>
      <c r="E36" s="23">
        <v>11050</v>
      </c>
      <c r="F36" s="24" t="s">
        <v>408</v>
      </c>
      <c r="G36" s="24" t="s">
        <v>26</v>
      </c>
      <c r="H36" s="24" t="s">
        <v>579</v>
      </c>
    </row>
    <row r="37" spans="2:8" x14ac:dyDescent="0.3">
      <c r="B37" s="13" t="s">
        <v>578</v>
      </c>
      <c r="C37" s="13" t="s">
        <v>185</v>
      </c>
      <c r="D37" s="13" t="s">
        <v>186</v>
      </c>
      <c r="E37" s="23">
        <v>65000</v>
      </c>
      <c r="F37" s="24" t="s">
        <v>408</v>
      </c>
      <c r="G37" s="24" t="s">
        <v>7</v>
      </c>
      <c r="H37" s="24" t="s">
        <v>579</v>
      </c>
    </row>
    <row r="38" spans="2:8" x14ac:dyDescent="0.3">
      <c r="B38" s="13" t="s">
        <v>578</v>
      </c>
      <c r="C38" s="13" t="s">
        <v>185</v>
      </c>
      <c r="D38" s="13" t="s">
        <v>186</v>
      </c>
      <c r="E38" s="23">
        <v>30000</v>
      </c>
      <c r="F38" s="24" t="s">
        <v>408</v>
      </c>
      <c r="G38" s="24" t="s">
        <v>7</v>
      </c>
      <c r="H38" s="24" t="s">
        <v>579</v>
      </c>
    </row>
    <row r="39" spans="2:8" x14ac:dyDescent="0.3">
      <c r="B39" s="13" t="s">
        <v>578</v>
      </c>
      <c r="C39" s="13" t="s">
        <v>943</v>
      </c>
      <c r="D39" s="13" t="s">
        <v>236</v>
      </c>
      <c r="E39" s="23">
        <v>11466</v>
      </c>
      <c r="F39" s="24" t="s">
        <v>408</v>
      </c>
      <c r="G39" s="24" t="s">
        <v>26</v>
      </c>
      <c r="H39" s="24" t="s">
        <v>579</v>
      </c>
    </row>
    <row r="40" spans="2:8" x14ac:dyDescent="0.3">
      <c r="B40" s="13" t="s">
        <v>578</v>
      </c>
      <c r="C40" s="13" t="s">
        <v>943</v>
      </c>
      <c r="D40" s="13" t="s">
        <v>236</v>
      </c>
      <c r="E40" s="23">
        <v>27380</v>
      </c>
      <c r="F40" s="24" t="s">
        <v>408</v>
      </c>
      <c r="G40" s="24" t="s">
        <v>26</v>
      </c>
      <c r="H40" s="24" t="s">
        <v>579</v>
      </c>
    </row>
    <row r="41" spans="2:8" x14ac:dyDescent="0.3">
      <c r="B41" s="13" t="s">
        <v>578</v>
      </c>
      <c r="C41" s="13" t="s">
        <v>753</v>
      </c>
      <c r="D41" s="13" t="s">
        <v>754</v>
      </c>
      <c r="E41" s="23">
        <v>26000</v>
      </c>
      <c r="F41" s="24" t="s">
        <v>408</v>
      </c>
      <c r="G41" s="24" t="s">
        <v>26</v>
      </c>
      <c r="H41" s="24" t="s">
        <v>579</v>
      </c>
    </row>
    <row r="42" spans="2:8" x14ac:dyDescent="0.3">
      <c r="B42" s="13" t="s">
        <v>578</v>
      </c>
      <c r="C42" s="13" t="s">
        <v>753</v>
      </c>
      <c r="D42" s="13" t="s">
        <v>754</v>
      </c>
      <c r="E42" s="23">
        <v>32000</v>
      </c>
      <c r="F42" s="24" t="s">
        <v>408</v>
      </c>
      <c r="G42" s="24" t="s">
        <v>26</v>
      </c>
      <c r="H42" s="24" t="s">
        <v>579</v>
      </c>
    </row>
    <row r="43" spans="2:8" x14ac:dyDescent="0.3">
      <c r="B43" s="13" t="s">
        <v>578</v>
      </c>
      <c r="C43" s="13" t="s">
        <v>90</v>
      </c>
      <c r="D43" s="13" t="s">
        <v>91</v>
      </c>
      <c r="E43" s="23">
        <v>71000</v>
      </c>
      <c r="F43" s="24" t="s">
        <v>408</v>
      </c>
      <c r="G43" s="24" t="s">
        <v>26</v>
      </c>
      <c r="H43" s="24" t="s">
        <v>579</v>
      </c>
    </row>
    <row r="44" spans="2:8" x14ac:dyDescent="0.3">
      <c r="B44" s="13" t="s">
        <v>578</v>
      </c>
      <c r="C44" s="13" t="s">
        <v>860</v>
      </c>
      <c r="D44" s="13" t="s">
        <v>861</v>
      </c>
      <c r="E44" s="23">
        <v>28000</v>
      </c>
      <c r="F44" s="24" t="s">
        <v>408</v>
      </c>
      <c r="G44" s="24" t="s">
        <v>26</v>
      </c>
      <c r="H44" s="24" t="s">
        <v>579</v>
      </c>
    </row>
    <row r="45" spans="2:8" x14ac:dyDescent="0.3">
      <c r="B45" s="13" t="s">
        <v>578</v>
      </c>
      <c r="C45" s="13" t="s">
        <v>769</v>
      </c>
      <c r="D45" s="13" t="s">
        <v>770</v>
      </c>
      <c r="E45" s="23">
        <v>84000</v>
      </c>
      <c r="F45" s="24" t="s">
        <v>408</v>
      </c>
      <c r="G45" s="24" t="s">
        <v>26</v>
      </c>
      <c r="H45" s="24" t="s">
        <v>579</v>
      </c>
    </row>
    <row r="46" spans="2:8" x14ac:dyDescent="0.3">
      <c r="B46" s="13" t="s">
        <v>578</v>
      </c>
      <c r="C46" s="13" t="s">
        <v>858</v>
      </c>
      <c r="D46" s="13" t="s">
        <v>859</v>
      </c>
      <c r="E46" s="23">
        <v>62000</v>
      </c>
      <c r="F46" s="24" t="s">
        <v>408</v>
      </c>
      <c r="G46" s="24" t="s">
        <v>26</v>
      </c>
      <c r="H46" s="24" t="s">
        <v>579</v>
      </c>
    </row>
    <row r="47" spans="2:8" x14ac:dyDescent="0.3">
      <c r="B47" s="13" t="s">
        <v>578</v>
      </c>
      <c r="C47" s="13" t="s">
        <v>878</v>
      </c>
      <c r="D47" s="13" t="s">
        <v>879</v>
      </c>
      <c r="E47" s="23">
        <v>18000</v>
      </c>
      <c r="F47" s="24" t="s">
        <v>408</v>
      </c>
      <c r="G47" s="24" t="s">
        <v>26</v>
      </c>
      <c r="H47" s="24" t="s">
        <v>579</v>
      </c>
    </row>
    <row r="48" spans="2:8" x14ac:dyDescent="0.3">
      <c r="B48" s="13" t="s">
        <v>578</v>
      </c>
      <c r="C48" s="13" t="s">
        <v>660</v>
      </c>
      <c r="D48" s="13" t="s">
        <v>661</v>
      </c>
      <c r="E48" s="23">
        <v>17029</v>
      </c>
      <c r="F48" s="24" t="s">
        <v>408</v>
      </c>
      <c r="G48" s="24" t="s">
        <v>26</v>
      </c>
      <c r="H48" s="24" t="s">
        <v>579</v>
      </c>
    </row>
    <row r="49" spans="2:8" s="1" customFormat="1" x14ac:dyDescent="0.3">
      <c r="B49" s="19" t="s">
        <v>1014</v>
      </c>
      <c r="C49" s="19"/>
      <c r="D49" s="19"/>
      <c r="E49" s="25">
        <f>SUM(E7:E48)</f>
        <v>1303861</v>
      </c>
      <c r="F49" s="20"/>
      <c r="G49" s="20"/>
      <c r="H49" s="20"/>
    </row>
  </sheetData>
  <pageMargins left="0.7" right="0.7" top="0.78740157499999996" bottom="0.78740157499999996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7"/>
  <sheetViews>
    <sheetView topLeftCell="A41" zoomScaleNormal="100" workbookViewId="0">
      <selection activeCell="F66" sqref="F66"/>
    </sheetView>
  </sheetViews>
  <sheetFormatPr defaultRowHeight="14.4" x14ac:dyDescent="0.3"/>
  <cols>
    <col min="1" max="1" width="2" bestFit="1" customWidth="1"/>
    <col min="2" max="2" width="43.6640625" customWidth="1"/>
    <col min="3" max="3" width="47.77734375" customWidth="1"/>
    <col min="4" max="4" width="9" bestFit="1" customWidth="1"/>
    <col min="5" max="5" width="10" bestFit="1" customWidth="1"/>
    <col min="6" max="6" width="8.109375" style="18" bestFit="1" customWidth="1"/>
    <col min="7" max="7" width="7.5546875" style="18" bestFit="1" customWidth="1"/>
    <col min="8" max="8" width="7" style="18" bestFit="1" customWidth="1"/>
  </cols>
  <sheetData>
    <row r="1" spans="1:8" x14ac:dyDescent="0.3">
      <c r="B1" t="s">
        <v>1015</v>
      </c>
    </row>
    <row r="3" spans="1:8" x14ac:dyDescent="0.3">
      <c r="B3" s="69" t="s">
        <v>993</v>
      </c>
      <c r="C3" s="69"/>
      <c r="D3" s="69"/>
      <c r="E3" s="69"/>
      <c r="F3" s="68"/>
      <c r="G3" s="68"/>
      <c r="H3" s="68"/>
    </row>
    <row r="4" spans="1:8" x14ac:dyDescent="0.3">
      <c r="B4" s="69" t="s">
        <v>994</v>
      </c>
      <c r="C4" s="69"/>
      <c r="D4" s="69"/>
      <c r="E4" s="69"/>
      <c r="F4" s="68"/>
      <c r="G4" s="68"/>
      <c r="H4" s="68"/>
    </row>
    <row r="5" spans="1:8" x14ac:dyDescent="0.3">
      <c r="B5" s="69"/>
      <c r="C5" s="69"/>
      <c r="D5" s="69"/>
      <c r="E5" s="69"/>
      <c r="F5" s="68"/>
      <c r="G5" s="68"/>
      <c r="H5" s="68"/>
    </row>
    <row r="6" spans="1:8" x14ac:dyDescent="0.3">
      <c r="A6" s="22">
        <v>5</v>
      </c>
      <c r="B6" s="19" t="s">
        <v>995</v>
      </c>
      <c r="C6" s="19" t="s">
        <v>1016</v>
      </c>
      <c r="D6" s="19" t="s">
        <v>1019</v>
      </c>
      <c r="E6" s="21" t="s">
        <v>1</v>
      </c>
      <c r="F6" s="20" t="s">
        <v>1017</v>
      </c>
      <c r="G6" s="20" t="s">
        <v>1018</v>
      </c>
      <c r="H6" s="20" t="s">
        <v>0</v>
      </c>
    </row>
    <row r="7" spans="1:8" x14ac:dyDescent="0.3">
      <c r="A7" s="69"/>
      <c r="B7" s="13" t="s">
        <v>1162</v>
      </c>
      <c r="C7" s="13" t="s">
        <v>1148</v>
      </c>
      <c r="D7" s="13" t="s">
        <v>1149</v>
      </c>
      <c r="E7" s="23">
        <v>10000</v>
      </c>
      <c r="F7" s="24" t="s">
        <v>1150</v>
      </c>
      <c r="G7" s="24" t="s">
        <v>7</v>
      </c>
      <c r="H7" s="24" t="s">
        <v>1151</v>
      </c>
    </row>
    <row r="8" spans="1:8" x14ac:dyDescent="0.3">
      <c r="B8" s="13" t="s">
        <v>1162</v>
      </c>
      <c r="C8" s="13" t="s">
        <v>593</v>
      </c>
      <c r="D8" s="13" t="s">
        <v>594</v>
      </c>
      <c r="E8" s="23">
        <v>9000</v>
      </c>
      <c r="F8" s="24" t="s">
        <v>1150</v>
      </c>
      <c r="G8" s="24" t="s">
        <v>26</v>
      </c>
      <c r="H8" s="24" t="s">
        <v>1151</v>
      </c>
    </row>
    <row r="9" spans="1:8" x14ac:dyDescent="0.3">
      <c r="B9" s="13" t="s">
        <v>1162</v>
      </c>
      <c r="C9" s="13" t="s">
        <v>86</v>
      </c>
      <c r="D9" s="13" t="s">
        <v>87</v>
      </c>
      <c r="E9" s="23">
        <v>4800</v>
      </c>
      <c r="F9" s="24" t="s">
        <v>1150</v>
      </c>
      <c r="G9" s="24" t="s">
        <v>7</v>
      </c>
      <c r="H9" s="24" t="s">
        <v>1151</v>
      </c>
    </row>
    <row r="10" spans="1:8" x14ac:dyDescent="0.3">
      <c r="B10" s="13" t="s">
        <v>1162</v>
      </c>
      <c r="C10" s="13" t="s">
        <v>1152</v>
      </c>
      <c r="D10" s="13" t="s">
        <v>1153</v>
      </c>
      <c r="E10" s="23">
        <v>14000</v>
      </c>
      <c r="F10" s="24" t="s">
        <v>1150</v>
      </c>
      <c r="G10" s="24" t="s">
        <v>26</v>
      </c>
      <c r="H10" s="24" t="s">
        <v>1151</v>
      </c>
    </row>
    <row r="11" spans="1:8" x14ac:dyDescent="0.3">
      <c r="B11" s="13" t="s">
        <v>1162</v>
      </c>
      <c r="C11" s="13" t="s">
        <v>1154</v>
      </c>
      <c r="D11" s="13" t="s">
        <v>1155</v>
      </c>
      <c r="E11" s="23">
        <v>15400</v>
      </c>
      <c r="F11" s="24" t="s">
        <v>1150</v>
      </c>
      <c r="G11" s="24" t="s">
        <v>26</v>
      </c>
      <c r="H11" s="24" t="s">
        <v>1151</v>
      </c>
    </row>
    <row r="12" spans="1:8" x14ac:dyDescent="0.3">
      <c r="B12" s="13" t="s">
        <v>1162</v>
      </c>
      <c r="C12" s="13" t="s">
        <v>1156</v>
      </c>
      <c r="D12" s="13" t="s">
        <v>1157</v>
      </c>
      <c r="E12" s="23">
        <v>4400</v>
      </c>
      <c r="F12" s="24" t="s">
        <v>1150</v>
      </c>
      <c r="G12" s="24" t="s">
        <v>26</v>
      </c>
      <c r="H12" s="24" t="s">
        <v>1151</v>
      </c>
    </row>
    <row r="13" spans="1:8" x14ac:dyDescent="0.3">
      <c r="B13" s="13" t="s">
        <v>1162</v>
      </c>
      <c r="C13" s="13" t="s">
        <v>1158</v>
      </c>
      <c r="D13" s="13" t="s">
        <v>1159</v>
      </c>
      <c r="E13" s="23">
        <v>4000</v>
      </c>
      <c r="F13" s="24" t="s">
        <v>1150</v>
      </c>
      <c r="G13" s="24" t="s">
        <v>13</v>
      </c>
      <c r="H13" s="24" t="s">
        <v>1151</v>
      </c>
    </row>
    <row r="14" spans="1:8" x14ac:dyDescent="0.3">
      <c r="B14" s="13" t="s">
        <v>1162</v>
      </c>
      <c r="C14" s="13" t="s">
        <v>1158</v>
      </c>
      <c r="D14" s="13" t="s">
        <v>1159</v>
      </c>
      <c r="E14" s="23">
        <v>16800</v>
      </c>
      <c r="F14" s="24" t="s">
        <v>1150</v>
      </c>
      <c r="G14" s="24" t="s">
        <v>13</v>
      </c>
      <c r="H14" s="24" t="s">
        <v>1151</v>
      </c>
    </row>
    <row r="15" spans="1:8" x14ac:dyDescent="0.3">
      <c r="B15" s="13" t="s">
        <v>1162</v>
      </c>
      <c r="C15" s="13" t="s">
        <v>1154</v>
      </c>
      <c r="D15" s="13" t="s">
        <v>1155</v>
      </c>
      <c r="E15" s="23">
        <v>61600</v>
      </c>
      <c r="F15" s="24" t="s">
        <v>1150</v>
      </c>
      <c r="G15" s="24" t="s">
        <v>26</v>
      </c>
      <c r="H15" s="24" t="s">
        <v>1151</v>
      </c>
    </row>
    <row r="16" spans="1:8" x14ac:dyDescent="0.3">
      <c r="B16" s="13" t="s">
        <v>1162</v>
      </c>
      <c r="C16" s="13" t="s">
        <v>402</v>
      </c>
      <c r="D16" s="13" t="s">
        <v>403</v>
      </c>
      <c r="E16" s="23">
        <v>80000</v>
      </c>
      <c r="F16" s="24" t="s">
        <v>1150</v>
      </c>
      <c r="G16" s="24" t="s">
        <v>26</v>
      </c>
      <c r="H16" s="24" t="s">
        <v>1151</v>
      </c>
    </row>
    <row r="17" spans="1:8" x14ac:dyDescent="0.3">
      <c r="B17" s="13" t="s">
        <v>1162</v>
      </c>
      <c r="C17" s="13" t="s">
        <v>1152</v>
      </c>
      <c r="D17" s="13" t="s">
        <v>1153</v>
      </c>
      <c r="E17" s="23">
        <v>60800</v>
      </c>
      <c r="F17" s="24" t="s">
        <v>1150</v>
      </c>
      <c r="G17" s="24" t="s">
        <v>26</v>
      </c>
      <c r="H17" s="24" t="s">
        <v>1151</v>
      </c>
    </row>
    <row r="18" spans="1:8" x14ac:dyDescent="0.3">
      <c r="B18" s="13" t="s">
        <v>1162</v>
      </c>
      <c r="C18" s="13" t="s">
        <v>593</v>
      </c>
      <c r="D18" s="13" t="s">
        <v>594</v>
      </c>
      <c r="E18" s="23">
        <v>37600</v>
      </c>
      <c r="F18" s="24" t="s">
        <v>1150</v>
      </c>
      <c r="G18" s="24" t="s">
        <v>26</v>
      </c>
      <c r="H18" s="24" t="s">
        <v>1151</v>
      </c>
    </row>
    <row r="19" spans="1:8" x14ac:dyDescent="0.3">
      <c r="B19" s="13" t="s">
        <v>1162</v>
      </c>
      <c r="C19" s="13" t="s">
        <v>1148</v>
      </c>
      <c r="D19" s="13" t="s">
        <v>1149</v>
      </c>
      <c r="E19" s="23">
        <v>40000</v>
      </c>
      <c r="F19" s="24" t="s">
        <v>1150</v>
      </c>
      <c r="G19" s="24" t="s">
        <v>7</v>
      </c>
      <c r="H19" s="24" t="s">
        <v>1151</v>
      </c>
    </row>
    <row r="20" spans="1:8" x14ac:dyDescent="0.3">
      <c r="B20" s="13" t="s">
        <v>1162</v>
      </c>
      <c r="C20" s="13" t="s">
        <v>1160</v>
      </c>
      <c r="D20" s="13" t="s">
        <v>1161</v>
      </c>
      <c r="E20" s="23">
        <v>16800</v>
      </c>
      <c r="F20" s="24" t="s">
        <v>1150</v>
      </c>
      <c r="G20" s="24" t="s">
        <v>26</v>
      </c>
      <c r="H20" s="24" t="s">
        <v>1151</v>
      </c>
    </row>
    <row r="21" spans="1:8" x14ac:dyDescent="0.3">
      <c r="B21" s="13" t="s">
        <v>1162</v>
      </c>
      <c r="C21" s="13" t="s">
        <v>957</v>
      </c>
      <c r="D21" s="13" t="s">
        <v>607</v>
      </c>
      <c r="E21" s="23">
        <v>28800</v>
      </c>
      <c r="F21" s="24" t="s">
        <v>1150</v>
      </c>
      <c r="G21" s="24" t="s">
        <v>26</v>
      </c>
      <c r="H21" s="24" t="s">
        <v>1151</v>
      </c>
    </row>
    <row r="22" spans="1:8" x14ac:dyDescent="0.3">
      <c r="B22" s="13" t="s">
        <v>1162</v>
      </c>
      <c r="C22" s="13" t="s">
        <v>86</v>
      </c>
      <c r="D22" s="13" t="s">
        <v>87</v>
      </c>
      <c r="E22" s="23">
        <v>28800</v>
      </c>
      <c r="F22" s="24" t="s">
        <v>1150</v>
      </c>
      <c r="G22" s="24" t="s">
        <v>7</v>
      </c>
      <c r="H22" s="24" t="s">
        <v>1151</v>
      </c>
    </row>
    <row r="23" spans="1:8" x14ac:dyDescent="0.3">
      <c r="B23" s="13" t="s">
        <v>1162</v>
      </c>
      <c r="C23" s="13" t="s">
        <v>957</v>
      </c>
      <c r="D23" s="13" t="s">
        <v>607</v>
      </c>
      <c r="E23" s="23">
        <v>7200</v>
      </c>
      <c r="F23" s="24" t="s">
        <v>1150</v>
      </c>
      <c r="G23" s="24" t="s">
        <v>26</v>
      </c>
      <c r="H23" s="24" t="s">
        <v>1151</v>
      </c>
    </row>
    <row r="24" spans="1:8" x14ac:dyDescent="0.3">
      <c r="B24" s="13" t="s">
        <v>1162</v>
      </c>
      <c r="C24" s="13" t="s">
        <v>86</v>
      </c>
      <c r="D24" s="13" t="s">
        <v>87</v>
      </c>
      <c r="E24" s="23">
        <v>7035</v>
      </c>
      <c r="F24" s="24" t="s">
        <v>1150</v>
      </c>
      <c r="G24" s="24" t="s">
        <v>7</v>
      </c>
      <c r="H24" s="24" t="s">
        <v>1151</v>
      </c>
    </row>
    <row r="25" spans="1:8" x14ac:dyDescent="0.3">
      <c r="B25" s="13" t="s">
        <v>1162</v>
      </c>
      <c r="C25" s="13" t="s">
        <v>402</v>
      </c>
      <c r="D25" s="13" t="s">
        <v>403</v>
      </c>
      <c r="E25" s="23">
        <v>20000</v>
      </c>
      <c r="F25" s="24" t="s">
        <v>1150</v>
      </c>
      <c r="G25" s="24" t="s">
        <v>26</v>
      </c>
      <c r="H25" s="24" t="s">
        <v>1151</v>
      </c>
    </row>
    <row r="26" spans="1:8" s="1" customFormat="1" x14ac:dyDescent="0.3">
      <c r="B26" s="19" t="s">
        <v>1014</v>
      </c>
      <c r="C26" s="19"/>
      <c r="D26" s="19"/>
      <c r="E26" s="25">
        <f>SUM(E7:E25)</f>
        <v>467035</v>
      </c>
      <c r="F26" s="20"/>
      <c r="G26" s="20"/>
      <c r="H26" s="20"/>
    </row>
    <row r="27" spans="1:8" x14ac:dyDescent="0.3">
      <c r="E27" s="2"/>
    </row>
    <row r="29" spans="1:8" x14ac:dyDescent="0.3">
      <c r="A29" s="22">
        <v>6</v>
      </c>
      <c r="B29" s="19" t="s">
        <v>995</v>
      </c>
      <c r="C29" s="19" t="s">
        <v>1016</v>
      </c>
      <c r="D29" s="19" t="s">
        <v>1019</v>
      </c>
      <c r="E29" s="21" t="s">
        <v>1</v>
      </c>
      <c r="F29" s="20" t="s">
        <v>1017</v>
      </c>
      <c r="G29" s="20" t="s">
        <v>1018</v>
      </c>
      <c r="H29" s="20" t="s">
        <v>0</v>
      </c>
    </row>
    <row r="30" spans="1:8" x14ac:dyDescent="0.3">
      <c r="B30" s="13" t="s">
        <v>321</v>
      </c>
      <c r="C30" s="13" t="s">
        <v>323</v>
      </c>
      <c r="D30" s="13" t="s">
        <v>324</v>
      </c>
      <c r="E30" s="23">
        <v>10000</v>
      </c>
      <c r="F30" s="24" t="s">
        <v>233</v>
      </c>
      <c r="G30" s="24" t="s">
        <v>26</v>
      </c>
      <c r="H30" s="24" t="s">
        <v>322</v>
      </c>
    </row>
    <row r="31" spans="1:8" x14ac:dyDescent="0.3">
      <c r="B31" s="13" t="s">
        <v>321</v>
      </c>
      <c r="C31" s="13" t="s">
        <v>323</v>
      </c>
      <c r="D31" s="13" t="s">
        <v>324</v>
      </c>
      <c r="E31" s="23">
        <v>90000</v>
      </c>
      <c r="F31" s="24" t="s">
        <v>233</v>
      </c>
      <c r="G31" s="24" t="s">
        <v>26</v>
      </c>
      <c r="H31" s="24" t="s">
        <v>322</v>
      </c>
    </row>
    <row r="32" spans="1:8" x14ac:dyDescent="0.3">
      <c r="B32" s="13" t="s">
        <v>321</v>
      </c>
      <c r="C32" s="13" t="s">
        <v>352</v>
      </c>
      <c r="D32" s="13" t="s">
        <v>353</v>
      </c>
      <c r="E32" s="23">
        <v>8400</v>
      </c>
      <c r="F32" s="24" t="s">
        <v>233</v>
      </c>
      <c r="G32" s="24" t="s">
        <v>7</v>
      </c>
      <c r="H32" s="24" t="s">
        <v>322</v>
      </c>
    </row>
    <row r="33" spans="1:8" x14ac:dyDescent="0.3">
      <c r="B33" s="13" t="s">
        <v>321</v>
      </c>
      <c r="C33" s="13" t="s">
        <v>352</v>
      </c>
      <c r="D33" s="13" t="s">
        <v>353</v>
      </c>
      <c r="E33" s="23">
        <v>73000</v>
      </c>
      <c r="F33" s="24" t="s">
        <v>233</v>
      </c>
      <c r="G33" s="24" t="s">
        <v>7</v>
      </c>
      <c r="H33" s="24" t="s">
        <v>322</v>
      </c>
    </row>
    <row r="34" spans="1:8" x14ac:dyDescent="0.3">
      <c r="B34" s="13" t="s">
        <v>321</v>
      </c>
      <c r="C34" s="13" t="s">
        <v>336</v>
      </c>
      <c r="D34" s="13" t="s">
        <v>337</v>
      </c>
      <c r="E34" s="23">
        <v>90000</v>
      </c>
      <c r="F34" s="24" t="s">
        <v>233</v>
      </c>
      <c r="G34" s="24" t="s">
        <v>7</v>
      </c>
      <c r="H34" s="24" t="s">
        <v>322</v>
      </c>
    </row>
    <row r="35" spans="1:8" x14ac:dyDescent="0.3">
      <c r="B35" s="13" t="s">
        <v>321</v>
      </c>
      <c r="C35" s="13" t="s">
        <v>336</v>
      </c>
      <c r="D35" s="13" t="s">
        <v>337</v>
      </c>
      <c r="E35" s="23">
        <v>10000</v>
      </c>
      <c r="F35" s="24" t="s">
        <v>233</v>
      </c>
      <c r="G35" s="24" t="s">
        <v>7</v>
      </c>
      <c r="H35" s="24" t="s">
        <v>322</v>
      </c>
    </row>
    <row r="36" spans="1:8" x14ac:dyDescent="0.3">
      <c r="B36" s="13" t="s">
        <v>321</v>
      </c>
      <c r="C36" s="13" t="s">
        <v>174</v>
      </c>
      <c r="D36" s="13" t="s">
        <v>175</v>
      </c>
      <c r="E36" s="23">
        <v>10000</v>
      </c>
      <c r="F36" s="24" t="s">
        <v>233</v>
      </c>
      <c r="G36" s="24" t="s">
        <v>65</v>
      </c>
      <c r="H36" s="24" t="s">
        <v>322</v>
      </c>
    </row>
    <row r="37" spans="1:8" x14ac:dyDescent="0.3">
      <c r="B37" s="13" t="s">
        <v>321</v>
      </c>
      <c r="C37" s="13" t="s">
        <v>174</v>
      </c>
      <c r="D37" s="13" t="s">
        <v>175</v>
      </c>
      <c r="E37" s="23">
        <v>88000</v>
      </c>
      <c r="F37" s="24" t="s">
        <v>233</v>
      </c>
      <c r="G37" s="24" t="s">
        <v>65</v>
      </c>
      <c r="H37" s="24" t="s">
        <v>322</v>
      </c>
    </row>
    <row r="38" spans="1:8" x14ac:dyDescent="0.3">
      <c r="B38" s="13" t="s">
        <v>321</v>
      </c>
      <c r="C38" s="13" t="s">
        <v>319</v>
      </c>
      <c r="D38" s="13" t="s">
        <v>320</v>
      </c>
      <c r="E38" s="23">
        <v>10000</v>
      </c>
      <c r="F38" s="24" t="s">
        <v>233</v>
      </c>
      <c r="G38" s="24" t="s">
        <v>26</v>
      </c>
      <c r="H38" s="24" t="s">
        <v>322</v>
      </c>
    </row>
    <row r="39" spans="1:8" x14ac:dyDescent="0.3">
      <c r="B39" s="13" t="s">
        <v>321</v>
      </c>
      <c r="C39" s="13" t="s">
        <v>319</v>
      </c>
      <c r="D39" s="13" t="s">
        <v>320</v>
      </c>
      <c r="E39" s="23">
        <v>90000</v>
      </c>
      <c r="F39" s="24" t="s">
        <v>233</v>
      </c>
      <c r="G39" s="24" t="s">
        <v>26</v>
      </c>
      <c r="H39" s="24" t="s">
        <v>322</v>
      </c>
    </row>
    <row r="40" spans="1:8" x14ac:dyDescent="0.3">
      <c r="A40" s="1"/>
      <c r="B40" s="19" t="s">
        <v>1014</v>
      </c>
      <c r="C40" s="19"/>
      <c r="D40" s="19"/>
      <c r="E40" s="25">
        <f>SUM(E30:E39)</f>
        <v>479400</v>
      </c>
      <c r="F40" s="20"/>
      <c r="G40" s="20"/>
      <c r="H40" s="20"/>
    </row>
    <row r="43" spans="1:8" x14ac:dyDescent="0.3">
      <c r="A43" s="22">
        <v>7</v>
      </c>
      <c r="B43" s="19" t="s">
        <v>995</v>
      </c>
      <c r="C43" s="19" t="s">
        <v>1016</v>
      </c>
      <c r="D43" s="19" t="s">
        <v>1019</v>
      </c>
      <c r="E43" s="21" t="s">
        <v>1</v>
      </c>
      <c r="F43" s="20" t="s">
        <v>1017</v>
      </c>
      <c r="G43" s="20" t="s">
        <v>1018</v>
      </c>
      <c r="H43" s="20" t="s">
        <v>0</v>
      </c>
    </row>
    <row r="44" spans="1:8" x14ac:dyDescent="0.3">
      <c r="B44" s="13" t="s">
        <v>62</v>
      </c>
      <c r="C44" s="13" t="s">
        <v>339</v>
      </c>
      <c r="D44" s="13" t="s">
        <v>184</v>
      </c>
      <c r="E44" s="23">
        <v>55000</v>
      </c>
      <c r="F44" s="24" t="s">
        <v>64</v>
      </c>
      <c r="G44" s="24" t="s">
        <v>26</v>
      </c>
      <c r="H44" s="24" t="s">
        <v>63</v>
      </c>
    </row>
    <row r="45" spans="1:8" x14ac:dyDescent="0.3">
      <c r="B45" s="13" t="s">
        <v>62</v>
      </c>
      <c r="C45" s="13" t="s">
        <v>60</v>
      </c>
      <c r="D45" s="13" t="s">
        <v>61</v>
      </c>
      <c r="E45" s="23">
        <v>68000</v>
      </c>
      <c r="F45" s="24" t="s">
        <v>64</v>
      </c>
      <c r="G45" s="24" t="s">
        <v>65</v>
      </c>
      <c r="H45" s="24" t="s">
        <v>63</v>
      </c>
    </row>
    <row r="46" spans="1:8" x14ac:dyDescent="0.3">
      <c r="B46" s="13" t="s">
        <v>62</v>
      </c>
      <c r="C46" s="13" t="s">
        <v>185</v>
      </c>
      <c r="D46" s="13" t="s">
        <v>186</v>
      </c>
      <c r="E46" s="23">
        <v>110000</v>
      </c>
      <c r="F46" s="24" t="s">
        <v>64</v>
      </c>
      <c r="G46" s="24" t="s">
        <v>7</v>
      </c>
      <c r="H46" s="24" t="s">
        <v>63</v>
      </c>
    </row>
    <row r="47" spans="1:8" x14ac:dyDescent="0.3">
      <c r="B47" s="13" t="s">
        <v>62</v>
      </c>
      <c r="C47" s="13" t="s">
        <v>168</v>
      </c>
      <c r="D47" s="13" t="s">
        <v>169</v>
      </c>
      <c r="E47" s="23">
        <v>7000</v>
      </c>
      <c r="F47" s="24" t="s">
        <v>64</v>
      </c>
      <c r="G47" s="24" t="s">
        <v>65</v>
      </c>
      <c r="H47" s="24" t="s">
        <v>63</v>
      </c>
    </row>
    <row r="48" spans="1:8" x14ac:dyDescent="0.3">
      <c r="B48" s="13" t="s">
        <v>62</v>
      </c>
      <c r="C48" s="13" t="s">
        <v>170</v>
      </c>
      <c r="D48" s="13" t="s">
        <v>171</v>
      </c>
      <c r="E48" s="23">
        <v>99000</v>
      </c>
      <c r="F48" s="24" t="s">
        <v>64</v>
      </c>
      <c r="G48" s="24" t="s">
        <v>26</v>
      </c>
      <c r="H48" s="24" t="s">
        <v>63</v>
      </c>
    </row>
    <row r="49" spans="1:8" x14ac:dyDescent="0.3">
      <c r="B49" s="13" t="s">
        <v>62</v>
      </c>
      <c r="C49" s="13" t="s">
        <v>172</v>
      </c>
      <c r="D49" s="13" t="s">
        <v>173</v>
      </c>
      <c r="E49" s="23">
        <v>6000</v>
      </c>
      <c r="F49" s="24" t="s">
        <v>64</v>
      </c>
      <c r="G49" s="24" t="s">
        <v>26</v>
      </c>
      <c r="H49" s="24" t="s">
        <v>63</v>
      </c>
    </row>
    <row r="50" spans="1:8" x14ac:dyDescent="0.3">
      <c r="B50" s="13" t="s">
        <v>62</v>
      </c>
      <c r="C50" s="13" t="s">
        <v>174</v>
      </c>
      <c r="D50" s="13" t="s">
        <v>175</v>
      </c>
      <c r="E50" s="23">
        <v>106000</v>
      </c>
      <c r="F50" s="24" t="s">
        <v>64</v>
      </c>
      <c r="G50" s="24" t="s">
        <v>65</v>
      </c>
      <c r="H50" s="24" t="s">
        <v>63</v>
      </c>
    </row>
    <row r="51" spans="1:8" x14ac:dyDescent="0.3">
      <c r="B51" s="13" t="s">
        <v>62</v>
      </c>
      <c r="C51" s="13" t="s">
        <v>180</v>
      </c>
      <c r="D51" s="13" t="s">
        <v>181</v>
      </c>
      <c r="E51" s="23">
        <v>19000</v>
      </c>
      <c r="F51" s="24" t="s">
        <v>64</v>
      </c>
      <c r="G51" s="24" t="s">
        <v>7</v>
      </c>
      <c r="H51" s="24" t="s">
        <v>63</v>
      </c>
    </row>
    <row r="52" spans="1:8" x14ac:dyDescent="0.3">
      <c r="B52" s="13" t="s">
        <v>62</v>
      </c>
      <c r="C52" s="13" t="s">
        <v>176</v>
      </c>
      <c r="D52" s="13" t="s">
        <v>177</v>
      </c>
      <c r="E52" s="23">
        <v>165000</v>
      </c>
      <c r="F52" s="24" t="s">
        <v>64</v>
      </c>
      <c r="G52" s="24" t="s">
        <v>26</v>
      </c>
      <c r="H52" s="24" t="s">
        <v>63</v>
      </c>
    </row>
    <row r="53" spans="1:8" x14ac:dyDescent="0.3">
      <c r="B53" s="13" t="s">
        <v>62</v>
      </c>
      <c r="C53" s="13" t="s">
        <v>178</v>
      </c>
      <c r="D53" s="13" t="s">
        <v>179</v>
      </c>
      <c r="E53" s="23">
        <v>5000</v>
      </c>
      <c r="F53" s="24" t="s">
        <v>64</v>
      </c>
      <c r="G53" s="24" t="s">
        <v>26</v>
      </c>
      <c r="H53" s="24" t="s">
        <v>63</v>
      </c>
    </row>
    <row r="54" spans="1:8" x14ac:dyDescent="0.3">
      <c r="B54" s="13" t="s">
        <v>62</v>
      </c>
      <c r="C54" s="13" t="s">
        <v>338</v>
      </c>
      <c r="D54" s="13" t="s">
        <v>113</v>
      </c>
      <c r="E54" s="23">
        <v>7000</v>
      </c>
      <c r="F54" s="24" t="s">
        <v>64</v>
      </c>
      <c r="G54" s="24" t="s">
        <v>26</v>
      </c>
      <c r="H54" s="24" t="s">
        <v>63</v>
      </c>
    </row>
    <row r="55" spans="1:8" x14ac:dyDescent="0.3">
      <c r="B55" s="13" t="s">
        <v>62</v>
      </c>
      <c r="C55" s="13" t="s">
        <v>338</v>
      </c>
      <c r="D55" s="13" t="s">
        <v>113</v>
      </c>
      <c r="E55" s="23">
        <v>63000</v>
      </c>
      <c r="F55" s="24" t="s">
        <v>64</v>
      </c>
      <c r="G55" s="24" t="s">
        <v>26</v>
      </c>
      <c r="H55" s="24" t="s">
        <v>63</v>
      </c>
    </row>
    <row r="56" spans="1:8" x14ac:dyDescent="0.3">
      <c r="B56" s="13" t="s">
        <v>62</v>
      </c>
      <c r="C56" s="13" t="s">
        <v>340</v>
      </c>
      <c r="D56" s="13" t="s">
        <v>179</v>
      </c>
      <c r="E56" s="23">
        <v>5000</v>
      </c>
      <c r="F56" s="24" t="s">
        <v>64</v>
      </c>
      <c r="G56" s="24" t="s">
        <v>26</v>
      </c>
      <c r="H56" s="24" t="s">
        <v>63</v>
      </c>
    </row>
    <row r="57" spans="1:8" x14ac:dyDescent="0.3">
      <c r="B57" s="13" t="s">
        <v>62</v>
      </c>
      <c r="C57" s="13" t="s">
        <v>340</v>
      </c>
      <c r="D57" s="13" t="s">
        <v>179</v>
      </c>
      <c r="E57" s="23">
        <v>45000</v>
      </c>
      <c r="F57" s="24" t="s">
        <v>64</v>
      </c>
      <c r="G57" s="24" t="s">
        <v>26</v>
      </c>
      <c r="H57" s="24" t="s">
        <v>63</v>
      </c>
    </row>
    <row r="58" spans="1:8" x14ac:dyDescent="0.3">
      <c r="B58" s="13" t="s">
        <v>62</v>
      </c>
      <c r="C58" s="13" t="s">
        <v>112</v>
      </c>
      <c r="D58" s="13" t="s">
        <v>113</v>
      </c>
      <c r="E58" s="23">
        <v>9000</v>
      </c>
      <c r="F58" s="24" t="s">
        <v>64</v>
      </c>
      <c r="G58" s="24" t="s">
        <v>26</v>
      </c>
      <c r="H58" s="24" t="s">
        <v>63</v>
      </c>
    </row>
    <row r="59" spans="1:8" x14ac:dyDescent="0.3">
      <c r="B59" s="13" t="s">
        <v>62</v>
      </c>
      <c r="C59" s="13" t="s">
        <v>182</v>
      </c>
      <c r="D59" s="13" t="s">
        <v>183</v>
      </c>
      <c r="E59" s="23">
        <v>14000</v>
      </c>
      <c r="F59" s="24" t="s">
        <v>64</v>
      </c>
      <c r="G59" s="24" t="s">
        <v>7</v>
      </c>
      <c r="H59" s="24" t="s">
        <v>63</v>
      </c>
    </row>
    <row r="60" spans="1:8" x14ac:dyDescent="0.3">
      <c r="B60" s="13" t="s">
        <v>62</v>
      </c>
      <c r="C60" s="13" t="s">
        <v>341</v>
      </c>
      <c r="D60" s="13" t="s">
        <v>342</v>
      </c>
      <c r="E60" s="23">
        <v>5000</v>
      </c>
      <c r="F60" s="24" t="s">
        <v>64</v>
      </c>
      <c r="G60" s="24" t="s">
        <v>7</v>
      </c>
      <c r="H60" s="24" t="s">
        <v>63</v>
      </c>
    </row>
    <row r="61" spans="1:8" x14ac:dyDescent="0.3">
      <c r="B61" s="13" t="s">
        <v>62</v>
      </c>
      <c r="C61" s="13" t="s">
        <v>341</v>
      </c>
      <c r="D61" s="13" t="s">
        <v>342</v>
      </c>
      <c r="E61" s="23">
        <v>45000</v>
      </c>
      <c r="F61" s="24" t="s">
        <v>64</v>
      </c>
      <c r="G61" s="24" t="s">
        <v>7</v>
      </c>
      <c r="H61" s="24" t="s">
        <v>63</v>
      </c>
    </row>
    <row r="62" spans="1:8" x14ac:dyDescent="0.3">
      <c r="A62" s="1"/>
      <c r="B62" s="19" t="s">
        <v>1014</v>
      </c>
      <c r="C62" s="19"/>
      <c r="D62" s="19"/>
      <c r="E62" s="25">
        <f>SUM(E44:E61)</f>
        <v>833000</v>
      </c>
      <c r="F62" s="20"/>
      <c r="G62" s="20"/>
      <c r="H62" s="20"/>
    </row>
    <row r="65" spans="1:8" x14ac:dyDescent="0.3">
      <c r="A65" s="22">
        <v>8</v>
      </c>
      <c r="B65" s="19" t="s">
        <v>995</v>
      </c>
      <c r="C65" s="19" t="s">
        <v>1016</v>
      </c>
      <c r="D65" s="19" t="s">
        <v>1019</v>
      </c>
      <c r="E65" s="21" t="s">
        <v>1</v>
      </c>
      <c r="F65" s="20" t="s">
        <v>1017</v>
      </c>
      <c r="G65" s="20" t="s">
        <v>1018</v>
      </c>
      <c r="H65" s="20" t="s">
        <v>0</v>
      </c>
    </row>
    <row r="66" spans="1:8" x14ac:dyDescent="0.3">
      <c r="B66" s="13" t="s">
        <v>29</v>
      </c>
      <c r="C66" s="13" t="s">
        <v>27</v>
      </c>
      <c r="D66" s="13" t="s">
        <v>28</v>
      </c>
      <c r="E66" s="23">
        <v>800000</v>
      </c>
      <c r="F66" s="24" t="s">
        <v>31</v>
      </c>
      <c r="G66" s="24" t="s">
        <v>26</v>
      </c>
      <c r="H66" s="24" t="s">
        <v>30</v>
      </c>
    </row>
    <row r="67" spans="1:8" x14ac:dyDescent="0.3">
      <c r="A67" s="1"/>
      <c r="B67" s="19" t="s">
        <v>1014</v>
      </c>
      <c r="C67" s="19"/>
      <c r="D67" s="19"/>
      <c r="E67" s="25">
        <f>SUM(E66:E66)</f>
        <v>800000</v>
      </c>
      <c r="F67" s="20"/>
      <c r="G67" s="20"/>
      <c r="H67" s="20"/>
    </row>
  </sheetData>
  <pageMargins left="0.7" right="0.7" top="0.78740157499999996" bottom="0.78740157499999996" header="0.3" footer="0.3"/>
  <pageSetup paperSize="9" scale="94" orientation="landscape" r:id="rId1"/>
  <rowBreaks count="2" manualBreakCount="2">
    <brk id="27" max="16383" man="1"/>
    <brk id="62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1"/>
  <sheetViews>
    <sheetView zoomScaleNormal="100" workbookViewId="0">
      <selection activeCell="I20" sqref="I20"/>
    </sheetView>
  </sheetViews>
  <sheetFormatPr defaultRowHeight="14.4" x14ac:dyDescent="0.3"/>
  <cols>
    <col min="1" max="1" width="2" bestFit="1" customWidth="1"/>
    <col min="2" max="2" width="21.44140625" customWidth="1"/>
    <col min="3" max="3" width="44.33203125" customWidth="1"/>
    <col min="4" max="4" width="9" bestFit="1" customWidth="1"/>
    <col min="5" max="5" width="9.88671875" bestFit="1" customWidth="1"/>
    <col min="6" max="6" width="9.88671875" customWidth="1"/>
    <col min="7" max="7" width="8.109375" style="18" bestFit="1" customWidth="1"/>
    <col min="8" max="8" width="7.5546875" style="18" bestFit="1" customWidth="1"/>
    <col min="9" max="9" width="7" style="18" bestFit="1" customWidth="1"/>
    <col min="13" max="13" width="14.109375" bestFit="1" customWidth="1"/>
    <col min="14" max="14" width="16.77734375" customWidth="1"/>
  </cols>
  <sheetData>
    <row r="1" spans="1:20" x14ac:dyDescent="0.3">
      <c r="B1" t="s">
        <v>1133</v>
      </c>
    </row>
    <row r="3" spans="1:20" x14ac:dyDescent="0.3">
      <c r="B3" t="s">
        <v>993</v>
      </c>
    </row>
    <row r="4" spans="1:20" x14ac:dyDescent="0.3">
      <c r="B4" t="s">
        <v>994</v>
      </c>
    </row>
    <row r="6" spans="1:20" x14ac:dyDescent="0.3">
      <c r="A6" s="22">
        <v>9</v>
      </c>
      <c r="B6" s="19" t="s">
        <v>995</v>
      </c>
      <c r="C6" s="19" t="s">
        <v>1016</v>
      </c>
      <c r="D6" s="19" t="s">
        <v>1019</v>
      </c>
      <c r="E6" s="21" t="s">
        <v>1049</v>
      </c>
      <c r="F6" s="21" t="s">
        <v>1050</v>
      </c>
      <c r="G6" s="20" t="s">
        <v>1017</v>
      </c>
      <c r="H6" s="20" t="s">
        <v>1018</v>
      </c>
      <c r="I6" s="20" t="s">
        <v>0</v>
      </c>
      <c r="M6" s="1"/>
      <c r="N6" s="1"/>
      <c r="O6" s="1"/>
      <c r="T6" s="1"/>
    </row>
    <row r="7" spans="1:20" x14ac:dyDescent="0.3">
      <c r="B7" s="13" t="s">
        <v>1003</v>
      </c>
      <c r="C7" s="13" t="s">
        <v>783</v>
      </c>
      <c r="D7" s="13" t="s">
        <v>784</v>
      </c>
      <c r="E7" s="23">
        <v>40000</v>
      </c>
      <c r="F7" s="23">
        <v>0</v>
      </c>
      <c r="G7" s="24" t="s">
        <v>782</v>
      </c>
      <c r="H7" s="24" t="s">
        <v>26</v>
      </c>
      <c r="I7" s="24" t="s">
        <v>781</v>
      </c>
    </row>
    <row r="8" spans="1:20" x14ac:dyDescent="0.3">
      <c r="B8" s="13" t="s">
        <v>1003</v>
      </c>
      <c r="C8" s="13" t="s">
        <v>779</v>
      </c>
      <c r="D8" s="13" t="s">
        <v>780</v>
      </c>
      <c r="E8" s="23">
        <v>27100</v>
      </c>
      <c r="F8" s="23">
        <v>0</v>
      </c>
      <c r="G8" s="24" t="s">
        <v>782</v>
      </c>
      <c r="H8" s="24" t="s">
        <v>26</v>
      </c>
      <c r="I8" s="24" t="s">
        <v>781</v>
      </c>
    </row>
    <row r="9" spans="1:20" x14ac:dyDescent="0.3">
      <c r="B9" s="13" t="s">
        <v>1003</v>
      </c>
      <c r="C9" s="13" t="s">
        <v>779</v>
      </c>
      <c r="D9" s="13" t="s">
        <v>780</v>
      </c>
      <c r="E9" s="23">
        <v>29160</v>
      </c>
      <c r="F9" s="23">
        <v>0</v>
      </c>
      <c r="G9" s="24" t="s">
        <v>782</v>
      </c>
      <c r="H9" s="24" t="s">
        <v>26</v>
      </c>
      <c r="I9" s="24" t="s">
        <v>781</v>
      </c>
    </row>
    <row r="10" spans="1:20" x14ac:dyDescent="0.3">
      <c r="B10" s="13" t="s">
        <v>1003</v>
      </c>
      <c r="C10" s="13" t="s">
        <v>779</v>
      </c>
      <c r="D10" s="13" t="s">
        <v>780</v>
      </c>
      <c r="E10" s="23">
        <v>52600</v>
      </c>
      <c r="F10" s="23">
        <v>0</v>
      </c>
      <c r="G10" s="24" t="s">
        <v>782</v>
      </c>
      <c r="H10" s="24" t="s">
        <v>26</v>
      </c>
      <c r="I10" s="24" t="s">
        <v>781</v>
      </c>
    </row>
    <row r="11" spans="1:20" x14ac:dyDescent="0.3">
      <c r="B11" s="13" t="s">
        <v>1003</v>
      </c>
      <c r="C11" s="13" t="s">
        <v>779</v>
      </c>
      <c r="D11" s="13" t="s">
        <v>780</v>
      </c>
      <c r="E11" s="23">
        <v>10900</v>
      </c>
      <c r="F11" s="23">
        <v>0</v>
      </c>
      <c r="G11" s="24" t="s">
        <v>782</v>
      </c>
      <c r="H11" s="24" t="s">
        <v>26</v>
      </c>
      <c r="I11" s="24" t="s">
        <v>781</v>
      </c>
    </row>
    <row r="12" spans="1:20" x14ac:dyDescent="0.3">
      <c r="B12" s="13" t="s">
        <v>1003</v>
      </c>
      <c r="C12" s="13" t="s">
        <v>1102</v>
      </c>
      <c r="D12" s="13" t="s">
        <v>1103</v>
      </c>
      <c r="E12" s="23">
        <v>0</v>
      </c>
      <c r="F12" s="23">
        <v>103515</v>
      </c>
      <c r="G12" s="24" t="s">
        <v>1104</v>
      </c>
      <c r="H12" s="24" t="s">
        <v>26</v>
      </c>
      <c r="I12" s="24" t="s">
        <v>781</v>
      </c>
    </row>
    <row r="13" spans="1:20" x14ac:dyDescent="0.3">
      <c r="B13" s="13" t="s">
        <v>1003</v>
      </c>
      <c r="C13" s="13" t="s">
        <v>1105</v>
      </c>
      <c r="D13" s="13" t="s">
        <v>1106</v>
      </c>
      <c r="E13" s="23">
        <v>0</v>
      </c>
      <c r="F13" s="23">
        <v>58589</v>
      </c>
      <c r="G13" s="24" t="s">
        <v>1104</v>
      </c>
      <c r="H13" s="24" t="s">
        <v>26</v>
      </c>
      <c r="I13" s="24" t="s">
        <v>781</v>
      </c>
    </row>
    <row r="14" spans="1:20" s="1" customFormat="1" x14ac:dyDescent="0.3">
      <c r="B14" s="19" t="s">
        <v>1014</v>
      </c>
      <c r="C14" s="19"/>
      <c r="D14" s="19"/>
      <c r="E14" s="25">
        <f>SUM(E7:E13)</f>
        <v>159760</v>
      </c>
      <c r="F14" s="25">
        <f>SUM(F12:F13)</f>
        <v>162104</v>
      </c>
      <c r="G14" s="21"/>
      <c r="H14" s="20"/>
      <c r="I14" s="20"/>
    </row>
    <row r="15" spans="1:20" x14ac:dyDescent="0.3">
      <c r="G15" s="33"/>
    </row>
    <row r="16" spans="1:20" x14ac:dyDescent="0.3">
      <c r="G16" s="33"/>
    </row>
    <row r="17" spans="7:7" x14ac:dyDescent="0.3">
      <c r="G17" s="33"/>
    </row>
    <row r="18" spans="7:7" x14ac:dyDescent="0.3">
      <c r="G18" s="33"/>
    </row>
    <row r="19" spans="7:7" x14ac:dyDescent="0.3">
      <c r="G19" s="33"/>
    </row>
    <row r="20" spans="7:7" x14ac:dyDescent="0.3">
      <c r="G20" s="33"/>
    </row>
    <row r="21" spans="7:7" x14ac:dyDescent="0.3">
      <c r="G21" s="33"/>
    </row>
  </sheetData>
  <sortState ref="A7:H12">
    <sortCondition ref="C7"/>
  </sortState>
  <pageMargins left="0.7" right="0.7" top="0.78740157499999996" bottom="0.78740157499999996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8"/>
  <sheetViews>
    <sheetView topLeftCell="A4" zoomScaleNormal="100" workbookViewId="0">
      <selection activeCell="A14" sqref="A14:XFD18"/>
    </sheetView>
  </sheetViews>
  <sheetFormatPr defaultRowHeight="14.4" x14ac:dyDescent="0.3"/>
  <cols>
    <col min="1" max="1" width="3" bestFit="1" customWidth="1"/>
    <col min="2" max="2" width="42.44140625" bestFit="1" customWidth="1"/>
    <col min="3" max="3" width="41.33203125" customWidth="1"/>
    <col min="4" max="4" width="9" bestFit="1" customWidth="1"/>
    <col min="5" max="5" width="10" bestFit="1" customWidth="1"/>
    <col min="6" max="6" width="8.109375" style="18" bestFit="1" customWidth="1"/>
    <col min="7" max="7" width="7.5546875" style="18" bestFit="1" customWidth="1"/>
    <col min="8" max="8" width="7" style="18" bestFit="1" customWidth="1"/>
  </cols>
  <sheetData>
    <row r="1" spans="1:19" x14ac:dyDescent="0.3">
      <c r="B1" t="s">
        <v>1015</v>
      </c>
    </row>
    <row r="3" spans="1:19" x14ac:dyDescent="0.3">
      <c r="B3" t="s">
        <v>993</v>
      </c>
    </row>
    <row r="4" spans="1:19" x14ac:dyDescent="0.3">
      <c r="B4" t="s">
        <v>994</v>
      </c>
    </row>
    <row r="6" spans="1:19" x14ac:dyDescent="0.3">
      <c r="A6" s="22">
        <v>10</v>
      </c>
      <c r="B6" s="19" t="s">
        <v>995</v>
      </c>
      <c r="C6" s="19" t="s">
        <v>1016</v>
      </c>
      <c r="D6" s="19" t="s">
        <v>1019</v>
      </c>
      <c r="E6" s="21" t="s">
        <v>1</v>
      </c>
      <c r="F6" s="20" t="s">
        <v>1017</v>
      </c>
      <c r="G6" s="20" t="s">
        <v>1018</v>
      </c>
      <c r="H6" s="20" t="s">
        <v>0</v>
      </c>
      <c r="P6" s="1"/>
      <c r="Q6" s="1"/>
      <c r="R6" s="1"/>
      <c r="S6" s="1"/>
    </row>
    <row r="7" spans="1:19" x14ac:dyDescent="0.3">
      <c r="B7" s="13" t="s">
        <v>1022</v>
      </c>
      <c r="C7" s="13" t="s">
        <v>732</v>
      </c>
      <c r="D7" s="13" t="s">
        <v>733</v>
      </c>
      <c r="E7" s="23">
        <v>24900</v>
      </c>
      <c r="F7" s="24" t="s">
        <v>716</v>
      </c>
      <c r="G7" s="24" t="s">
        <v>26</v>
      </c>
      <c r="H7" s="24" t="s">
        <v>715</v>
      </c>
    </row>
    <row r="8" spans="1:19" x14ac:dyDescent="0.3">
      <c r="B8" s="13" t="s">
        <v>1022</v>
      </c>
      <c r="C8" s="13" t="s">
        <v>719</v>
      </c>
      <c r="D8" s="13" t="s">
        <v>720</v>
      </c>
      <c r="E8" s="23">
        <v>10209</v>
      </c>
      <c r="F8" s="24" t="s">
        <v>716</v>
      </c>
      <c r="G8" s="24" t="s">
        <v>26</v>
      </c>
      <c r="H8" s="24" t="s">
        <v>715</v>
      </c>
    </row>
    <row r="9" spans="1:19" x14ac:dyDescent="0.3">
      <c r="B9" s="13" t="s">
        <v>1022</v>
      </c>
      <c r="C9" s="13" t="s">
        <v>717</v>
      </c>
      <c r="D9" s="13" t="s">
        <v>718</v>
      </c>
      <c r="E9" s="23">
        <v>47300</v>
      </c>
      <c r="F9" s="24" t="s">
        <v>716</v>
      </c>
      <c r="G9" s="24" t="s">
        <v>65</v>
      </c>
      <c r="H9" s="24" t="s">
        <v>715</v>
      </c>
    </row>
    <row r="10" spans="1:19" x14ac:dyDescent="0.3">
      <c r="B10" s="13" t="s">
        <v>1022</v>
      </c>
      <c r="C10" s="13" t="s">
        <v>713</v>
      </c>
      <c r="D10" s="13" t="s">
        <v>714</v>
      </c>
      <c r="E10" s="23">
        <v>18735</v>
      </c>
      <c r="F10" s="24" t="s">
        <v>716</v>
      </c>
      <c r="G10" s="24" t="s">
        <v>26</v>
      </c>
      <c r="H10" s="24" t="s">
        <v>715</v>
      </c>
    </row>
    <row r="11" spans="1:19" s="1" customFormat="1" x14ac:dyDescent="0.3">
      <c r="B11" s="19" t="s">
        <v>1014</v>
      </c>
      <c r="C11" s="19"/>
      <c r="D11" s="19"/>
      <c r="E11" s="25">
        <f>SUM(E7:E10)</f>
        <v>101144</v>
      </c>
      <c r="F11" s="20"/>
      <c r="G11" s="20"/>
      <c r="H11" s="20"/>
    </row>
    <row r="14" spans="1:19" x14ac:dyDescent="0.3">
      <c r="A14" s="22">
        <v>27</v>
      </c>
      <c r="B14" s="19" t="s">
        <v>995</v>
      </c>
      <c r="C14" s="19" t="s">
        <v>1016</v>
      </c>
      <c r="D14" s="19" t="s">
        <v>1019</v>
      </c>
      <c r="E14" s="21" t="s">
        <v>1</v>
      </c>
      <c r="F14" s="20" t="s">
        <v>1017</v>
      </c>
      <c r="G14" s="20" t="s">
        <v>1018</v>
      </c>
      <c r="H14" s="20" t="s">
        <v>0</v>
      </c>
      <c r="P14" s="1"/>
      <c r="Q14" s="1"/>
      <c r="R14" s="1"/>
      <c r="S14" s="1"/>
    </row>
    <row r="15" spans="1:19" x14ac:dyDescent="0.3">
      <c r="B15" s="13" t="s">
        <v>567</v>
      </c>
      <c r="C15" s="13" t="s">
        <v>71</v>
      </c>
      <c r="D15" s="13" t="s">
        <v>72</v>
      </c>
      <c r="E15" s="23">
        <v>36348</v>
      </c>
      <c r="F15" s="24" t="s">
        <v>12</v>
      </c>
      <c r="G15" s="24" t="s">
        <v>26</v>
      </c>
      <c r="H15" s="24" t="s">
        <v>568</v>
      </c>
    </row>
    <row r="16" spans="1:19" x14ac:dyDescent="0.3">
      <c r="B16" s="13" t="s">
        <v>567</v>
      </c>
      <c r="C16" s="13" t="s">
        <v>586</v>
      </c>
      <c r="D16" s="13" t="s">
        <v>413</v>
      </c>
      <c r="E16" s="23">
        <v>61453</v>
      </c>
      <c r="F16" s="24" t="s">
        <v>12</v>
      </c>
      <c r="G16" s="24" t="s">
        <v>26</v>
      </c>
      <c r="H16" s="24" t="s">
        <v>568</v>
      </c>
    </row>
    <row r="17" spans="1:19" x14ac:dyDescent="0.3">
      <c r="B17" s="13" t="s">
        <v>567</v>
      </c>
      <c r="C17" s="13" t="s">
        <v>565</v>
      </c>
      <c r="D17" s="13" t="s">
        <v>566</v>
      </c>
      <c r="E17" s="23">
        <v>58463</v>
      </c>
      <c r="F17" s="24" t="s">
        <v>12</v>
      </c>
      <c r="G17" s="24" t="s">
        <v>26</v>
      </c>
      <c r="H17" s="24" t="s">
        <v>568</v>
      </c>
    </row>
    <row r="18" spans="1:19" s="1" customFormat="1" x14ac:dyDescent="0.3">
      <c r="B18" s="19" t="s">
        <v>1014</v>
      </c>
      <c r="C18" s="19"/>
      <c r="D18" s="19"/>
      <c r="E18" s="25">
        <f>SUM(E15:E17)</f>
        <v>156264</v>
      </c>
      <c r="F18" s="20"/>
      <c r="G18" s="20"/>
      <c r="H18" s="20"/>
    </row>
    <row r="21" spans="1:19" x14ac:dyDescent="0.3">
      <c r="A21" s="22">
        <v>14</v>
      </c>
      <c r="B21" s="19" t="s">
        <v>995</v>
      </c>
      <c r="C21" s="19" t="s">
        <v>1016</v>
      </c>
      <c r="D21" s="19" t="s">
        <v>1019</v>
      </c>
      <c r="E21" s="21" t="s">
        <v>1</v>
      </c>
      <c r="F21" s="20" t="s">
        <v>1017</v>
      </c>
      <c r="G21" s="20" t="s">
        <v>1018</v>
      </c>
      <c r="H21" s="20" t="s">
        <v>0</v>
      </c>
      <c r="P21" s="1"/>
      <c r="Q21" s="1"/>
      <c r="R21" s="1"/>
      <c r="S21" s="1"/>
    </row>
    <row r="22" spans="1:19" x14ac:dyDescent="0.3">
      <c r="B22" s="13" t="s">
        <v>1023</v>
      </c>
      <c r="C22" s="13" t="s">
        <v>658</v>
      </c>
      <c r="D22" s="13" t="s">
        <v>659</v>
      </c>
      <c r="E22" s="23">
        <v>4000</v>
      </c>
      <c r="F22" s="24" t="s">
        <v>69</v>
      </c>
      <c r="G22" s="24" t="s">
        <v>65</v>
      </c>
      <c r="H22" s="24" t="s">
        <v>359</v>
      </c>
    </row>
    <row r="23" spans="1:19" x14ac:dyDescent="0.3">
      <c r="B23" s="13" t="s">
        <v>1023</v>
      </c>
      <c r="C23" s="13" t="s">
        <v>1025</v>
      </c>
      <c r="D23" s="13" t="s">
        <v>358</v>
      </c>
      <c r="E23" s="23">
        <v>10000</v>
      </c>
      <c r="F23" s="24" t="s">
        <v>69</v>
      </c>
      <c r="G23" s="24" t="s">
        <v>65</v>
      </c>
      <c r="H23" s="24" t="s">
        <v>359</v>
      </c>
    </row>
    <row r="24" spans="1:19" x14ac:dyDescent="0.3">
      <c r="B24" s="13" t="s">
        <v>1023</v>
      </c>
      <c r="C24" s="13" t="s">
        <v>360</v>
      </c>
      <c r="D24" s="13" t="s">
        <v>361</v>
      </c>
      <c r="E24" s="23">
        <v>25000</v>
      </c>
      <c r="F24" s="24" t="s">
        <v>69</v>
      </c>
      <c r="G24" s="24" t="s">
        <v>65</v>
      </c>
      <c r="H24" s="24" t="s">
        <v>359</v>
      </c>
    </row>
    <row r="25" spans="1:19" x14ac:dyDescent="0.3">
      <c r="B25" s="13" t="s">
        <v>1023</v>
      </c>
      <c r="C25" s="13" t="s">
        <v>360</v>
      </c>
      <c r="D25" s="13" t="s">
        <v>361</v>
      </c>
      <c r="E25" s="23">
        <v>8100</v>
      </c>
      <c r="F25" s="24" t="s">
        <v>69</v>
      </c>
      <c r="G25" s="24" t="s">
        <v>65</v>
      </c>
      <c r="H25" s="24" t="s">
        <v>359</v>
      </c>
    </row>
    <row r="26" spans="1:19" x14ac:dyDescent="0.3">
      <c r="B26" s="13" t="s">
        <v>1023</v>
      </c>
      <c r="C26" s="13" t="s">
        <v>928</v>
      </c>
      <c r="D26" s="13" t="s">
        <v>362</v>
      </c>
      <c r="E26" s="23">
        <v>3200</v>
      </c>
      <c r="F26" s="24" t="s">
        <v>69</v>
      </c>
      <c r="G26" s="24" t="s">
        <v>65</v>
      </c>
      <c r="H26" s="24" t="s">
        <v>359</v>
      </c>
    </row>
    <row r="27" spans="1:19" x14ac:dyDescent="0.3">
      <c r="B27" s="13" t="s">
        <v>1023</v>
      </c>
      <c r="C27" s="13" t="s">
        <v>363</v>
      </c>
      <c r="D27" s="13" t="s">
        <v>364</v>
      </c>
      <c r="E27" s="23">
        <v>30000</v>
      </c>
      <c r="F27" s="24" t="s">
        <v>69</v>
      </c>
      <c r="G27" s="24" t="s">
        <v>65</v>
      </c>
      <c r="H27" s="24" t="s">
        <v>359</v>
      </c>
    </row>
    <row r="28" spans="1:19" x14ac:dyDescent="0.3">
      <c r="B28" s="13" t="s">
        <v>1023</v>
      </c>
      <c r="C28" s="13" t="s">
        <v>929</v>
      </c>
      <c r="D28" s="13" t="s">
        <v>365</v>
      </c>
      <c r="E28" s="23">
        <v>10000</v>
      </c>
      <c r="F28" s="24" t="s">
        <v>69</v>
      </c>
      <c r="G28" s="24" t="s">
        <v>65</v>
      </c>
      <c r="H28" s="24" t="s">
        <v>359</v>
      </c>
    </row>
    <row r="29" spans="1:19" x14ac:dyDescent="0.3">
      <c r="B29" s="13" t="s">
        <v>1023</v>
      </c>
      <c r="C29" s="13" t="s">
        <v>930</v>
      </c>
      <c r="D29" s="13" t="s">
        <v>366</v>
      </c>
      <c r="E29" s="23">
        <v>22000</v>
      </c>
      <c r="F29" s="24" t="s">
        <v>69</v>
      </c>
      <c r="G29" s="24" t="s">
        <v>65</v>
      </c>
      <c r="H29" s="24" t="s">
        <v>359</v>
      </c>
    </row>
    <row r="30" spans="1:19" x14ac:dyDescent="0.3">
      <c r="B30" s="13" t="s">
        <v>1023</v>
      </c>
      <c r="C30" s="13" t="s">
        <v>931</v>
      </c>
      <c r="D30" s="13" t="s">
        <v>367</v>
      </c>
      <c r="E30" s="23">
        <v>22000</v>
      </c>
      <c r="F30" s="24" t="s">
        <v>69</v>
      </c>
      <c r="G30" s="24" t="s">
        <v>65</v>
      </c>
      <c r="H30" s="24" t="s">
        <v>359</v>
      </c>
    </row>
    <row r="31" spans="1:19" x14ac:dyDescent="0.3">
      <c r="B31" s="13" t="s">
        <v>1023</v>
      </c>
      <c r="C31" s="13" t="s">
        <v>368</v>
      </c>
      <c r="D31" s="13" t="s">
        <v>369</v>
      </c>
      <c r="E31" s="23">
        <v>10000</v>
      </c>
      <c r="F31" s="24" t="s">
        <v>69</v>
      </c>
      <c r="G31" s="24" t="s">
        <v>65</v>
      </c>
      <c r="H31" s="24" t="s">
        <v>359</v>
      </c>
    </row>
    <row r="32" spans="1:19" x14ac:dyDescent="0.3">
      <c r="B32" s="13" t="s">
        <v>1023</v>
      </c>
      <c r="C32" s="13" t="s">
        <v>370</v>
      </c>
      <c r="D32" s="13" t="s">
        <v>371</v>
      </c>
      <c r="E32" s="23">
        <v>30000</v>
      </c>
      <c r="F32" s="24" t="s">
        <v>69</v>
      </c>
      <c r="G32" s="24" t="s">
        <v>65</v>
      </c>
      <c r="H32" s="24" t="s">
        <v>359</v>
      </c>
    </row>
    <row r="33" spans="2:8" x14ac:dyDescent="0.3">
      <c r="B33" s="13" t="s">
        <v>1023</v>
      </c>
      <c r="C33" s="13" t="s">
        <v>372</v>
      </c>
      <c r="D33" s="13" t="s">
        <v>373</v>
      </c>
      <c r="E33" s="23">
        <v>10000</v>
      </c>
      <c r="F33" s="24" t="s">
        <v>69</v>
      </c>
      <c r="G33" s="24" t="s">
        <v>65</v>
      </c>
      <c r="H33" s="24" t="s">
        <v>359</v>
      </c>
    </row>
    <row r="34" spans="2:8" x14ac:dyDescent="0.3">
      <c r="B34" s="13" t="s">
        <v>1023</v>
      </c>
      <c r="C34" s="13" t="s">
        <v>932</v>
      </c>
      <c r="D34" s="13" t="s">
        <v>374</v>
      </c>
      <c r="E34" s="23">
        <v>52000</v>
      </c>
      <c r="F34" s="24" t="s">
        <v>69</v>
      </c>
      <c r="G34" s="24" t="s">
        <v>65</v>
      </c>
      <c r="H34" s="24" t="s">
        <v>359</v>
      </c>
    </row>
    <row r="35" spans="2:8" x14ac:dyDescent="0.3">
      <c r="B35" s="13" t="s">
        <v>1023</v>
      </c>
      <c r="C35" s="13" t="s">
        <v>933</v>
      </c>
      <c r="D35" s="13" t="s">
        <v>375</v>
      </c>
      <c r="E35" s="23">
        <v>22000</v>
      </c>
      <c r="F35" s="24" t="s">
        <v>69</v>
      </c>
      <c r="G35" s="24" t="s">
        <v>65</v>
      </c>
      <c r="H35" s="24" t="s">
        <v>359</v>
      </c>
    </row>
    <row r="36" spans="2:8" x14ac:dyDescent="0.3">
      <c r="B36" s="13" t="s">
        <v>1023</v>
      </c>
      <c r="C36" s="13" t="s">
        <v>376</v>
      </c>
      <c r="D36" s="13" t="s">
        <v>377</v>
      </c>
      <c r="E36" s="23">
        <v>22000</v>
      </c>
      <c r="F36" s="24" t="s">
        <v>69</v>
      </c>
      <c r="G36" s="24" t="s">
        <v>65</v>
      </c>
      <c r="H36" s="24" t="s">
        <v>359</v>
      </c>
    </row>
    <row r="37" spans="2:8" x14ac:dyDescent="0.3">
      <c r="B37" s="13" t="s">
        <v>1023</v>
      </c>
      <c r="C37" s="13" t="s">
        <v>934</v>
      </c>
      <c r="D37" s="13" t="s">
        <v>378</v>
      </c>
      <c r="E37" s="23">
        <v>25000</v>
      </c>
      <c r="F37" s="24" t="s">
        <v>69</v>
      </c>
      <c r="G37" s="24" t="s">
        <v>65</v>
      </c>
      <c r="H37" s="24" t="s">
        <v>359</v>
      </c>
    </row>
    <row r="38" spans="2:8" x14ac:dyDescent="0.3">
      <c r="B38" s="13" t="s">
        <v>1023</v>
      </c>
      <c r="C38" s="13" t="s">
        <v>379</v>
      </c>
      <c r="D38" s="13" t="s">
        <v>380</v>
      </c>
      <c r="E38" s="23">
        <v>22000</v>
      </c>
      <c r="F38" s="24" t="s">
        <v>69</v>
      </c>
      <c r="G38" s="24" t="s">
        <v>26</v>
      </c>
      <c r="H38" s="24" t="s">
        <v>359</v>
      </c>
    </row>
    <row r="39" spans="2:8" x14ac:dyDescent="0.3">
      <c r="B39" s="13" t="s">
        <v>1023</v>
      </c>
      <c r="C39" s="13" t="s">
        <v>935</v>
      </c>
      <c r="D39" s="13" t="s">
        <v>381</v>
      </c>
      <c r="E39" s="23">
        <v>10000</v>
      </c>
      <c r="F39" s="24" t="s">
        <v>69</v>
      </c>
      <c r="G39" s="24" t="s">
        <v>65</v>
      </c>
      <c r="H39" s="24" t="s">
        <v>359</v>
      </c>
    </row>
    <row r="40" spans="2:8" x14ac:dyDescent="0.3">
      <c r="B40" s="13" t="s">
        <v>1023</v>
      </c>
      <c r="C40" s="13" t="s">
        <v>382</v>
      </c>
      <c r="D40" s="13" t="s">
        <v>383</v>
      </c>
      <c r="E40" s="23">
        <v>10000</v>
      </c>
      <c r="F40" s="24" t="s">
        <v>69</v>
      </c>
      <c r="G40" s="24" t="s">
        <v>65</v>
      </c>
      <c r="H40" s="24" t="s">
        <v>359</v>
      </c>
    </row>
    <row r="41" spans="2:8" x14ac:dyDescent="0.3">
      <c r="B41" s="13" t="s">
        <v>1023</v>
      </c>
      <c r="C41" s="13" t="s">
        <v>936</v>
      </c>
      <c r="D41" s="13" t="s">
        <v>386</v>
      </c>
      <c r="E41" s="23">
        <v>20000</v>
      </c>
      <c r="F41" s="24" t="s">
        <v>69</v>
      </c>
      <c r="G41" s="24" t="s">
        <v>65</v>
      </c>
      <c r="H41" s="24" t="s">
        <v>359</v>
      </c>
    </row>
    <row r="42" spans="2:8" x14ac:dyDescent="0.3">
      <c r="B42" s="13" t="s">
        <v>1023</v>
      </c>
      <c r="C42" s="13" t="s">
        <v>387</v>
      </c>
      <c r="D42" s="13" t="s">
        <v>388</v>
      </c>
      <c r="E42" s="23">
        <v>10000</v>
      </c>
      <c r="F42" s="24" t="s">
        <v>69</v>
      </c>
      <c r="G42" s="24" t="s">
        <v>65</v>
      </c>
      <c r="H42" s="24" t="s">
        <v>359</v>
      </c>
    </row>
    <row r="43" spans="2:8" x14ac:dyDescent="0.3">
      <c r="B43" s="13" t="s">
        <v>1023</v>
      </c>
      <c r="C43" s="13" t="s">
        <v>389</v>
      </c>
      <c r="D43" s="13" t="s">
        <v>390</v>
      </c>
      <c r="E43" s="23">
        <v>10000</v>
      </c>
      <c r="F43" s="24" t="s">
        <v>69</v>
      </c>
      <c r="G43" s="24" t="s">
        <v>65</v>
      </c>
      <c r="H43" s="24" t="s">
        <v>359</v>
      </c>
    </row>
    <row r="44" spans="2:8" x14ac:dyDescent="0.3">
      <c r="B44" s="13" t="s">
        <v>1023</v>
      </c>
      <c r="C44" s="13" t="s">
        <v>937</v>
      </c>
      <c r="D44" s="13" t="s">
        <v>391</v>
      </c>
      <c r="E44" s="23">
        <v>9900</v>
      </c>
      <c r="F44" s="24" t="s">
        <v>69</v>
      </c>
      <c r="G44" s="24" t="s">
        <v>65</v>
      </c>
      <c r="H44" s="24" t="s">
        <v>359</v>
      </c>
    </row>
    <row r="45" spans="2:8" x14ac:dyDescent="0.3">
      <c r="B45" s="13" t="s">
        <v>1023</v>
      </c>
      <c r="C45" s="13" t="s">
        <v>392</v>
      </c>
      <c r="D45" s="13" t="s">
        <v>393</v>
      </c>
      <c r="E45" s="23">
        <v>10000</v>
      </c>
      <c r="F45" s="24" t="s">
        <v>69</v>
      </c>
      <c r="G45" s="24" t="s">
        <v>65</v>
      </c>
      <c r="H45" s="24" t="s">
        <v>359</v>
      </c>
    </row>
    <row r="46" spans="2:8" x14ac:dyDescent="0.3">
      <c r="B46" s="13" t="s">
        <v>1023</v>
      </c>
      <c r="C46" s="13" t="s">
        <v>384</v>
      </c>
      <c r="D46" s="13" t="s">
        <v>385</v>
      </c>
      <c r="E46" s="23">
        <v>10000</v>
      </c>
      <c r="F46" s="24" t="s">
        <v>69</v>
      </c>
      <c r="G46" s="24" t="s">
        <v>65</v>
      </c>
      <c r="H46" s="24" t="s">
        <v>359</v>
      </c>
    </row>
    <row r="47" spans="2:8" x14ac:dyDescent="0.3">
      <c r="B47" s="13" t="s">
        <v>1023</v>
      </c>
      <c r="C47" s="13" t="s">
        <v>394</v>
      </c>
      <c r="D47" s="13" t="s">
        <v>395</v>
      </c>
      <c r="E47" s="23">
        <v>10000</v>
      </c>
      <c r="F47" s="24" t="s">
        <v>69</v>
      </c>
      <c r="G47" s="24" t="s">
        <v>65</v>
      </c>
      <c r="H47" s="24" t="s">
        <v>359</v>
      </c>
    </row>
    <row r="48" spans="2:8" s="1" customFormat="1" x14ac:dyDescent="0.3">
      <c r="B48" s="19" t="s">
        <v>1014</v>
      </c>
      <c r="C48" s="19"/>
      <c r="D48" s="19"/>
      <c r="E48" s="25">
        <f>SUM(E22:E47)</f>
        <v>427200</v>
      </c>
      <c r="F48" s="20"/>
      <c r="G48" s="20"/>
      <c r="H48" s="20"/>
    </row>
  </sheetData>
  <pageMargins left="0.7" right="0.7" top="0.78740157499999996" bottom="0.78740157499999996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7"/>
  <sheetViews>
    <sheetView zoomScaleNormal="100" workbookViewId="0">
      <selection activeCell="B5" sqref="B5"/>
    </sheetView>
  </sheetViews>
  <sheetFormatPr defaultRowHeight="14.4" x14ac:dyDescent="0.3"/>
  <cols>
    <col min="1" max="1" width="3" bestFit="1" customWidth="1"/>
    <col min="2" max="2" width="28.109375" bestFit="1" customWidth="1"/>
    <col min="3" max="3" width="40.44140625" bestFit="1" customWidth="1"/>
    <col min="5" max="5" width="11.33203125" bestFit="1" customWidth="1"/>
    <col min="6" max="8" width="8.88671875" style="18"/>
  </cols>
  <sheetData>
    <row r="1" spans="1:19" x14ac:dyDescent="0.3">
      <c r="B1" t="s">
        <v>1015</v>
      </c>
    </row>
    <row r="3" spans="1:19" x14ac:dyDescent="0.3">
      <c r="B3" t="s">
        <v>993</v>
      </c>
    </row>
    <row r="4" spans="1:19" x14ac:dyDescent="0.3">
      <c r="B4" t="s">
        <v>994</v>
      </c>
    </row>
    <row r="6" spans="1:19" x14ac:dyDescent="0.3">
      <c r="A6" s="22">
        <v>11</v>
      </c>
      <c r="B6" s="19" t="s">
        <v>995</v>
      </c>
      <c r="C6" s="19" t="s">
        <v>1016</v>
      </c>
      <c r="D6" s="19" t="s">
        <v>1019</v>
      </c>
      <c r="E6" s="21" t="s">
        <v>1</v>
      </c>
      <c r="F6" s="20" t="s">
        <v>1017</v>
      </c>
      <c r="G6" s="20" t="s">
        <v>1018</v>
      </c>
      <c r="H6" s="20" t="s">
        <v>0</v>
      </c>
      <c r="P6" s="1"/>
      <c r="Q6" s="1"/>
      <c r="R6" s="1"/>
      <c r="S6" s="1"/>
    </row>
    <row r="7" spans="1:19" x14ac:dyDescent="0.3">
      <c r="B7" s="13" t="s">
        <v>283</v>
      </c>
      <c r="C7" s="13" t="s">
        <v>288</v>
      </c>
      <c r="D7" s="13" t="s">
        <v>289</v>
      </c>
      <c r="E7" s="23">
        <v>131250</v>
      </c>
      <c r="F7" s="24" t="s">
        <v>285</v>
      </c>
      <c r="G7" s="24" t="s">
        <v>26</v>
      </c>
      <c r="H7" s="24" t="s">
        <v>284</v>
      </c>
    </row>
    <row r="8" spans="1:19" x14ac:dyDescent="0.3">
      <c r="B8" s="13" t="s">
        <v>283</v>
      </c>
      <c r="C8" s="13" t="s">
        <v>288</v>
      </c>
      <c r="D8" s="13" t="s">
        <v>289</v>
      </c>
      <c r="E8" s="23">
        <v>131250</v>
      </c>
      <c r="F8" s="24" t="s">
        <v>285</v>
      </c>
      <c r="G8" s="24" t="s">
        <v>26</v>
      </c>
      <c r="H8" s="24" t="s">
        <v>284</v>
      </c>
    </row>
    <row r="9" spans="1:19" x14ac:dyDescent="0.3">
      <c r="B9" s="13" t="s">
        <v>283</v>
      </c>
      <c r="C9" s="13" t="s">
        <v>288</v>
      </c>
      <c r="D9" s="13" t="s">
        <v>289</v>
      </c>
      <c r="E9" s="23">
        <v>131250</v>
      </c>
      <c r="F9" s="24" t="s">
        <v>285</v>
      </c>
      <c r="G9" s="24" t="s">
        <v>26</v>
      </c>
      <c r="H9" s="24" t="s">
        <v>284</v>
      </c>
    </row>
    <row r="10" spans="1:19" x14ac:dyDescent="0.3">
      <c r="B10" s="13" t="s">
        <v>283</v>
      </c>
      <c r="C10" s="13" t="s">
        <v>288</v>
      </c>
      <c r="D10" s="13" t="s">
        <v>289</v>
      </c>
      <c r="E10" s="23">
        <v>131250</v>
      </c>
      <c r="F10" s="24" t="s">
        <v>285</v>
      </c>
      <c r="G10" s="24" t="s">
        <v>26</v>
      </c>
      <c r="H10" s="24" t="s">
        <v>284</v>
      </c>
    </row>
    <row r="11" spans="1:19" x14ac:dyDescent="0.3">
      <c r="B11" s="13" t="s">
        <v>283</v>
      </c>
      <c r="C11" s="13" t="s">
        <v>926</v>
      </c>
      <c r="D11" s="13" t="s">
        <v>331</v>
      </c>
      <c r="E11" s="23">
        <v>150000</v>
      </c>
      <c r="F11" s="24" t="s">
        <v>285</v>
      </c>
      <c r="G11" s="24" t="s">
        <v>26</v>
      </c>
      <c r="H11" s="24" t="s">
        <v>284</v>
      </c>
    </row>
    <row r="12" spans="1:19" x14ac:dyDescent="0.3">
      <c r="B12" s="13" t="s">
        <v>283</v>
      </c>
      <c r="C12" s="13" t="s">
        <v>332</v>
      </c>
      <c r="D12" s="13" t="s">
        <v>333</v>
      </c>
      <c r="E12" s="23">
        <v>300000</v>
      </c>
      <c r="F12" s="24" t="s">
        <v>285</v>
      </c>
      <c r="G12" s="24" t="s">
        <v>26</v>
      </c>
      <c r="H12" s="24" t="s">
        <v>284</v>
      </c>
    </row>
    <row r="13" spans="1:19" x14ac:dyDescent="0.3">
      <c r="B13" s="13" t="s">
        <v>283</v>
      </c>
      <c r="C13" s="13" t="s">
        <v>334</v>
      </c>
      <c r="D13" s="13" t="s">
        <v>335</v>
      </c>
      <c r="E13" s="23">
        <v>50000</v>
      </c>
      <c r="F13" s="24" t="s">
        <v>285</v>
      </c>
      <c r="G13" s="24" t="s">
        <v>26</v>
      </c>
      <c r="H13" s="24" t="s">
        <v>284</v>
      </c>
    </row>
    <row r="14" spans="1:19" x14ac:dyDescent="0.3">
      <c r="B14" s="13" t="s">
        <v>283</v>
      </c>
      <c r="C14" s="13" t="s">
        <v>290</v>
      </c>
      <c r="D14" s="13" t="s">
        <v>291</v>
      </c>
      <c r="E14" s="23">
        <v>108000</v>
      </c>
      <c r="F14" s="24" t="s">
        <v>285</v>
      </c>
      <c r="G14" s="24" t="s">
        <v>26</v>
      </c>
      <c r="H14" s="24" t="s">
        <v>284</v>
      </c>
    </row>
    <row r="15" spans="1:19" x14ac:dyDescent="0.3">
      <c r="B15" s="13" t="s">
        <v>283</v>
      </c>
      <c r="C15" s="13" t="s">
        <v>290</v>
      </c>
      <c r="D15" s="13" t="s">
        <v>291</v>
      </c>
      <c r="E15" s="23">
        <v>108000</v>
      </c>
      <c r="F15" s="24" t="s">
        <v>285</v>
      </c>
      <c r="G15" s="24" t="s">
        <v>26</v>
      </c>
      <c r="H15" s="24" t="s">
        <v>284</v>
      </c>
    </row>
    <row r="16" spans="1:19" x14ac:dyDescent="0.3">
      <c r="B16" s="13" t="s">
        <v>283</v>
      </c>
      <c r="C16" s="13" t="s">
        <v>290</v>
      </c>
      <c r="D16" s="13" t="s">
        <v>291</v>
      </c>
      <c r="E16" s="23">
        <v>108000</v>
      </c>
      <c r="F16" s="24" t="s">
        <v>285</v>
      </c>
      <c r="G16" s="24" t="s">
        <v>26</v>
      </c>
      <c r="H16" s="24" t="s">
        <v>284</v>
      </c>
    </row>
    <row r="17" spans="2:8" x14ac:dyDescent="0.3">
      <c r="B17" s="13" t="s">
        <v>283</v>
      </c>
      <c r="C17" s="13" t="s">
        <v>290</v>
      </c>
      <c r="D17" s="13" t="s">
        <v>291</v>
      </c>
      <c r="E17" s="23">
        <v>108000</v>
      </c>
      <c r="F17" s="24" t="s">
        <v>285</v>
      </c>
      <c r="G17" s="24" t="s">
        <v>26</v>
      </c>
      <c r="H17" s="24" t="s">
        <v>284</v>
      </c>
    </row>
    <row r="18" spans="2:8" x14ac:dyDescent="0.3">
      <c r="B18" s="13" t="s">
        <v>283</v>
      </c>
      <c r="C18" s="13" t="s">
        <v>281</v>
      </c>
      <c r="D18" s="13" t="s">
        <v>282</v>
      </c>
      <c r="E18" s="23">
        <v>122500</v>
      </c>
      <c r="F18" s="24" t="s">
        <v>285</v>
      </c>
      <c r="G18" s="24" t="s">
        <v>26</v>
      </c>
      <c r="H18" s="24" t="s">
        <v>284</v>
      </c>
    </row>
    <row r="19" spans="2:8" x14ac:dyDescent="0.3">
      <c r="B19" s="13" t="s">
        <v>283</v>
      </c>
      <c r="C19" s="13" t="s">
        <v>281</v>
      </c>
      <c r="D19" s="13" t="s">
        <v>282</v>
      </c>
      <c r="E19" s="23">
        <v>122500</v>
      </c>
      <c r="F19" s="24" t="s">
        <v>285</v>
      </c>
      <c r="G19" s="24" t="s">
        <v>26</v>
      </c>
      <c r="H19" s="24" t="s">
        <v>284</v>
      </c>
    </row>
    <row r="20" spans="2:8" x14ac:dyDescent="0.3">
      <c r="B20" s="13" t="s">
        <v>283</v>
      </c>
      <c r="C20" s="13" t="s">
        <v>281</v>
      </c>
      <c r="D20" s="13" t="s">
        <v>282</v>
      </c>
      <c r="E20" s="23">
        <v>122500</v>
      </c>
      <c r="F20" s="24" t="s">
        <v>285</v>
      </c>
      <c r="G20" s="24" t="s">
        <v>26</v>
      </c>
      <c r="H20" s="24" t="s">
        <v>284</v>
      </c>
    </row>
    <row r="21" spans="2:8" x14ac:dyDescent="0.3">
      <c r="B21" s="13" t="s">
        <v>283</v>
      </c>
      <c r="C21" s="13" t="s">
        <v>281</v>
      </c>
      <c r="D21" s="13" t="s">
        <v>282</v>
      </c>
      <c r="E21" s="23">
        <v>122500</v>
      </c>
      <c r="F21" s="24" t="s">
        <v>285</v>
      </c>
      <c r="G21" s="24" t="s">
        <v>26</v>
      </c>
      <c r="H21" s="24" t="s">
        <v>284</v>
      </c>
    </row>
    <row r="22" spans="2:8" x14ac:dyDescent="0.3">
      <c r="B22" s="13" t="s">
        <v>283</v>
      </c>
      <c r="C22" s="13" t="s">
        <v>286</v>
      </c>
      <c r="D22" s="13" t="s">
        <v>287</v>
      </c>
      <c r="E22" s="23">
        <v>138250</v>
      </c>
      <c r="F22" s="24" t="s">
        <v>285</v>
      </c>
      <c r="G22" s="24" t="s">
        <v>26</v>
      </c>
      <c r="H22" s="24" t="s">
        <v>284</v>
      </c>
    </row>
    <row r="23" spans="2:8" x14ac:dyDescent="0.3">
      <c r="B23" s="13" t="s">
        <v>283</v>
      </c>
      <c r="C23" s="13" t="s">
        <v>286</v>
      </c>
      <c r="D23" s="13" t="s">
        <v>287</v>
      </c>
      <c r="E23" s="23">
        <v>10000</v>
      </c>
      <c r="F23" s="24" t="s">
        <v>285</v>
      </c>
      <c r="G23" s="24" t="s">
        <v>26</v>
      </c>
      <c r="H23" s="24" t="s">
        <v>284</v>
      </c>
    </row>
    <row r="24" spans="2:8" x14ac:dyDescent="0.3">
      <c r="B24" s="13" t="s">
        <v>283</v>
      </c>
      <c r="C24" s="13" t="s">
        <v>286</v>
      </c>
      <c r="D24" s="13" t="s">
        <v>287</v>
      </c>
      <c r="E24" s="23">
        <v>128250</v>
      </c>
      <c r="F24" s="24" t="s">
        <v>285</v>
      </c>
      <c r="G24" s="24" t="s">
        <v>26</v>
      </c>
      <c r="H24" s="24" t="s">
        <v>284</v>
      </c>
    </row>
    <row r="25" spans="2:8" x14ac:dyDescent="0.3">
      <c r="B25" s="13" t="s">
        <v>283</v>
      </c>
      <c r="C25" s="13" t="s">
        <v>286</v>
      </c>
      <c r="D25" s="13" t="s">
        <v>287</v>
      </c>
      <c r="E25" s="23">
        <v>138250</v>
      </c>
      <c r="F25" s="24" t="s">
        <v>285</v>
      </c>
      <c r="G25" s="24" t="s">
        <v>26</v>
      </c>
      <c r="H25" s="24" t="s">
        <v>284</v>
      </c>
    </row>
    <row r="26" spans="2:8" x14ac:dyDescent="0.3">
      <c r="B26" s="13" t="s">
        <v>283</v>
      </c>
      <c r="C26" s="13" t="s">
        <v>286</v>
      </c>
      <c r="D26" s="13" t="s">
        <v>287</v>
      </c>
      <c r="E26" s="23">
        <v>138250</v>
      </c>
      <c r="F26" s="24" t="s">
        <v>285</v>
      </c>
      <c r="G26" s="24" t="s">
        <v>26</v>
      </c>
      <c r="H26" s="24" t="s">
        <v>284</v>
      </c>
    </row>
    <row r="27" spans="2:8" s="1" customFormat="1" x14ac:dyDescent="0.3">
      <c r="B27" s="19" t="s">
        <v>1014</v>
      </c>
      <c r="C27" s="19"/>
      <c r="D27" s="19"/>
      <c r="E27" s="25">
        <f>SUM(E7:E26)</f>
        <v>2500000</v>
      </c>
      <c r="F27" s="20"/>
      <c r="G27" s="20"/>
      <c r="H27" s="20"/>
    </row>
  </sheetData>
  <sortState ref="A7:H28">
    <sortCondition ref="C7"/>
  </sortState>
  <pageMargins left="0.7" right="0.7" top="0.78740157499999996" bottom="0.78740157499999996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9EF59B731EDD94590AC6A3C66965F57" ma:contentTypeVersion="12" ma:contentTypeDescription="Vytvoří nový dokument" ma:contentTypeScope="" ma:versionID="af9ec5fbea6228f3ac3102c5dc317acb">
  <xsd:schema xmlns:xsd="http://www.w3.org/2001/XMLSchema" xmlns:xs="http://www.w3.org/2001/XMLSchema" xmlns:p="http://schemas.microsoft.com/office/2006/metadata/properties" xmlns:ns3="76217974-859c-4278-ba8f-492c80d6d3de" xmlns:ns4="59416985-f65a-4b7d-9b04-210c275c08c6" targetNamespace="http://schemas.microsoft.com/office/2006/metadata/properties" ma:root="true" ma:fieldsID="2664beb5041f94a4b5fee3ea8063d293" ns3:_="" ns4:_="">
    <xsd:import namespace="76217974-859c-4278-ba8f-492c80d6d3de"/>
    <xsd:import namespace="59416985-f65a-4b7d-9b04-210c275c08c6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LengthInSeconds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217974-859c-4278-ba8f-492c80d6d3d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odnota hash upozornění na sdílení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416985-f65a-4b7d-9b04-210c275c08c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056F517-5A47-4015-928B-F90514516E7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6217974-859c-4278-ba8f-492c80d6d3de"/>
    <ds:schemaRef ds:uri="59416985-f65a-4b7d-9b04-210c275c08c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9FD3D40-9634-494C-A161-4A98F58E881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BCEC435-119C-45A3-B3AA-3D2E234C2C31}">
  <ds:schemaRefs>
    <ds:schemaRef ds:uri="http://schemas.openxmlformats.org/package/2006/metadata/core-properties"/>
    <ds:schemaRef ds:uri="76217974-859c-4278-ba8f-492c80d6d3de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59416985-f65a-4b7d-9b04-210c275c08c6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16</vt:i4>
      </vt:variant>
      <vt:variant>
        <vt:lpstr>Pojmenované oblasti</vt:lpstr>
      </vt:variant>
      <vt:variant>
        <vt:i4>15</vt:i4>
      </vt:variant>
    </vt:vector>
  </HeadingPairs>
  <TitlesOfParts>
    <vt:vector size="31" baseType="lpstr">
      <vt:lpstr>Přehled</vt:lpstr>
      <vt:lpstr>1-KUL</vt:lpstr>
      <vt:lpstr>2-ŠKO</vt:lpstr>
      <vt:lpstr>3-ŠKO</vt:lpstr>
      <vt:lpstr>4-SOC</vt:lpstr>
      <vt:lpstr>5,6,7 programy</vt:lpstr>
      <vt:lpstr>9-och.přír.</vt:lpstr>
      <vt:lpstr>10,14,27 programy</vt:lpstr>
      <vt:lpstr>11-hasiči</vt:lpstr>
      <vt:lpstr>12-SOC</vt:lpstr>
      <vt:lpstr>13-OPZ</vt:lpstr>
      <vt:lpstr>18</vt:lpstr>
      <vt:lpstr>19-indiv</vt:lpstr>
      <vt:lpstr>20-MPSV</vt:lpstr>
      <vt:lpstr>22</vt:lpstr>
      <vt:lpstr>ostatni</vt:lpstr>
      <vt:lpstr>'10,14,27 programy'!Oblast_tisku</vt:lpstr>
      <vt:lpstr>'11-hasiči'!Oblast_tisku</vt:lpstr>
      <vt:lpstr>'12-SOC'!Oblast_tisku</vt:lpstr>
      <vt:lpstr>'13-OPZ'!Oblast_tisku</vt:lpstr>
      <vt:lpstr>'18'!Oblast_tisku</vt:lpstr>
      <vt:lpstr>'19-indiv'!Oblast_tisku</vt:lpstr>
      <vt:lpstr>'1-KUL'!Oblast_tisku</vt:lpstr>
      <vt:lpstr>'20-MPSV'!Oblast_tisku</vt:lpstr>
      <vt:lpstr>'22'!Oblast_tisku</vt:lpstr>
      <vt:lpstr>'2-ŠKO'!Oblast_tisku</vt:lpstr>
      <vt:lpstr>'3-ŠKO'!Oblast_tisku</vt:lpstr>
      <vt:lpstr>'4-SOC'!Oblast_tisku</vt:lpstr>
      <vt:lpstr>'9-och.přír.'!Oblast_tisku</vt:lpstr>
      <vt:lpstr>ostatni!Oblast_tisku</vt:lpstr>
      <vt:lpstr>Přehled!Oblast_tisku</vt:lpstr>
    </vt:vector>
  </TitlesOfParts>
  <Company>Krajský úřad Zlínského kraje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Sedláčková Ivana</dc:creator>
  <cp:lastModifiedBy>Kopečná Karla</cp:lastModifiedBy>
  <cp:lastPrinted>2018-10-04T08:06:34Z</cp:lastPrinted>
  <dcterms:created xsi:type="dcterms:W3CDTF">2018-07-11T10:49:54Z</dcterms:created>
  <dcterms:modified xsi:type="dcterms:W3CDTF">2023-03-24T09:27:27Z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0x010100E9EF59B731EDD94590AC6A3C66965F57</vt:lpwstr>
  </property>
</Properties>
</file>