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1576" windowHeight="8592"/>
  </bookViews>
  <sheets>
    <sheet name="Přehled" sheetId="12" r:id="rId1"/>
    <sheet name="1 KUL" sheetId="13" r:id="rId2"/>
    <sheet name="2 Ml.Sport" sheetId="14" r:id="rId3"/>
    <sheet name="3 Sport" sheetId="15" r:id="rId4"/>
    <sheet name="4 SOC" sheetId="16" r:id="rId5"/>
    <sheet name="5 EVVO" sheetId="17" r:id="rId6"/>
    <sheet name="6,7 dobrovol, rizik" sheetId="18" r:id="rId7"/>
    <sheet name="9,10 příroda" sheetId="19" r:id="rId8"/>
    <sheet name="11 Hasiči" sheetId="20" r:id="rId9"/>
    <sheet name="12 SSL" sheetId="21" r:id="rId10"/>
    <sheet name="13 OPZ, 30" sheetId="29" r:id="rId11"/>
    <sheet name="14,15" sheetId="22" r:id="rId12"/>
    <sheet name="ostatní" sheetId="23" r:id="rId13"/>
    <sheet name="19 indiv" sheetId="24" r:id="rId14"/>
    <sheet name="20 MPSV" sheetId="32" r:id="rId15"/>
    <sheet name="22" sheetId="33" r:id="rId16"/>
    <sheet name="25 RP20-20" sheetId="31" r:id="rId17"/>
    <sheet name="27 mládež" sheetId="25" r:id="rId18"/>
    <sheet name="29 sport obce" sheetId="26" r:id="rId19"/>
  </sheets>
  <externalReferences>
    <externalReference r:id="rId20"/>
  </externalReferences>
  <definedNames>
    <definedName name="_xlnm._FilterDatabase" localSheetId="10" hidden="1">'13 OPZ, 30'!$B$4:$O$16</definedName>
    <definedName name="_xlnm._FilterDatabase" localSheetId="16" hidden="1">'25 RP20-20'!$B$5:$T$18</definedName>
    <definedName name="_xlnm.Print_Area" localSheetId="0">Přehled!$A$1:$F$37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FD81" i="14" l="1"/>
  <c r="E113" i="15" l="1"/>
  <c r="C9" i="12" s="1"/>
  <c r="E34" i="12" l="1"/>
  <c r="D34" i="12"/>
  <c r="C34" i="12"/>
  <c r="E18" i="31" l="1"/>
  <c r="D29" i="12" s="1"/>
  <c r="E17" i="33"/>
  <c r="D26" i="12" s="1"/>
  <c r="E64" i="32"/>
  <c r="D24" i="12" s="1"/>
  <c r="F34" i="12" l="1"/>
  <c r="G17" i="29"/>
  <c r="E18" i="12" s="1"/>
  <c r="F17" i="29"/>
  <c r="D18" i="12" s="1"/>
  <c r="E17" i="29"/>
  <c r="C18" i="12" s="1"/>
  <c r="E125" i="26" l="1"/>
  <c r="C33" i="12" s="1"/>
  <c r="E24" i="25"/>
  <c r="C31" i="12" s="1"/>
  <c r="C36" i="12"/>
  <c r="C35" i="12"/>
  <c r="F35" i="12" s="1"/>
  <c r="C32" i="12"/>
  <c r="E149" i="24"/>
  <c r="C23" i="12" s="1"/>
  <c r="C30" i="12" l="1"/>
  <c r="C28" i="12"/>
  <c r="C27" i="12"/>
  <c r="C21" i="12"/>
  <c r="E36" i="23"/>
  <c r="C25" i="12" s="1"/>
  <c r="E8" i="23"/>
  <c r="C22" i="12" s="1"/>
  <c r="E36" i="22"/>
  <c r="C20" i="12" s="1"/>
  <c r="E31" i="22"/>
  <c r="C19" i="12" s="1"/>
  <c r="E53" i="21"/>
  <c r="C17" i="12" s="1"/>
  <c r="E9" i="20"/>
  <c r="C16" i="12" s="1"/>
  <c r="C15" i="12"/>
  <c r="E14" i="19"/>
  <c r="E7" i="19"/>
  <c r="C14" i="12" s="1"/>
  <c r="E27" i="18" l="1"/>
  <c r="C13" i="12" s="1"/>
  <c r="E15" i="18"/>
  <c r="C12" i="12" s="1"/>
  <c r="E20" i="17"/>
  <c r="C11" i="12" s="1"/>
  <c r="E40" i="16"/>
  <c r="C10" i="12" s="1"/>
  <c r="E133" i="14"/>
  <c r="C8" i="12" s="1"/>
  <c r="E67" i="13" l="1"/>
  <c r="C7" i="12" s="1"/>
  <c r="E42" i="13"/>
  <c r="C6" i="12" s="1"/>
  <c r="F6" i="12" l="1"/>
  <c r="E37" i="12"/>
  <c r="F32" i="12"/>
  <c r="F31" i="12"/>
  <c r="F29" i="12"/>
  <c r="F28" i="12"/>
  <c r="F27" i="12"/>
  <c r="F26" i="12"/>
  <c r="D37" i="12"/>
  <c r="C24" i="12"/>
  <c r="F23" i="12"/>
  <c r="F22" i="12"/>
  <c r="F21" i="12"/>
  <c r="F20" i="12"/>
  <c r="F19" i="12"/>
  <c r="F17" i="12"/>
  <c r="F16" i="12"/>
  <c r="F15" i="12"/>
  <c r="F14" i="12"/>
  <c r="F13" i="12"/>
  <c r="F12" i="12"/>
  <c r="F11" i="12"/>
  <c r="F10" i="12"/>
  <c r="F9" i="12"/>
  <c r="F8" i="12"/>
  <c r="F7" i="12"/>
  <c r="F36" i="12" l="1"/>
  <c r="C37" i="12"/>
  <c r="F33" i="12"/>
  <c r="F30" i="12"/>
  <c r="F24" i="12"/>
  <c r="F18" i="12"/>
  <c r="F25" i="12"/>
  <c r="F37" i="12" l="1"/>
</calcChain>
</file>

<file path=xl/sharedStrings.xml><?xml version="1.0" encoding="utf-8"?>
<sst xmlns="http://schemas.openxmlformats.org/spreadsheetml/2006/main" count="5342" uniqueCount="1348">
  <si>
    <t>5222</t>
  </si>
  <si>
    <t>003419</t>
  </si>
  <si>
    <t>005599</t>
  </si>
  <si>
    <t>005512</t>
  </si>
  <si>
    <t>73633178</t>
  </si>
  <si>
    <t>5223</t>
  </si>
  <si>
    <t>006409</t>
  </si>
  <si>
    <t>61388122</t>
  </si>
  <si>
    <t>5221</t>
  </si>
  <si>
    <t>48489336</t>
  </si>
  <si>
    <t>26708451</t>
  </si>
  <si>
    <t>22671951</t>
  </si>
  <si>
    <t>26631539</t>
  </si>
  <si>
    <t>65792068</t>
  </si>
  <si>
    <t>69652180</t>
  </si>
  <si>
    <t>44018886</t>
  </si>
  <si>
    <t>73633071</t>
  </si>
  <si>
    <t>70856478</t>
  </si>
  <si>
    <t>67777872</t>
  </si>
  <si>
    <t>69653950</t>
  </si>
  <si>
    <t>26583283</t>
  </si>
  <si>
    <t>003319</t>
  </si>
  <si>
    <t>44119127</t>
  </si>
  <si>
    <t>6322</t>
  </si>
  <si>
    <t>00570931</t>
  </si>
  <si>
    <t>004399</t>
  </si>
  <si>
    <t>06718795</t>
  </si>
  <si>
    <t>03717917</t>
  </si>
  <si>
    <t>22853006</t>
  </si>
  <si>
    <t>62181017</t>
  </si>
  <si>
    <t>06516009</t>
  </si>
  <si>
    <t>07712375</t>
  </si>
  <si>
    <t>68685653</t>
  </si>
  <si>
    <t>22901531</t>
  </si>
  <si>
    <t>03037797</t>
  </si>
  <si>
    <t>22903364</t>
  </si>
  <si>
    <t>00531944</t>
  </si>
  <si>
    <t>02492415</t>
  </si>
  <si>
    <t>22711830</t>
  </si>
  <si>
    <t>18757561</t>
  </si>
  <si>
    <t>22835091</t>
  </si>
  <si>
    <t>28269501</t>
  </si>
  <si>
    <t>00536024</t>
  </si>
  <si>
    <t>03869997</t>
  </si>
  <si>
    <t>26553821</t>
  </si>
  <si>
    <t>27058972</t>
  </si>
  <si>
    <t>18152805</t>
  </si>
  <si>
    <t>05674859</t>
  </si>
  <si>
    <t>07080565</t>
  </si>
  <si>
    <t>22831738</t>
  </si>
  <si>
    <t>48473936</t>
  </si>
  <si>
    <t>27035018</t>
  </si>
  <si>
    <t>22818618</t>
  </si>
  <si>
    <t>25300083</t>
  </si>
  <si>
    <t>67008127</t>
  </si>
  <si>
    <t>49158295</t>
  </si>
  <si>
    <t>68898746</t>
  </si>
  <si>
    <t>01875906</t>
  </si>
  <si>
    <t>48471712</t>
  </si>
  <si>
    <t>6323</t>
  </si>
  <si>
    <t>003399</t>
  </si>
  <si>
    <t>28559908</t>
  </si>
  <si>
    <t>003636</t>
  </si>
  <si>
    <t>46257977</t>
  </si>
  <si>
    <t>003322</t>
  </si>
  <si>
    <t>27015777</t>
  </si>
  <si>
    <t>26572702</t>
  </si>
  <si>
    <t>003541</t>
  </si>
  <si>
    <t>65274521</t>
  </si>
  <si>
    <t>003742</t>
  </si>
  <si>
    <t>64123693</t>
  </si>
  <si>
    <t>00838811</t>
  </si>
  <si>
    <t>003792</t>
  </si>
  <si>
    <t>49432931</t>
  </si>
  <si>
    <t>5229</t>
  </si>
  <si>
    <t>48472476</t>
  </si>
  <si>
    <t>70885605</t>
  </si>
  <si>
    <t>48471682</t>
  </si>
  <si>
    <t>003326</t>
  </si>
  <si>
    <t>46998306</t>
  </si>
  <si>
    <t>46256521</t>
  </si>
  <si>
    <t>46256598</t>
  </si>
  <si>
    <t>46256547</t>
  </si>
  <si>
    <t>46256512</t>
  </si>
  <si>
    <t>00409812</t>
  </si>
  <si>
    <t>00350834</t>
  </si>
  <si>
    <t>65792840</t>
  </si>
  <si>
    <t>64123936</t>
  </si>
  <si>
    <t>00567931</t>
  </si>
  <si>
    <t>61716936</t>
  </si>
  <si>
    <t>04875184</t>
  </si>
  <si>
    <t>47933712</t>
  </si>
  <si>
    <t>48773603</t>
  </si>
  <si>
    <t>48773026</t>
  </si>
  <si>
    <t>46307451</t>
  </si>
  <si>
    <t>28552709</t>
  </si>
  <si>
    <t>04644450</t>
  </si>
  <si>
    <t>73632783</t>
  </si>
  <si>
    <t>22692398</t>
  </si>
  <si>
    <t>29234387</t>
  </si>
  <si>
    <t>18190120</t>
  </si>
  <si>
    <t>48471674</t>
  </si>
  <si>
    <t>48471739</t>
  </si>
  <si>
    <t>26633221</t>
  </si>
  <si>
    <t>46307851</t>
  </si>
  <si>
    <t>46254986</t>
  </si>
  <si>
    <t>48471691</t>
  </si>
  <si>
    <t>48473634</t>
  </si>
  <si>
    <t>48471704</t>
  </si>
  <si>
    <t>48471208</t>
  </si>
  <si>
    <t>48471755</t>
  </si>
  <si>
    <t>00426351</t>
  </si>
  <si>
    <t>002223</t>
  </si>
  <si>
    <t>27034925</t>
  </si>
  <si>
    <t>06564160</t>
  </si>
  <si>
    <t>29372232</t>
  </si>
  <si>
    <t>22886575</t>
  </si>
  <si>
    <t>27673286</t>
  </si>
  <si>
    <t>003312</t>
  </si>
  <si>
    <t>60371781</t>
  </si>
  <si>
    <t>001031</t>
  </si>
  <si>
    <t>48772992</t>
  </si>
  <si>
    <t>27012239</t>
  </si>
  <si>
    <t>66599229</t>
  </si>
  <si>
    <t>27163059</t>
  </si>
  <si>
    <t>18190154</t>
  </si>
  <si>
    <t>22856919</t>
  </si>
  <si>
    <t>02250365</t>
  </si>
  <si>
    <t>48773883</t>
  </si>
  <si>
    <t>64124070</t>
  </si>
  <si>
    <t>00426326</t>
  </si>
  <si>
    <t>26534703</t>
  </si>
  <si>
    <t>03800911</t>
  </si>
  <si>
    <t>02057042</t>
  </si>
  <si>
    <t>70841454</t>
  </si>
  <si>
    <t>62831933</t>
  </si>
  <si>
    <t>22883878</t>
  </si>
  <si>
    <t>29314747</t>
  </si>
  <si>
    <t>26649675</t>
  </si>
  <si>
    <t>75118424</t>
  </si>
  <si>
    <t>68731841</t>
  </si>
  <si>
    <t>27688313</t>
  </si>
  <si>
    <t>002115</t>
  </si>
  <si>
    <t>04977408</t>
  </si>
  <si>
    <t>004359</t>
  </si>
  <si>
    <t>27467759</t>
  </si>
  <si>
    <t>00434167</t>
  </si>
  <si>
    <t>46257951</t>
  </si>
  <si>
    <t>70893128</t>
  </si>
  <si>
    <t>27049825</t>
  </si>
  <si>
    <t>22854185</t>
  </si>
  <si>
    <t>64422453</t>
  </si>
  <si>
    <t>00445151</t>
  </si>
  <si>
    <t>22719946</t>
  </si>
  <si>
    <t>26587904</t>
  </si>
  <si>
    <t>49279319</t>
  </si>
  <si>
    <t>27002438</t>
  </si>
  <si>
    <t>07343469</t>
  </si>
  <si>
    <t>62182030</t>
  </si>
  <si>
    <t>49563327</t>
  </si>
  <si>
    <t>65793064</t>
  </si>
  <si>
    <t>05213215</t>
  </si>
  <si>
    <t>04412672</t>
  </si>
  <si>
    <t>004371</t>
  </si>
  <si>
    <t>004350</t>
  </si>
  <si>
    <t>47997885</t>
  </si>
  <si>
    <t>46276262</t>
  </si>
  <si>
    <t>48773514</t>
  </si>
  <si>
    <t>18189750</t>
  </si>
  <si>
    <t>004354</t>
  </si>
  <si>
    <t>22866442</t>
  </si>
  <si>
    <t>01541641</t>
  </si>
  <si>
    <t>25318390</t>
  </si>
  <si>
    <t>003123</t>
  </si>
  <si>
    <t>003113</t>
  </si>
  <si>
    <t>70902003</t>
  </si>
  <si>
    <t>27056660</t>
  </si>
  <si>
    <t>28634764</t>
  </si>
  <si>
    <t>004312</t>
  </si>
  <si>
    <t>004375</t>
  </si>
  <si>
    <t>65267991</t>
  </si>
  <si>
    <t>004351</t>
  </si>
  <si>
    <t>26593823</t>
  </si>
  <si>
    <t>25909614</t>
  </si>
  <si>
    <t>004374</t>
  </si>
  <si>
    <t>02083825</t>
  </si>
  <si>
    <t>00568813</t>
  </si>
  <si>
    <t>004378</t>
  </si>
  <si>
    <t>004376</t>
  </si>
  <si>
    <t>70829560</t>
  </si>
  <si>
    <t>70632596</t>
  </si>
  <si>
    <t>26940931</t>
  </si>
  <si>
    <t>004356</t>
  </si>
  <si>
    <t>26870011</t>
  </si>
  <si>
    <t>44117434</t>
  </si>
  <si>
    <t>44740778</t>
  </si>
  <si>
    <t>73633607</t>
  </si>
  <si>
    <t>70435618</t>
  </si>
  <si>
    <t>47930063</t>
  </si>
  <si>
    <t>47930560</t>
  </si>
  <si>
    <t>46277633</t>
  </si>
  <si>
    <t>27664333</t>
  </si>
  <si>
    <t>004344</t>
  </si>
  <si>
    <t>01955144</t>
  </si>
  <si>
    <t>64123031</t>
  </si>
  <si>
    <t>004377</t>
  </si>
  <si>
    <t>70640548</t>
  </si>
  <si>
    <t>63029391</t>
  </si>
  <si>
    <t>00537675</t>
  </si>
  <si>
    <t>03225828</t>
  </si>
  <si>
    <t>26928060</t>
  </si>
  <si>
    <t>60557621</t>
  </si>
  <si>
    <t>75095009</t>
  </si>
  <si>
    <t>67028144</t>
  </si>
  <si>
    <t>26986728</t>
  </si>
  <si>
    <t>26842149</t>
  </si>
  <si>
    <t>26662698</t>
  </si>
  <si>
    <t>28558863</t>
  </si>
  <si>
    <t>00548073</t>
  </si>
  <si>
    <t>01555260</t>
  </si>
  <si>
    <t>22839186</t>
  </si>
  <si>
    <t>08977186</t>
  </si>
  <si>
    <t>47935197</t>
  </si>
  <si>
    <t>48471658</t>
  </si>
  <si>
    <t>65823061</t>
  </si>
  <si>
    <t>62831895</t>
  </si>
  <si>
    <t>22722742</t>
  </si>
  <si>
    <t>04535341</t>
  </si>
  <si>
    <t>47658347</t>
  </si>
  <si>
    <t>46311432</t>
  </si>
  <si>
    <t>18189415</t>
  </si>
  <si>
    <t>00543080</t>
  </si>
  <si>
    <t>48473642</t>
  </si>
  <si>
    <t>46998497</t>
  </si>
  <si>
    <t>47930217</t>
  </si>
  <si>
    <t>48739499</t>
  </si>
  <si>
    <t>6321</t>
  </si>
  <si>
    <t>63025736</t>
  </si>
  <si>
    <t>07421567</t>
  </si>
  <si>
    <t>22712950</t>
  </si>
  <si>
    <t>03530817</t>
  </si>
  <si>
    <t>00535109</t>
  </si>
  <si>
    <t>15530841</t>
  </si>
  <si>
    <t>47658363</t>
  </si>
  <si>
    <t>001037</t>
  </si>
  <si>
    <t>61387550</t>
  </si>
  <si>
    <t>65792025</t>
  </si>
  <si>
    <t>63701456</t>
  </si>
  <si>
    <t>65325591</t>
  </si>
  <si>
    <t>63414333</t>
  </si>
  <si>
    <t>00425419</t>
  </si>
  <si>
    <t>44117477</t>
  </si>
  <si>
    <t>27016005</t>
  </si>
  <si>
    <t>48506541</t>
  </si>
  <si>
    <t>00442755</t>
  </si>
  <si>
    <t>27744485</t>
  </si>
  <si>
    <t>002143</t>
  </si>
  <si>
    <t>05262381</t>
  </si>
  <si>
    <t>05249562</t>
  </si>
  <si>
    <t>66743613</t>
  </si>
  <si>
    <t>43963811</t>
  </si>
  <si>
    <t>29319676</t>
  </si>
  <si>
    <t>006223</t>
  </si>
  <si>
    <t>27024989</t>
  </si>
  <si>
    <t>25553976</t>
  </si>
  <si>
    <t>27053458</t>
  </si>
  <si>
    <t>68898436</t>
  </si>
  <si>
    <t>04368371</t>
  </si>
  <si>
    <t>47657901</t>
  </si>
  <si>
    <t>04096738</t>
  </si>
  <si>
    <t>48489158</t>
  </si>
  <si>
    <t>62830392</t>
  </si>
  <si>
    <t>26561981</t>
  </si>
  <si>
    <t>69652228</t>
  </si>
  <si>
    <t>26663660</t>
  </si>
  <si>
    <t>60042311</t>
  </si>
  <si>
    <t>18810721</t>
  </si>
  <si>
    <t>26552001</t>
  </si>
  <si>
    <t>27025306</t>
  </si>
  <si>
    <t>22683062</t>
  </si>
  <si>
    <t>18559964</t>
  </si>
  <si>
    <t>46998519</t>
  </si>
  <si>
    <t>75130165</t>
  </si>
  <si>
    <t>18188362</t>
  </si>
  <si>
    <t>28558022</t>
  </si>
  <si>
    <t>48472786</t>
  </si>
  <si>
    <t>43960693</t>
  </si>
  <si>
    <t>67025145</t>
  </si>
  <si>
    <t>60042281</t>
  </si>
  <si>
    <t>70967318</t>
  </si>
  <si>
    <t>62181696</t>
  </si>
  <si>
    <t>65841638</t>
  </si>
  <si>
    <t>00547956</t>
  </si>
  <si>
    <t>06643027</t>
  </si>
  <si>
    <t>65822463</t>
  </si>
  <si>
    <t>44005369</t>
  </si>
  <si>
    <t>15546713</t>
  </si>
  <si>
    <t>22884751</t>
  </si>
  <si>
    <t>27010511</t>
  </si>
  <si>
    <t>68687753</t>
  </si>
  <si>
    <t>22716742</t>
  </si>
  <si>
    <t>47934921</t>
  </si>
  <si>
    <t>44740824</t>
  </si>
  <si>
    <t>26681242</t>
  </si>
  <si>
    <t>27042979</t>
  </si>
  <si>
    <t>64123162</t>
  </si>
  <si>
    <t>27057607</t>
  </si>
  <si>
    <t>46956808</t>
  </si>
  <si>
    <t>62831950</t>
  </si>
  <si>
    <t>44119259</t>
  </si>
  <si>
    <t>66184541</t>
  </si>
  <si>
    <t>60370271</t>
  </si>
  <si>
    <t>60370165</t>
  </si>
  <si>
    <t>47934573</t>
  </si>
  <si>
    <t>68898703</t>
  </si>
  <si>
    <t>46276122</t>
  </si>
  <si>
    <t>44119364</t>
  </si>
  <si>
    <t>44740816</t>
  </si>
  <si>
    <t>46956603</t>
  </si>
  <si>
    <t>18810641</t>
  </si>
  <si>
    <t>69603880</t>
  </si>
  <si>
    <t>18810551</t>
  </si>
  <si>
    <t>18189369</t>
  </si>
  <si>
    <t>60370157</t>
  </si>
  <si>
    <t>18757472</t>
  </si>
  <si>
    <t>61704261</t>
  </si>
  <si>
    <t>44003986</t>
  </si>
  <si>
    <t>68898568</t>
  </si>
  <si>
    <t>66545323</t>
  </si>
  <si>
    <t>46956875</t>
  </si>
  <si>
    <t>40942139</t>
  </si>
  <si>
    <t>60369680</t>
  </si>
  <si>
    <t>18190219</t>
  </si>
  <si>
    <t>46276581</t>
  </si>
  <si>
    <t>47933721</t>
  </si>
  <si>
    <t>64123839</t>
  </si>
  <si>
    <t>65888294</t>
  </si>
  <si>
    <t>48506192</t>
  </si>
  <si>
    <t>18189661</t>
  </si>
  <si>
    <t>68898533</t>
  </si>
  <si>
    <t>66184673</t>
  </si>
  <si>
    <t>61704377</t>
  </si>
  <si>
    <t>65891538</t>
  </si>
  <si>
    <t>44117370</t>
  </si>
  <si>
    <t>48506311</t>
  </si>
  <si>
    <t>48505790</t>
  </si>
  <si>
    <t>61704211</t>
  </si>
  <si>
    <t>69211434</t>
  </si>
  <si>
    <t>64124037</t>
  </si>
  <si>
    <t>18189741</t>
  </si>
  <si>
    <t>18189890</t>
  </si>
  <si>
    <t>18189571</t>
  </si>
  <si>
    <t>64124045</t>
  </si>
  <si>
    <t>47933755</t>
  </si>
  <si>
    <t>27047890</t>
  </si>
  <si>
    <t>15526259</t>
  </si>
  <si>
    <t>61704342</t>
  </si>
  <si>
    <t>46998161</t>
  </si>
  <si>
    <t>26624338</t>
  </si>
  <si>
    <t>48505668</t>
  </si>
  <si>
    <t>13694316</t>
  </si>
  <si>
    <t>18190146</t>
  </si>
  <si>
    <t>46307711</t>
  </si>
  <si>
    <t>68898690</t>
  </si>
  <si>
    <t>67008569</t>
  </si>
  <si>
    <t>48473782</t>
  </si>
  <si>
    <t>46307346</t>
  </si>
  <si>
    <t>65842227</t>
  </si>
  <si>
    <t>63414023</t>
  </si>
  <si>
    <t>68729847</t>
  </si>
  <si>
    <t>65324820</t>
  </si>
  <si>
    <t>67027288</t>
  </si>
  <si>
    <t>68729774</t>
  </si>
  <si>
    <t>65469305</t>
  </si>
  <si>
    <t>65325150</t>
  </si>
  <si>
    <t>65891309</t>
  </si>
  <si>
    <t>63414171</t>
  </si>
  <si>
    <t>64467171</t>
  </si>
  <si>
    <t>44740921</t>
  </si>
  <si>
    <t>63701987</t>
  </si>
  <si>
    <t>65274555</t>
  </si>
  <si>
    <t>62180690</t>
  </si>
  <si>
    <t>71221417</t>
  </si>
  <si>
    <t>63701499</t>
  </si>
  <si>
    <t>63459060</t>
  </si>
  <si>
    <t>65270126</t>
  </si>
  <si>
    <t>68729499</t>
  </si>
  <si>
    <t>75150751</t>
  </si>
  <si>
    <t>02987236</t>
  </si>
  <si>
    <t>65792114</t>
  </si>
  <si>
    <t>27034402</t>
  </si>
  <si>
    <t>04846273</t>
  </si>
  <si>
    <t>61704121</t>
  </si>
  <si>
    <t>15545849</t>
  </si>
  <si>
    <t>44119283</t>
  </si>
  <si>
    <t>62182731</t>
  </si>
  <si>
    <t>70891362</t>
  </si>
  <si>
    <t>67727883</t>
  </si>
  <si>
    <t>47934395</t>
  </si>
  <si>
    <t>60370033</t>
  </si>
  <si>
    <t>02987490</t>
  </si>
  <si>
    <t>05995957</t>
  </si>
  <si>
    <t>08725179</t>
  </si>
  <si>
    <t>07536224</t>
  </si>
  <si>
    <t>22865047</t>
  </si>
  <si>
    <t>70935882</t>
  </si>
  <si>
    <t>70927961</t>
  </si>
  <si>
    <t>70925003</t>
  </si>
  <si>
    <t>13690311</t>
  </si>
  <si>
    <t>48491977</t>
  </si>
  <si>
    <t>49563254</t>
  </si>
  <si>
    <t>16361016</t>
  </si>
  <si>
    <t>04743989</t>
  </si>
  <si>
    <t>46307486</t>
  </si>
  <si>
    <t>00395455</t>
  </si>
  <si>
    <t>46308032</t>
  </si>
  <si>
    <t>00534439</t>
  </si>
  <si>
    <t>60369761</t>
  </si>
  <si>
    <t>00545333</t>
  </si>
  <si>
    <t>47997826</t>
  </si>
  <si>
    <t>04694236</t>
  </si>
  <si>
    <t>64123197</t>
  </si>
  <si>
    <t>18188389</t>
  </si>
  <si>
    <t>44740832</t>
  </si>
  <si>
    <t>69211744</t>
  </si>
  <si>
    <t>62334964</t>
  </si>
  <si>
    <t>18189610</t>
  </si>
  <si>
    <t>22848410</t>
  </si>
  <si>
    <t>18188028</t>
  </si>
  <si>
    <t>48472166</t>
  </si>
  <si>
    <t>70975116</t>
  </si>
  <si>
    <t>46307311</t>
  </si>
  <si>
    <t>47933852</t>
  </si>
  <si>
    <t>03119556</t>
  </si>
  <si>
    <t>49157566</t>
  </si>
  <si>
    <t>65325559</t>
  </si>
  <si>
    <t>26639823</t>
  </si>
  <si>
    <t>05890357</t>
  </si>
  <si>
    <t>46276211</t>
  </si>
  <si>
    <t>26647036</t>
  </si>
  <si>
    <t>04042484</t>
  </si>
  <si>
    <t>04948017</t>
  </si>
  <si>
    <t>14612062</t>
  </si>
  <si>
    <t>46307478</t>
  </si>
  <si>
    <t>18189172</t>
  </si>
  <si>
    <t>22769285</t>
  </si>
  <si>
    <t>26985152</t>
  </si>
  <si>
    <t>61715883</t>
  </si>
  <si>
    <t>22734007</t>
  </si>
  <si>
    <t>49157540</t>
  </si>
  <si>
    <t>18189393</t>
  </si>
  <si>
    <t>64467317</t>
  </si>
  <si>
    <t>62832638</t>
  </si>
  <si>
    <t>22885170</t>
  </si>
  <si>
    <t>71249419</t>
  </si>
  <si>
    <t>22839089</t>
  </si>
  <si>
    <t>26642701</t>
  </si>
  <si>
    <t>22718532</t>
  </si>
  <si>
    <t>05136687</t>
  </si>
  <si>
    <t>05440912</t>
  </si>
  <si>
    <t>70864276</t>
  </si>
  <si>
    <t>70892555</t>
  </si>
  <si>
    <t>18189776</t>
  </si>
  <si>
    <t>08498288</t>
  </si>
  <si>
    <t>63414708</t>
  </si>
  <si>
    <t>26634597</t>
  </si>
  <si>
    <t>05421551</t>
  </si>
  <si>
    <t>40994961</t>
  </si>
  <si>
    <t>27037487</t>
  </si>
  <si>
    <t>70418136</t>
  </si>
  <si>
    <t>22721240</t>
  </si>
  <si>
    <t>27005011</t>
  </si>
  <si>
    <t>60370238</t>
  </si>
  <si>
    <t>18811221</t>
  </si>
  <si>
    <t>49157582</t>
  </si>
  <si>
    <t>26983761</t>
  </si>
  <si>
    <t>46276351</t>
  </si>
  <si>
    <t>26571277</t>
  </si>
  <si>
    <t>03075486</t>
  </si>
  <si>
    <t>70289361</t>
  </si>
  <si>
    <t>67009841</t>
  </si>
  <si>
    <t>22845062</t>
  </si>
  <si>
    <t>62334697</t>
  </si>
  <si>
    <t>46308792</t>
  </si>
  <si>
    <t>70640378</t>
  </si>
  <si>
    <t>49157345</t>
  </si>
  <si>
    <t>22743766</t>
  </si>
  <si>
    <t>22861645</t>
  </si>
  <si>
    <t>05061725</t>
  </si>
  <si>
    <t>22736794</t>
  </si>
  <si>
    <t>18189181</t>
  </si>
  <si>
    <t>08458723</t>
  </si>
  <si>
    <t>22662723</t>
  </si>
  <si>
    <t>62832514</t>
  </si>
  <si>
    <t>47935791</t>
  </si>
  <si>
    <t>46531378</t>
  </si>
  <si>
    <t>22761209</t>
  </si>
  <si>
    <t>00531928</t>
  </si>
  <si>
    <t>22676759</t>
  </si>
  <si>
    <t>26581981</t>
  </si>
  <si>
    <t>70930139</t>
  </si>
  <si>
    <t>26599180</t>
  </si>
  <si>
    <t>44005300</t>
  </si>
  <si>
    <t>07502036</t>
  </si>
  <si>
    <t>18189954</t>
  </si>
  <si>
    <t>18189334</t>
  </si>
  <si>
    <t>26637359</t>
  </si>
  <si>
    <t>07805641</t>
  </si>
  <si>
    <t>01705911</t>
  </si>
  <si>
    <t>05162467</t>
  </si>
  <si>
    <t>26678586</t>
  </si>
  <si>
    <t>72553251</t>
  </si>
  <si>
    <t>27025519</t>
  </si>
  <si>
    <t>65822749</t>
  </si>
  <si>
    <t>02057531</t>
  </si>
  <si>
    <t>62331001</t>
  </si>
  <si>
    <t>44740565</t>
  </si>
  <si>
    <t>44018894</t>
  </si>
  <si>
    <t>60458887</t>
  </si>
  <si>
    <t>60575654</t>
  </si>
  <si>
    <t>45333378</t>
  </si>
  <si>
    <t>27735109</t>
  </si>
  <si>
    <t>22762019</t>
  </si>
  <si>
    <t>05663148</t>
  </si>
  <si>
    <t>65324901</t>
  </si>
  <si>
    <t>65888367</t>
  </si>
  <si>
    <t>68729626</t>
  </si>
  <si>
    <t>70849153</t>
  </si>
  <si>
    <t>22709070</t>
  </si>
  <si>
    <t>05721156</t>
  </si>
  <si>
    <t>47930136</t>
  </si>
  <si>
    <t>67777902</t>
  </si>
  <si>
    <t>68729600</t>
  </si>
  <si>
    <t>22742026</t>
  </si>
  <si>
    <t>06240968</t>
  </si>
  <si>
    <t>65823451</t>
  </si>
  <si>
    <t>26680769</t>
  </si>
  <si>
    <t>04193555</t>
  </si>
  <si>
    <t>48739669</t>
  </si>
  <si>
    <t>47930411</t>
  </si>
  <si>
    <t>48739341</t>
  </si>
  <si>
    <t>48739723</t>
  </si>
  <si>
    <t>46998411</t>
  </si>
  <si>
    <t>48739511</t>
  </si>
  <si>
    <t>65268831</t>
  </si>
  <si>
    <t>44125917</t>
  </si>
  <si>
    <t>47997796</t>
  </si>
  <si>
    <t>46998110</t>
  </si>
  <si>
    <t>48471763</t>
  </si>
  <si>
    <t>46257918</t>
  </si>
  <si>
    <t>40995356</t>
  </si>
  <si>
    <t>22682252</t>
  </si>
  <si>
    <t>27017010</t>
  </si>
  <si>
    <t>01365258</t>
  </si>
  <si>
    <t>68898487</t>
  </si>
  <si>
    <t>26987635</t>
  </si>
  <si>
    <t>18559883</t>
  </si>
  <si>
    <t>70925381</t>
  </si>
  <si>
    <t>61704431</t>
  </si>
  <si>
    <t>03543340</t>
  </si>
  <si>
    <t>22707441</t>
  </si>
  <si>
    <t>26548526</t>
  </si>
  <si>
    <t>22693696</t>
  </si>
  <si>
    <t>48506184</t>
  </si>
  <si>
    <t>26676109</t>
  </si>
  <si>
    <t>004229</t>
  </si>
  <si>
    <t>27022374</t>
  </si>
  <si>
    <t>27000354</t>
  </si>
  <si>
    <t>27053296</t>
  </si>
  <si>
    <t>06930476</t>
  </si>
  <si>
    <t>04874366</t>
  </si>
  <si>
    <t>03642259</t>
  </si>
  <si>
    <t>70893730</t>
  </si>
  <si>
    <t>00544621</t>
  </si>
  <si>
    <t>60369752</t>
  </si>
  <si>
    <t>22817298</t>
  </si>
  <si>
    <t>71157841</t>
  </si>
  <si>
    <t>65469372</t>
  </si>
  <si>
    <t>22674209</t>
  </si>
  <si>
    <t>70641846</t>
  </si>
  <si>
    <t>003313</t>
  </si>
  <si>
    <t>26589532</t>
  </si>
  <si>
    <t>44740719</t>
  </si>
  <si>
    <t>05002699</t>
  </si>
  <si>
    <t>26606976</t>
  </si>
  <si>
    <t>05190291</t>
  </si>
  <si>
    <t>26605660</t>
  </si>
  <si>
    <t>62335103</t>
  </si>
  <si>
    <t>41084624</t>
  </si>
  <si>
    <t>28558294</t>
  </si>
  <si>
    <t>46310878</t>
  </si>
  <si>
    <t>63701774</t>
  </si>
  <si>
    <t>65469321</t>
  </si>
  <si>
    <t>65469348</t>
  </si>
  <si>
    <t>65792211</t>
  </si>
  <si>
    <t>46276165</t>
  </si>
  <si>
    <t>06989764</t>
  </si>
  <si>
    <t>01355856</t>
  </si>
  <si>
    <t>01338781</t>
  </si>
  <si>
    <t>68898410</t>
  </si>
  <si>
    <t>64439313</t>
  </si>
  <si>
    <t>01307258</t>
  </si>
  <si>
    <t>26644711</t>
  </si>
  <si>
    <t>18810748</t>
  </si>
  <si>
    <t>02350998</t>
  </si>
  <si>
    <t>28272625</t>
  </si>
  <si>
    <t>29293979</t>
  </si>
  <si>
    <t>04610130</t>
  </si>
  <si>
    <t>46311360</t>
  </si>
  <si>
    <t>05100470</t>
  </si>
  <si>
    <t>22850571</t>
  </si>
  <si>
    <t>26631873</t>
  </si>
  <si>
    <t>48491390</t>
  </si>
  <si>
    <t>26523752</t>
  </si>
  <si>
    <t>66184398</t>
  </si>
  <si>
    <t>65399447</t>
  </si>
  <si>
    <t>45769371</t>
  </si>
  <si>
    <t>Filharmonie Bohuslava Martinů, o.p.s.</t>
  </si>
  <si>
    <t>Diakonie Valašské Meziříčí</t>
  </si>
  <si>
    <t>Elim Vsetín, o.p.s.</t>
  </si>
  <si>
    <t>Charita Valašské Meziříčí</t>
  </si>
  <si>
    <t>Charita Vsetín</t>
  </si>
  <si>
    <t>Charita Uherské Hradiště</t>
  </si>
  <si>
    <t>NADĚJE</t>
  </si>
  <si>
    <t>Charita Kroměříž</t>
  </si>
  <si>
    <t>Charita Uherský Brod</t>
  </si>
  <si>
    <t>Centrála cestovního ruchu Východní Moravy, o.p.s.</t>
  </si>
  <si>
    <t>Evropská kulturní stezka sv. Cyrila a Metoděje, z.s.p.o.</t>
  </si>
  <si>
    <t>Energetická agentura Zlínského kraje, o.p.s.</t>
  </si>
  <si>
    <t>Handball club Zubří z. s.</t>
  </si>
  <si>
    <t>Fotbalový club Zlín, z.s.</t>
  </si>
  <si>
    <t>VALAŠSKÝ HOKEJOVÝ KLUB, z. s.</t>
  </si>
  <si>
    <t>Rodinné centrum Kroměříž, z.s. a Středisko výchovné péče</t>
  </si>
  <si>
    <t>MESIT střední škola, o.p.s.</t>
  </si>
  <si>
    <t>HC Berani Zlín, z.s.</t>
  </si>
  <si>
    <t>FC Slovácko z.s.</t>
  </si>
  <si>
    <t>Region Slovácko - sdružení pro rozvoj cestovního ruchu</t>
  </si>
  <si>
    <t>KROMĚŘÍŽSKO - sdružení pro cestovní ruch, z.s.</t>
  </si>
  <si>
    <t>Luhačovské Zálesí, o.p.s.</t>
  </si>
  <si>
    <t>ČESKÁ KOMORA ARCHITEKTŮ</t>
  </si>
  <si>
    <t>Římskokatolická duchovní správa Svatý Hostýn</t>
  </si>
  <si>
    <t>Sjednocená organizace nevidomých a slabozrakých České republiky, zapsaný spolek</t>
  </si>
  <si>
    <t>Folklórní spolek Jasénka</t>
  </si>
  <si>
    <t>Park Rochus, o.p.s.</t>
  </si>
  <si>
    <t>Folklorní spolek Lipta Liptál</t>
  </si>
  <si>
    <t>Spolek přátel hradu Lukova</t>
  </si>
  <si>
    <t>Pěvecký sbor Dvořák Uherský Brod</t>
  </si>
  <si>
    <t>FK Poteč z.s.</t>
  </si>
  <si>
    <t>TJ Jiskra Otrokovice, z.s.</t>
  </si>
  <si>
    <t>Zlínské aplikované sporty z. s.</t>
  </si>
  <si>
    <t>TENIS SLOVÁCKO, z.s.</t>
  </si>
  <si>
    <t>Lezecký klub Vertikon Zlín z.s.</t>
  </si>
  <si>
    <t>Hockey club Rožnov pod Radhoštěm z.s.</t>
  </si>
  <si>
    <t>Klub sportovního tance Swing Kroměříž, z.s.</t>
  </si>
  <si>
    <t>FC Viktoria Otrokovice, spolek</t>
  </si>
  <si>
    <t>KČT, oblast Valašsko - Chřiby</t>
  </si>
  <si>
    <t>VESLAŘSKÝ KLUB MORÁVIA UH z.s.</t>
  </si>
  <si>
    <t>ZO ČSOP NOVÝ JIČÍN 70/02</t>
  </si>
  <si>
    <t>Národní rada osob se zdravotním postižením České republiky, z.s.</t>
  </si>
  <si>
    <t>aARCHITEKTURA, spolek</t>
  </si>
  <si>
    <t>Institut Krajské hospodářské komory Zlínského kraje, z.ú.</t>
  </si>
  <si>
    <t>Rottal klub Holešov o.s.</t>
  </si>
  <si>
    <t>Valašský soubor KAŠAVA,z.s.</t>
  </si>
  <si>
    <t>Zdounečanka, z.s.</t>
  </si>
  <si>
    <t>U nás doma o.p.s.</t>
  </si>
  <si>
    <t>MAS Střední Vsetínsko, z. s.</t>
  </si>
  <si>
    <t>Nadace Moravské Slovácko</t>
  </si>
  <si>
    <t>Kudlovské ateliéry o.p.s.</t>
  </si>
  <si>
    <t>Tradice Bílých Karpat, z.s.</t>
  </si>
  <si>
    <t>MAS Bojkovska, z.s.</t>
  </si>
  <si>
    <t>Asociace českých filmových klubů, z. s.</t>
  </si>
  <si>
    <t>LÍSKA, z.s.</t>
  </si>
  <si>
    <t>Diakonie ČCE - středisko Vsetín</t>
  </si>
  <si>
    <t>Spolek S&amp;K</t>
  </si>
  <si>
    <t>Tělovýchovná jednota Zbrojovka Vsetín, spolek</t>
  </si>
  <si>
    <t>Sportovní klub mládeže Junior Chropyně, z.s.</t>
  </si>
  <si>
    <t>Sportovní klub Pozlovice, z.s.</t>
  </si>
  <si>
    <t>SH ČMS - Sbor dobrovolných hasičů Oznice</t>
  </si>
  <si>
    <t>Tělovýchovná jednota Skaštice, z.s.</t>
  </si>
  <si>
    <t>TJ Prusinovice, z.s.</t>
  </si>
  <si>
    <t>Tělovýchovná jednota Sokol Ústí, z.s.</t>
  </si>
  <si>
    <t>SH ČMS -Sbor dobrovolných hasičů Traplice</t>
  </si>
  <si>
    <t>Sokol Bystřice pod Lopeníkem z.s.</t>
  </si>
  <si>
    <t>TJ Nedachlebice, z.s.</t>
  </si>
  <si>
    <t>Tělocvičná jednota Sokol Žalkovice</t>
  </si>
  <si>
    <t>SK Žeranovice, z.s.</t>
  </si>
  <si>
    <t>TJ Sokol Všemina z.s.</t>
  </si>
  <si>
    <t>SK Horní Lhota, z.s.</t>
  </si>
  <si>
    <t>MUSICA Holešov, z. s.</t>
  </si>
  <si>
    <t>Dětský folklorní soubor Ovečky, zapsaný spolek</t>
  </si>
  <si>
    <t>Folklorní soubor Horněmčí</t>
  </si>
  <si>
    <t>Oblastní spolek Českého červeného kříže Zlín</t>
  </si>
  <si>
    <t>TJ Loukov, z. s.</t>
  </si>
  <si>
    <t>TJ SOKOL PRAKŠICE - PAŠOVICE, z.s.</t>
  </si>
  <si>
    <t>TJ SOKOL Zděchov, z.s.</t>
  </si>
  <si>
    <t>Tělovýchovná jednota voltiž Tlumačov, z. s.</t>
  </si>
  <si>
    <t>Běhy Zlín, z.s.</t>
  </si>
  <si>
    <t>Tělocvičná jednota Sokol Zlín - Prštné</t>
  </si>
  <si>
    <t>Klub biatlonu Bystřice pod Hostýnem, p.s.</t>
  </si>
  <si>
    <t>Sportovní klub mládeže Výsluní Uherský Brod, ČASPV, z.s.</t>
  </si>
  <si>
    <t>Asociace TOM ČR, TOM 1419 Otrokovice</t>
  </si>
  <si>
    <t>3.přední hlídka Royal Rangers Valašsko</t>
  </si>
  <si>
    <t>LMK BLANÍK UH. Hradiště</t>
  </si>
  <si>
    <t>Občanské sdružení modelářský kroužek Blaník Kunovice</t>
  </si>
  <si>
    <t>Handicap Zlín, z.s.</t>
  </si>
  <si>
    <t>Ranč U Hromnice, z.s.</t>
  </si>
  <si>
    <t>SH ČMS - Sbor dobrovolných hasičů Jasenná</t>
  </si>
  <si>
    <t>Junák - český skaut, středisko Jerry Hodného Napajedla, z. s.</t>
  </si>
  <si>
    <t>SH ČMS - Sbor dobrovolných hasičů Zašová</t>
  </si>
  <si>
    <t>SH ČMS - Sbor dobrovolných hasičů Veselá</t>
  </si>
  <si>
    <t>SH ČMS - Sbor dobrovolných hasičů Halenkov</t>
  </si>
  <si>
    <t>Národopisný spolek Klobučan</t>
  </si>
  <si>
    <t>Klub občanských a studentských aktivit - K.O.S.A., z.s.</t>
  </si>
  <si>
    <t>Junák - český skaut, středisko Vsetín, z. s.</t>
  </si>
  <si>
    <t>Asociace TOM ČR, TOM 7312 Zlaté šípy</t>
  </si>
  <si>
    <t>Sdružení rodičů a přátel školy při Střední škole průmyslové, hotelové a zdravotnické Uherské Hradiště, z.s.</t>
  </si>
  <si>
    <t>Maková,z.s.</t>
  </si>
  <si>
    <t>Klub přátel ICM,z.s.</t>
  </si>
  <si>
    <t>TJ Slovácká Slavia Uherské Hradiště, z.s.</t>
  </si>
  <si>
    <t>Speedypaws, z.s.</t>
  </si>
  <si>
    <t>Lyžařský klub Radhošť z.s.</t>
  </si>
  <si>
    <t>ZO ČSOP Buchlovice</t>
  </si>
  <si>
    <t>Sdružení pro rozvoj Soláně, z.s.</t>
  </si>
  <si>
    <t>"HVĚZDA z.ú."</t>
  </si>
  <si>
    <t>AGARTA z. s.</t>
  </si>
  <si>
    <t>ARGO, Společnost dobré vůle Zlín, z.s.</t>
  </si>
  <si>
    <t>Auxilium o.p.s.</t>
  </si>
  <si>
    <t>Azylový dům pro ženy a matky s dětmi o.p.s.</t>
  </si>
  <si>
    <t>Centrum pro zdravotně postižené Zlínského kraje, o.p.s.</t>
  </si>
  <si>
    <t>Diakonie ČCE - středisko CESTA</t>
  </si>
  <si>
    <t>DOMINO cz, o. p. s.</t>
  </si>
  <si>
    <t>Domov Jitka o.p.s.</t>
  </si>
  <si>
    <t>Dotek z.ú.</t>
  </si>
  <si>
    <t>Charita Bystřice pod Hostýnem</t>
  </si>
  <si>
    <t>Charita Holešov</t>
  </si>
  <si>
    <t>Charita Luhačovice</t>
  </si>
  <si>
    <t>Charita Nový Hrozenkov</t>
  </si>
  <si>
    <t>Charita Otrokovice</t>
  </si>
  <si>
    <t>Charita Slavičín</t>
  </si>
  <si>
    <t>Charita Valašské Klobouky</t>
  </si>
  <si>
    <t>Charita Zlín</t>
  </si>
  <si>
    <t>Kamarád Rožnov o.p.s.</t>
  </si>
  <si>
    <t>Letokruhy, o. p. s.</t>
  </si>
  <si>
    <t>Moravskoslezské sdružení Církve adventistů sedmého dne</t>
  </si>
  <si>
    <t>Maltézská pomoc, o.p.s.</t>
  </si>
  <si>
    <t>NA CESTĚ, z. s.</t>
  </si>
  <si>
    <t>ONŽ - pomoc a poradenství pro ženy a dívky, z.s.</t>
  </si>
  <si>
    <t>Pečovatelská služba Kroměříž z.ú.</t>
  </si>
  <si>
    <t>PETRKLÍČ, o.p.s.</t>
  </si>
  <si>
    <t>pobočný spolek Občanská poradna Pod křídly</t>
  </si>
  <si>
    <t>Poradenské centrum pro sluchově postižené Kroměříž, o.p.s.</t>
  </si>
  <si>
    <t>Podané ruce - osobní asistence</t>
  </si>
  <si>
    <t>R-Ego, z.s.</t>
  </si>
  <si>
    <t>Salesiánský klub mládeže, z. s. Zlín</t>
  </si>
  <si>
    <t>Společnost Podané ruce o.p.s.</t>
  </si>
  <si>
    <t>Společnost pro ranou péči, pobočka Olomouc</t>
  </si>
  <si>
    <t>Středisko rané péče EDUCO Zlín z.s.</t>
  </si>
  <si>
    <t>Unie Kompas</t>
  </si>
  <si>
    <t>Vzdělávací, sociální a kulturní středisko při Nadaci Jana Pivečky, o.p.s.</t>
  </si>
  <si>
    <t>Vzdělávací a komunitní centrum Integra Vsetín o.p.s.</t>
  </si>
  <si>
    <t>SH ČMS - Okresní sdružení hasičů Kroměříž</t>
  </si>
  <si>
    <t>SH ČMS OSH Vsetín</t>
  </si>
  <si>
    <t>SH ČMS OSH Uh. Hradiště</t>
  </si>
  <si>
    <t>SH ČMS OSH Zlín</t>
  </si>
  <si>
    <t>Wallachia z.s.</t>
  </si>
  <si>
    <t>SH ČMS - Sbor dobrovolných hasičů Provodov</t>
  </si>
  <si>
    <t>Tělovýchovná jednota Sokol Choryně, z.s.</t>
  </si>
  <si>
    <t>Tělovýchovná jednota Lutopecny-Měrůtky, z.s.</t>
  </si>
  <si>
    <t>SH ČMS - Sbor dobrovolných hasičů Velký Ořechov</t>
  </si>
  <si>
    <t>SK Lidečko, z.s.</t>
  </si>
  <si>
    <t>TĚLOVÝCHOVNÁ JEDNOTA VIDČE, z.s.</t>
  </si>
  <si>
    <t>Jezdecký klub Biofarma Březová, z.s.</t>
  </si>
  <si>
    <t>Komunitní škola Traplice, z.s.</t>
  </si>
  <si>
    <t>Czech Ensemble Baroque, z.s.</t>
  </si>
  <si>
    <t>Autoklub Vsetín - město v AČR</t>
  </si>
  <si>
    <t>Nohejbal klub Vsetín</t>
  </si>
  <si>
    <t>RUGBY CLUB Zlín, z.s.</t>
  </si>
  <si>
    <t>Asociace TOM ČR, TOM 7308 Myšáci Kelč</t>
  </si>
  <si>
    <t>Český sportovní klub Uherský Brod, spolek</t>
  </si>
  <si>
    <t>Regionální filmový fond z. s.</t>
  </si>
  <si>
    <t>Bruslařský klub Uherský Brod, z.s.</t>
  </si>
  <si>
    <t>SKI KLUB MEZ VSETÍN z.s.</t>
  </si>
  <si>
    <t>Tenisový klub Zlín, z.s.</t>
  </si>
  <si>
    <t>Zlínský krajský atletický svaz</t>
  </si>
  <si>
    <t>FBC SLOVÁCKO</t>
  </si>
  <si>
    <t>Lukostřelecký klub 3D Mrlínek, z.s.</t>
  </si>
  <si>
    <t>HOKEJ Uherský Ostroh, z.s.</t>
  </si>
  <si>
    <t>HOKEJOVÝ CLUB BBSS, z.s.</t>
  </si>
  <si>
    <t>FC Žlutava, z.s.</t>
  </si>
  <si>
    <t>TJ SOKOL RUDICE 1922 z.s.</t>
  </si>
  <si>
    <t>TJ Mrlínek, z.s.</t>
  </si>
  <si>
    <t>Klub biatlonu Halenkovice, p.s.</t>
  </si>
  <si>
    <t>SK Jasenná, z.s.</t>
  </si>
  <si>
    <t>Sportovní kluby Slavičín, z.s.</t>
  </si>
  <si>
    <t>Orel jednota Zlín</t>
  </si>
  <si>
    <t>Junák - český skaut, Zlínský kraj, z. s.</t>
  </si>
  <si>
    <t>Zlínský plavecký klub, z.s.</t>
  </si>
  <si>
    <t>TJ Ostrožská Nová Ves, z.s.</t>
  </si>
  <si>
    <t>Florbalový klub Zlín Lions, z. s.</t>
  </si>
  <si>
    <t>HK Bystřice pod Hostýnem, z.s.</t>
  </si>
  <si>
    <t>UNITED 3P, z. s.</t>
  </si>
  <si>
    <t>Autoklub v AČR Březolupy</t>
  </si>
  <si>
    <t>TJ Rožnov pod Radhoštěm, spolek</t>
  </si>
  <si>
    <t>Orel jednota Uherský Brod</t>
  </si>
  <si>
    <t>Sportovní klub EDIE team Vsetín, z.s.</t>
  </si>
  <si>
    <t>SH ČMS - Sbor dobrovolných hasičů Hutisko-Solanec</t>
  </si>
  <si>
    <t>Snails Kunovice z.s.</t>
  </si>
  <si>
    <t>ZL CYCLING, z. s.</t>
  </si>
  <si>
    <t>Aerobic Team Zlín, z.s.</t>
  </si>
  <si>
    <t>Ranch Lucky Valley, z.s.</t>
  </si>
  <si>
    <t>JISKRA Staré Město, z.s.</t>
  </si>
  <si>
    <t>TJ SLAVIA Kroměříž z.s.</t>
  </si>
  <si>
    <t>Vysokoškolský sportovní klub UNIVERZITA Zlín, z.s.</t>
  </si>
  <si>
    <t>Jižní Haná o. p. s.</t>
  </si>
  <si>
    <t>Místní akční skupina Ploština</t>
  </si>
  <si>
    <t>Sdružení místních samospráv České republiky, z. s.</t>
  </si>
  <si>
    <t>TJ Slovan Luhačovice, spolek</t>
  </si>
  <si>
    <t>Speedskating club Otrokovice, z.s.</t>
  </si>
  <si>
    <t>Okresní fotbalový svaz Vsetín</t>
  </si>
  <si>
    <t>Tělovýchovná jednota Sokol Branky, z.s.</t>
  </si>
  <si>
    <t>SK Hvozdná, z.s.</t>
  </si>
  <si>
    <t>SH ČMS - Sbor dobrovolných hasičů Roštění</t>
  </si>
  <si>
    <t>TJ POLIČNÁ, spolek</t>
  </si>
  <si>
    <t>SH ČMS - Sbor dobrovolných hasičů Střítež nad Bečvou</t>
  </si>
  <si>
    <t>TJ Sokol Střítež, z.s.</t>
  </si>
  <si>
    <t>SH ČMS - Sbor dobrovolných hasičů Kurovice</t>
  </si>
  <si>
    <t>Krajská hospodářská komora Zlínského kraje</t>
  </si>
  <si>
    <t>MAS Hornolidečska, z.s.</t>
  </si>
  <si>
    <t>HC Uherské Hradiště, z. s.</t>
  </si>
  <si>
    <t>SK Ostrožská Lhota, z.s.</t>
  </si>
  <si>
    <t>Sportovní klub Rusava, z.s.</t>
  </si>
  <si>
    <t>SH ČMS - Sbor dobrovolných hasičů Šarovy</t>
  </si>
  <si>
    <t>Rožnovský tenisový klub, z.s.</t>
  </si>
  <si>
    <t>Taneční klub FORTUNA Zlín z.s.</t>
  </si>
  <si>
    <t>Klub moderní gymnastiky Zlín, z. s.</t>
  </si>
  <si>
    <t>Nordika Ski Zlín, z.s.</t>
  </si>
  <si>
    <t>BIKE PRO RACING, z.s.</t>
  </si>
  <si>
    <t>Sportovní klub P+K Zlín, z.s.</t>
  </si>
  <si>
    <t>Tělovýchovná jednota Sokol Kostelany nad Moravou z.s.</t>
  </si>
  <si>
    <t>FC Vsetín, z.s.</t>
  </si>
  <si>
    <t>Tělovýchovná jednota Valašské Meziříčí, spolek</t>
  </si>
  <si>
    <t>Zlínský krajský fotbalový svaz</t>
  </si>
  <si>
    <t>ZLÍNSKÁ KRAJSKÁ ORGANIZACE ČUS</t>
  </si>
  <si>
    <t>Taneční klub Gradace Kroměříž, z.s.</t>
  </si>
  <si>
    <t>SK Hanácká Slavia Kroměříž, z.s.</t>
  </si>
  <si>
    <t>POST BELLUM, o.p.s.</t>
  </si>
  <si>
    <t>MAS Staroměstsko, z.s.</t>
  </si>
  <si>
    <t>Vrchařská koruna Valašska z. s.</t>
  </si>
  <si>
    <t>HBC Malenovice, z.s.</t>
  </si>
  <si>
    <t>SK Mařatice z.s.</t>
  </si>
  <si>
    <t>ČSS, z.s. Zlínské krajské sdružení</t>
  </si>
  <si>
    <t>Jezdecký klub Zlín, spolek</t>
  </si>
  <si>
    <t>ASPOT HULÍN, z. s.</t>
  </si>
  <si>
    <t>ParaAgility Walachia z.s.</t>
  </si>
  <si>
    <t>Tělovýchovná jednota Veselá, z.s.</t>
  </si>
  <si>
    <t>Zlínský kreativní klastr, z.s.</t>
  </si>
  <si>
    <t>MAS - Partnerství Moštěnka, o.p.s.</t>
  </si>
  <si>
    <t>Krajská rada seniorů Zlínského kraje, p.s.</t>
  </si>
  <si>
    <t>Atletický klub Zlín, z.s.</t>
  </si>
  <si>
    <t>Šachový svaz Zlínského kraje</t>
  </si>
  <si>
    <t>Florbalový klub PANTHERS OTROKOVICE, z.s.</t>
  </si>
  <si>
    <t>Sportovní klub policie Holešov, z.s.</t>
  </si>
  <si>
    <t>Tělovýchovná jednota Holešov, z.s.</t>
  </si>
  <si>
    <t>Místní akční skupina Kelečsko - Lešensko - Starojicko, z.s.</t>
  </si>
  <si>
    <t>PLAVECKÝ KLUB ZLÍN, z.s.</t>
  </si>
  <si>
    <t>Římskokatolická farnost svatého Filipa a Jakuba Zlín</t>
  </si>
  <si>
    <t>Římskokatolická farnost Uherské Hradiště</t>
  </si>
  <si>
    <t>Farní sbor Českobratrské církve evangelické</t>
  </si>
  <si>
    <t>Římskokatolická farnost Pohořelice</t>
  </si>
  <si>
    <t>Farní sbor Českobratrské církve evangelické ve Velké Lhotě</t>
  </si>
  <si>
    <t>Římskokatolická farnost Panny Marie</t>
  </si>
  <si>
    <t>Římskokatolická farnost Rožnov pod Radhoštěm</t>
  </si>
  <si>
    <t>Římskokatolická farnost Holešov</t>
  </si>
  <si>
    <t>Římskokatolická farnost Malenovice</t>
  </si>
  <si>
    <t>Římskokatolická farnost sv.Mořice Kroměříž</t>
  </si>
  <si>
    <t>Římskokatolická farnost</t>
  </si>
  <si>
    <t>Římskokatolická farnost Velké Karlovice</t>
  </si>
  <si>
    <t>Římskokatolická farnost Střílky</t>
  </si>
  <si>
    <t>Římskokatolická farnost Lešná</t>
  </si>
  <si>
    <t>Římskokatolická farnost Rajnochovice</t>
  </si>
  <si>
    <t>Římskokatolická farnost Provodov</t>
  </si>
  <si>
    <t>Římskokatolická farnost Chropyně</t>
  </si>
  <si>
    <t>Římskokatolická farnost Uherský Brod</t>
  </si>
  <si>
    <t>Římskokatolická farnost Pozlovice</t>
  </si>
  <si>
    <t>Římskokatolická farnost Štípa</t>
  </si>
  <si>
    <t>Oblastní spolek Českého červeného kříže Kroměříž</t>
  </si>
  <si>
    <t>CzechBikers, spolek</t>
  </si>
  <si>
    <t>Jablůnka ŽIJE!, z. s.</t>
  </si>
  <si>
    <t>Tělovýchovná jednota Chvalčov</t>
  </si>
  <si>
    <t>Tělovýchovná jednota Dolní Lhota, z.s.</t>
  </si>
  <si>
    <t>TJ Sokol Hradčovice z.s.</t>
  </si>
  <si>
    <t>TJ AJAX Valašská Senice, z.s.</t>
  </si>
  <si>
    <t>Aerobik klub Zlín, z.s.</t>
  </si>
  <si>
    <t>SH ČMS - Sbor dobrovolných hasičů Trnava</t>
  </si>
  <si>
    <t>Tělocvičná jednota Sokol Jižní Svahy Zlín - 5</t>
  </si>
  <si>
    <t>NEMO Zlín, pobočný spolek SPMS</t>
  </si>
  <si>
    <t>Sportovní klub orientačního běhu Zlín, z.s.</t>
  </si>
  <si>
    <t>SK Baťov 1930 z.s.</t>
  </si>
  <si>
    <t>SPEKTRUM preventivních programů pro děti a mládež, o.s.</t>
  </si>
  <si>
    <t>SK Spartak Hulín - kopaná, z.s.</t>
  </si>
  <si>
    <t>Samari, z. s.</t>
  </si>
  <si>
    <t>Valašský sportovní klub mládeže, z.s.</t>
  </si>
  <si>
    <t>SH ČMS - Sbor dobrovolných hasičů Zlín - Mladcová</t>
  </si>
  <si>
    <t>Tělovýchovná jednota Gumárny Zubří, z.s.</t>
  </si>
  <si>
    <t>Sdružení házenkářských klubů SHK Kunovice, z.s.</t>
  </si>
  <si>
    <t>Handball club Zlín, z.s.</t>
  </si>
  <si>
    <t>SAVIO z.s.</t>
  </si>
  <si>
    <t>Klub orientačního běhu Směr Kroměříž, z.s.</t>
  </si>
  <si>
    <t>dp Lukostřelba Zlín z.s.</t>
  </si>
  <si>
    <t>SK Rytmik Zlín, z.s.</t>
  </si>
  <si>
    <t>ATLETICKÝ KLUB KROMĚŘÍŽ z.s.</t>
  </si>
  <si>
    <t>Cykloteam MXM Hulín z.s.</t>
  </si>
  <si>
    <t>Krajský svaz lyžařů Zlínského kraje p.s.</t>
  </si>
  <si>
    <t>Běžecký areál Pustevny z.s.</t>
  </si>
  <si>
    <t>Mažoretky Holešov, z.s.</t>
  </si>
  <si>
    <t>TJ Spartak Valašské Klobouky, z.s.</t>
  </si>
  <si>
    <t>Fotbalový klub Mladcová, z. s.</t>
  </si>
  <si>
    <t>VRV TEAM, z.s.</t>
  </si>
  <si>
    <t>Lukostřelba Kroměříž z.s.</t>
  </si>
  <si>
    <t>Fighters centrum Spartakus Vsetín, spolek</t>
  </si>
  <si>
    <t>Sportovní klub Jaroslavice z.s.</t>
  </si>
  <si>
    <t>Klub Taekwondo WTF Zlín, z.s.</t>
  </si>
  <si>
    <t>Volejbalový sportovní klub Staré Město, z.s.</t>
  </si>
  <si>
    <t>Šachový klub Staré Město, z.s.</t>
  </si>
  <si>
    <t>Tělovýchovná jednota Kelč, z.s.</t>
  </si>
  <si>
    <t>SKI Klub Valašsko, z.s.</t>
  </si>
  <si>
    <t>"Cyklo Bulis" z.s.</t>
  </si>
  <si>
    <t>FC Velké Karlovice + Karolinka z.s.</t>
  </si>
  <si>
    <t>Krajský svaz ČSPS - Zlínský kraj</t>
  </si>
  <si>
    <t>FK Bystřice pod Hostýnem, z.s.</t>
  </si>
  <si>
    <t>Plavecké sporty Kroměříž, z.s.</t>
  </si>
  <si>
    <t>TC BAJDA Kroměříž, z.s.</t>
  </si>
  <si>
    <t>1. AC Uherský Brod, z.s.</t>
  </si>
  <si>
    <t>Lyžařský oddíl Hrachovec, z.s.</t>
  </si>
  <si>
    <t>Tenisový klub DEZA Valašské Meziříčí, z.s.</t>
  </si>
  <si>
    <t>iDance Studio, z.s.</t>
  </si>
  <si>
    <t>Adorea - dobrovolnické centrum Vsetín, z.s.</t>
  </si>
  <si>
    <t>Sportovní klub Policie Zlín, z.s.</t>
  </si>
  <si>
    <t>SKI KLUB Valašské Meziříčí, z.s.</t>
  </si>
  <si>
    <t>TITAN sport club, z.s.</t>
  </si>
  <si>
    <t>MADIO z.s.</t>
  </si>
  <si>
    <t>Gymnastika Zlín z.s.</t>
  </si>
  <si>
    <t>Krajský svaz cyklistiky Zlín z.s.</t>
  </si>
  <si>
    <t>Atletika Holešov, z.s.</t>
  </si>
  <si>
    <t>AC Slovácká Slavia Uherské Hradiště, z.s.</t>
  </si>
  <si>
    <t>Tělovýchovná jednota ALCEDO Vsetín z.s.</t>
  </si>
  <si>
    <t>TUFO CykloZákladna Otrokovice z.s.</t>
  </si>
  <si>
    <t>Tělocvičná jednota Sokol Postoupky</t>
  </si>
  <si>
    <t>Tělocvičná jednota Sokol Valašské Meziříčí</t>
  </si>
  <si>
    <t>SKB Velké Karlovice, z.s.</t>
  </si>
  <si>
    <t>Tělocvičná jednota Sokol Třebětice</t>
  </si>
  <si>
    <t>AKROPOLIS, z.s.</t>
  </si>
  <si>
    <t>Taneční spolek ELES</t>
  </si>
  <si>
    <t>AVZO TSČ ČR ZO Vizovice, p. s.</t>
  </si>
  <si>
    <t>Region Bílé Karpaty</t>
  </si>
  <si>
    <t>MAS Východní Slovácko, z.s.</t>
  </si>
  <si>
    <t>BIKROS MÍKOVICE z.s.</t>
  </si>
  <si>
    <t>SH ČMS - Sbor dobrovolných hasičů Růžďka</t>
  </si>
  <si>
    <t>Sportovní klub Vlachovice, z. s.</t>
  </si>
  <si>
    <t>TJ Šumice z.s.</t>
  </si>
  <si>
    <t>TJ Sokol Veselá, z.s.</t>
  </si>
  <si>
    <t>TJ Nedašov z.s.</t>
  </si>
  <si>
    <t>Fotbalový klub FC Babice z. s.</t>
  </si>
  <si>
    <t>Tělovýchovná jednota Sokol Tečovice, z.s.</t>
  </si>
  <si>
    <t>TJ Sokol Jarcová z.s.</t>
  </si>
  <si>
    <t>FC AJAX Bezměrov z.s.</t>
  </si>
  <si>
    <t>1. FBK Rožnov pod Radhoštěm, z.s.</t>
  </si>
  <si>
    <t>TJ Sokol Mistřice, z.s.</t>
  </si>
  <si>
    <t>SH ČMS - Sbor dobrovolných hasičů Neubuz</t>
  </si>
  <si>
    <t>SH ČMS - Sbor dobrovolných hasičů Nedakonice</t>
  </si>
  <si>
    <t>TJ. Sokol Kateřinice, z.s.</t>
  </si>
  <si>
    <t>VK AUSTIN Vsetín z.s.</t>
  </si>
  <si>
    <t>TJ Chropyně, z.s.</t>
  </si>
  <si>
    <t>HC Valašské Meziříčí 2005, zapsaný spolek</t>
  </si>
  <si>
    <t>Volejbalový sportovní klub Zlín,z.s.</t>
  </si>
  <si>
    <t>HK Kroměříž z.s.</t>
  </si>
  <si>
    <t>Klub Házené Vsetín z.s.</t>
  </si>
  <si>
    <t>SPORTOVNÍ KLUB BASKETBALU ZLÍN, z.s.</t>
  </si>
  <si>
    <t>SK Louky, z.s.</t>
  </si>
  <si>
    <t>TJ Spartak Hluk, z. s.</t>
  </si>
  <si>
    <t>České sportovní lezení z.s.</t>
  </si>
  <si>
    <t>Nadace pro transplantace kostní dřeně</t>
  </si>
  <si>
    <t>TJ Sokol Sehradice, z.s.</t>
  </si>
  <si>
    <t>TJ Slavkov pod Hostýnem z.s.</t>
  </si>
  <si>
    <t>Tělocvičná jednota Sokol Želechovice</t>
  </si>
  <si>
    <t>FK Lhota, z. s.</t>
  </si>
  <si>
    <t>Tělovýchovná jednota Sokol Ořechov, z. s.</t>
  </si>
  <si>
    <t>Tělovýchovná jednota Topolná, z. s.</t>
  </si>
  <si>
    <t>TJ Rokytnice, z.s.</t>
  </si>
  <si>
    <t>Slovácká Sparta Spytihněv z.s.</t>
  </si>
  <si>
    <t>SH ČMS - Sbor dobrovolných hasičů Kunovice</t>
  </si>
  <si>
    <t>TJ Sokol Bohuslavice nad Vláří, z.s.</t>
  </si>
  <si>
    <t>Badminton Vigantice z.s.</t>
  </si>
  <si>
    <t>SH ČMS - Sbor dobrovolných hasičů Traplice</t>
  </si>
  <si>
    <t>Jezdecký klub Valašsko z.s.</t>
  </si>
  <si>
    <t>SH ČMS - Sbor dobrovolných hasičů Nová Dědina</t>
  </si>
  <si>
    <t>TJ Slovácko Vážany z.s.</t>
  </si>
  <si>
    <t>Cykloch a Skipo team z.s.</t>
  </si>
  <si>
    <t>Rohálov Bike Team, z.s.</t>
  </si>
  <si>
    <t>SH ČMS - Sbor dobrovolných hasičů Karlovice</t>
  </si>
  <si>
    <t>SK Březůvky, z. s.</t>
  </si>
  <si>
    <t>ČSS, z.s. - sportovně střelecký klub Březolupy</t>
  </si>
  <si>
    <t>FC TVD Slavičín z.s.</t>
  </si>
  <si>
    <t>Sportovní klub mládeže Valašské Meziříčí, z.s.</t>
  </si>
  <si>
    <t>FOTBAL KUNOVICE z. s.</t>
  </si>
  <si>
    <t>Sportovní klub Stříbrnice, z.s.</t>
  </si>
  <si>
    <t>TJ Sokol Lípa, z.s.</t>
  </si>
  <si>
    <t>TJ SOKOL Mysločovice, z.s.</t>
  </si>
  <si>
    <t>TJ Sokol Zlobice z.s.</t>
  </si>
  <si>
    <t>TJ Sokol Březová z.s.</t>
  </si>
  <si>
    <t>Sportovní klub Březnice, z.s.</t>
  </si>
  <si>
    <t>SH ČMS - Sbor dobrovolných hasičů Pozděchov</t>
  </si>
  <si>
    <t>TJ TUPESY, z.s.</t>
  </si>
  <si>
    <t>Branné oddíly mládeže z. s.</t>
  </si>
  <si>
    <t>TJ Sokol Racková. z.s.</t>
  </si>
  <si>
    <t>Tělovýchovná jednota Horní Lideč z.s.</t>
  </si>
  <si>
    <t>SH ČMS - Sbor dobrovolných hasičů Litenčice</t>
  </si>
  <si>
    <t>SH ČMS - Sbor dobrovolných hasičů Starý Hrozenkov</t>
  </si>
  <si>
    <t>Stolní tenis Bílovice, z.s.</t>
  </si>
  <si>
    <t>SH ČMS - Sbor dobrovolných hasičů Machová</t>
  </si>
  <si>
    <t>Tělovýchovná jednota SOKOL Kněžpole</t>
  </si>
  <si>
    <t>TJ Sokol Pravčice, spolek</t>
  </si>
  <si>
    <t>Sportovní klub Slovácká Viktoria Bojkovice z.s.</t>
  </si>
  <si>
    <t>TJ Sokol Horní Bečva</t>
  </si>
  <si>
    <t>Rehabilitačně sportovní centrum; TJ Respekt, z.s.</t>
  </si>
  <si>
    <t>FC Valašské Příkazy, z.s.</t>
  </si>
  <si>
    <t>SH ČMS - Sbor dobrovolných hasičů Vlachova Lhota</t>
  </si>
  <si>
    <t>Klub vojenských výsadkových veteránů plk. Vladimíra Maděry Zlín, z.s.</t>
  </si>
  <si>
    <t>HC SPARTAK Uherský Brod, z.s.</t>
  </si>
  <si>
    <t>Tělocvičná jednota Sokol Vsetín</t>
  </si>
  <si>
    <t>SH ČMS - Sbor dobrovolných hasičů Žeranovice</t>
  </si>
  <si>
    <t>DOSTIHY SLUŠOVICE, z. s.</t>
  </si>
  <si>
    <t>TJ Sokol Slavkov, z.s.</t>
  </si>
  <si>
    <t>Orel jednota Kašava</t>
  </si>
  <si>
    <t>SH ČMS - Sbor dobrovolných hasičů Lhota u Vsetína</t>
  </si>
  <si>
    <t>Krajská rada Asociace školních sportovních klubů České republiky Zlínského kraje, pobočný spolek</t>
  </si>
  <si>
    <t>Školní sportovní klub při Základní škole Želechovice nad Dřevnicí</t>
  </si>
  <si>
    <t>Student Cyber Games, z.s.</t>
  </si>
  <si>
    <t>Ballin´ Zlín, z.s.</t>
  </si>
  <si>
    <t>Okresní rada Asociace školních sportovních klubů České republiky Uherské Hradiště, pobočný spolek</t>
  </si>
  <si>
    <t>Asociace českého univerzitního hokeje z.s.</t>
  </si>
  <si>
    <t>Svaz podnikatelů ve stavebnictví v ČR</t>
  </si>
  <si>
    <t>Sdružení přátel Vysokého Pole</t>
  </si>
  <si>
    <t>Sportovní klub Rajnochovice z. s.</t>
  </si>
  <si>
    <t>TJ Ludslavice</t>
  </si>
  <si>
    <t>Tělovýchovná jednota Halenkovice, z.s.</t>
  </si>
  <si>
    <t>Spolek zdravotně postižených v Hulíně</t>
  </si>
  <si>
    <t>TJ Partyzán Prlov, z.s.</t>
  </si>
  <si>
    <t>Sportovní kluby Zlín, z.s.</t>
  </si>
  <si>
    <t>TJ Sokol Ratiboř</t>
  </si>
  <si>
    <t>FC Dolní Bečva, spolek</t>
  </si>
  <si>
    <t>Klub výsadkových veteránů Holešov, z.s.</t>
  </si>
  <si>
    <t>Místní akční skupina Severní Chřiby a Pomoraví, z.s.</t>
  </si>
  <si>
    <t>Severomoravské regionální sdružení ČSOP</t>
  </si>
  <si>
    <t>Spolek pro obnovu zámeckého parku</t>
  </si>
  <si>
    <t>Místní akční skupina Podhostýnska, z. s.</t>
  </si>
  <si>
    <t>Agrární komora Zlín</t>
  </si>
  <si>
    <t>Běžecký areál Pustevny</t>
  </si>
  <si>
    <t>MAS Buchlov, z.s.</t>
  </si>
  <si>
    <t>BK Holešov, z.s.</t>
  </si>
  <si>
    <t>X-TRAIL RychloHrad,z.s.</t>
  </si>
  <si>
    <t>Malovaný kraj, z.s.</t>
  </si>
  <si>
    <t>Moravské včelařské společenství, z.s.</t>
  </si>
  <si>
    <t>Moravský rybářský svaz, z.s. pobočný spolek Zlín</t>
  </si>
  <si>
    <t>Základní škola Salvátor</t>
  </si>
  <si>
    <t>Tanečně - gymnastický klub Zlín, z.s.</t>
  </si>
  <si>
    <t>ADRA, o.p.s.</t>
  </si>
  <si>
    <t>FK Uherský Ostroh, z.s.</t>
  </si>
  <si>
    <t>Tělovýchovná jednota Sokol Rymice, z. s.</t>
  </si>
  <si>
    <t>Taneční soubor Stars, z.s. Bystřice pod Hostýnem</t>
  </si>
  <si>
    <t>Golf club Uherské Hradiště z.s.</t>
  </si>
  <si>
    <t>FC Brumov, z.s.</t>
  </si>
  <si>
    <t>ASIA-GYM-SPORT</t>
  </si>
  <si>
    <t>Fotbalový klub Leskovec, z.s.</t>
  </si>
  <si>
    <t>"Spolek přátel valašských aktivit"</t>
  </si>
  <si>
    <t>Informační středisko pro rozvoj Moravských Kopanic, o.p.s.</t>
  </si>
  <si>
    <t>Centrum pro rodinu Zlín z. s.</t>
  </si>
  <si>
    <t>Volejbalový klub MEZ Vsetín, z.s.</t>
  </si>
  <si>
    <t>Klub vodního póla Přerov</t>
  </si>
  <si>
    <t>Jihomoravský tenisový svaz</t>
  </si>
  <si>
    <t>Český svaz bojovníků za svobodu, o.s.</t>
  </si>
  <si>
    <t>FC Strání z.s.</t>
  </si>
  <si>
    <t>Místní akční skupina Horňácko a Ostrožsko z.s.</t>
  </si>
  <si>
    <t>Krajská organizace ČSŽ Zlínský kraj</t>
  </si>
  <si>
    <t>Římskokatolická farnost Kelč</t>
  </si>
  <si>
    <t>Cesta za snem, z.s.</t>
  </si>
  <si>
    <t>Dětský hokej, z.s.</t>
  </si>
  <si>
    <t>PAHOP, Zdravotní ústav paliativní a hospicové péče, z.ú.</t>
  </si>
  <si>
    <t>Inspirace Zlín z.s.</t>
  </si>
  <si>
    <t>Tvrz Kurovice, o. s.</t>
  </si>
  <si>
    <t>Společnost pro kulturu obce Strání z.s.</t>
  </si>
  <si>
    <t>Římskokatolická farnost Bratřejov</t>
  </si>
  <si>
    <t>Klub biatlonu WOCO Vsetín, z.s.</t>
  </si>
  <si>
    <t>Wannado, z.s.</t>
  </si>
  <si>
    <t>Arcibiskupství olomoucké</t>
  </si>
  <si>
    <t>MAS Vizovicko a Slušovicko, o.p.s.</t>
  </si>
  <si>
    <t>Římskokatolická farnost Lukov</t>
  </si>
  <si>
    <t>Sdružení pro rozvoj dopravní infrastruktury na Moravě z.s.</t>
  </si>
  <si>
    <t>Dětské centrum VLNKA z.s.</t>
  </si>
  <si>
    <t>Svaz diabetiků ČR, pobočný spolek Vsetín</t>
  </si>
  <si>
    <t>Svaz postižených civilizačními chorobami v ČR, z.s., Okresní organizace Zlín</t>
  </si>
  <si>
    <t>Vojenský spolek rehabilitovaných AČR</t>
  </si>
  <si>
    <t>Občanské sdružení OMEGA plus</t>
  </si>
  <si>
    <t>Svaz postižených civilizačními chorobami ČR, z. s., Základní organizace Kroměříž</t>
  </si>
  <si>
    <t>Fotoklub DK Kroměříž, z.s.</t>
  </si>
  <si>
    <t>Matice velehradská z.s.</t>
  </si>
  <si>
    <t>Cimbálová muzika Kunovjan, z.s.</t>
  </si>
  <si>
    <t>Římskokatolická farnost Jalubí</t>
  </si>
  <si>
    <t>Český rybářský svaz, z. s., územní svaz pro Severní Moravu a Slezsko</t>
  </si>
  <si>
    <t>Horská služba ČR, o.p.s.</t>
  </si>
  <si>
    <t>Svaz tělesně postižených v České republice z. s. místní organizace Chropyně</t>
  </si>
  <si>
    <t>Kamarádi Uherský Brod z.s.</t>
  </si>
  <si>
    <t>Orel župa Velehradská</t>
  </si>
  <si>
    <t>Z kola ven, z. s.</t>
  </si>
  <si>
    <t>Rodinné a mateřské centrum Vsetín, z.s.</t>
  </si>
  <si>
    <t>Společenství vdov a vdovců, z. s.</t>
  </si>
  <si>
    <t>Svaz tělesně postižených v České republice z. s. okresní organizace Vsetín</t>
  </si>
  <si>
    <t>Oblastní spolek Českého červeného kříže Vsetín</t>
  </si>
  <si>
    <t>Centrum pro rodinu Vizovice z.s.</t>
  </si>
  <si>
    <t>Asociace rodičů a přátel zdravotně postižených dětí v ČR, z. s., Klub STONOšKA</t>
  </si>
  <si>
    <t>NIPI bezbariérové prostředí, o.p.s.</t>
  </si>
  <si>
    <t>Římskokatolická farnost Nedašov</t>
  </si>
  <si>
    <t>Lesní družstvo Maršov, z.s.</t>
  </si>
  <si>
    <t>Spolek pro výstavbu kostela sv.Václava v Sazovicích</t>
  </si>
  <si>
    <t>Collegium musicale z. s.</t>
  </si>
  <si>
    <t>Místní akční skupina Rožnovsko, z.s.</t>
  </si>
  <si>
    <t>Římskokatolická farnost Napajedla</t>
  </si>
  <si>
    <t>Římskokatolická farnost Fryšták</t>
  </si>
  <si>
    <t>Římskokatolická farnost Valašské Klobouky</t>
  </si>
  <si>
    <t>Římskokatolická farnost Jankovice</t>
  </si>
  <si>
    <t>Římskokatolická farnost Vizovice</t>
  </si>
  <si>
    <t>Spolek Václava Hudečka pro pořádání houslových kurzů</t>
  </si>
  <si>
    <t>Římskokatolická farnost Želechovice nad Dřevnicí</t>
  </si>
  <si>
    <t>Římskokatolická farnost Jasenná</t>
  </si>
  <si>
    <t>Umělecká iniciativa Kroměříž z. s.</t>
  </si>
  <si>
    <t>Kamarád - Nenuda z.s.</t>
  </si>
  <si>
    <t>SKLÁDANKA, z.s.</t>
  </si>
  <si>
    <t>SK Slopné, z. s.</t>
  </si>
  <si>
    <t>Tělovýchovná jednota Sokol Valašská Bystřice, spolek</t>
  </si>
  <si>
    <t>REDNECKS GYM z.s.</t>
  </si>
  <si>
    <t>Svaz diabetiků ČR, pobočný spolek Zlín</t>
  </si>
  <si>
    <t>Společnost pro duchovní hudbu z.s.</t>
  </si>
  <si>
    <t>Římskokatolická farnost Nivnice</t>
  </si>
  <si>
    <t>Římskokatolická farnost Rudice</t>
  </si>
  <si>
    <t>Římskokatolická farnost Pitín</t>
  </si>
  <si>
    <t>Římskokatolická farnost Zdounky</t>
  </si>
  <si>
    <t>Římskokatolická farnost Kašava</t>
  </si>
  <si>
    <t>Církevní střední škola pedagogická a sociální Bojkovice</t>
  </si>
  <si>
    <t>Českomoravské sdružení pro ochranu přírody z.s.</t>
  </si>
  <si>
    <t>Římskokatolická farnost Ostrožská Nová Ves</t>
  </si>
  <si>
    <t>Místní akční skupina Valašsko - Horní Vsacko, o.s.</t>
  </si>
  <si>
    <t>Kulturní Luhačovice z.s.</t>
  </si>
  <si>
    <t>Nadační fond ZUŠ Alfréda Radoka</t>
  </si>
  <si>
    <t>CSP Zlín, o.p.s.</t>
  </si>
  <si>
    <t>Divadelní spolek Kroměříž z.s.</t>
  </si>
  <si>
    <t>Sdružení obrany spotřebitelů Moravy a Slezska, z.s.</t>
  </si>
  <si>
    <t>JK AZAVERO z.s.</t>
  </si>
  <si>
    <t>Rodinné a mateřské centrum Slavičín, z.s.</t>
  </si>
  <si>
    <t>Černí koně - spolek Praha 9</t>
  </si>
  <si>
    <t>TJ Zbrojovka Vsetín, z.s.</t>
  </si>
  <si>
    <t>Sportovní klub Brumov-Bylnice, z.s.</t>
  </si>
  <si>
    <t>Spolek Grasski Štítná</t>
  </si>
  <si>
    <t>ONKO Zlín spolek</t>
  </si>
  <si>
    <t>Lukostřelecký klub Phoenix Kostelec, z.s.</t>
  </si>
  <si>
    <t>Za sklem o.s.</t>
  </si>
  <si>
    <t>1. DGC Bystřice pod Hostýnem, z.s.</t>
  </si>
  <si>
    <t>Spolek přátel kroměřížské konzervatoře</t>
  </si>
  <si>
    <t>Centrum pro rodinu Valašské Klobouky z. s.</t>
  </si>
  <si>
    <t>MOPED TEAM TLUMAČOV z.s.</t>
  </si>
  <si>
    <t>Klub bechtěreviků ČR, Zlínský kraj, pobočný spolek</t>
  </si>
  <si>
    <t>Divadlo v Lidovém domě, z.s.</t>
  </si>
  <si>
    <t>Český svaz chovatelů, z.s., Základní organizace Uherský Brod</t>
  </si>
  <si>
    <t>Českomoravská myslivecká jednota, z.s., okresní myslivecký spolek Uherské Hradiště</t>
  </si>
  <si>
    <t>Klub biatlonu Rožnov pod Radhoštěm, p.s.</t>
  </si>
  <si>
    <t>SH ČMS - Sbor dobrovolných hasičů Zlín - Prštné</t>
  </si>
  <si>
    <t>SK Újezd z. s.</t>
  </si>
  <si>
    <t>Římskokatolická farnost Luhačovice</t>
  </si>
  <si>
    <t>Římskokatolická farnost Vsetín</t>
  </si>
  <si>
    <t>Římskokatolická farnost Zašová</t>
  </si>
  <si>
    <t>Českomoravská myslivecká jednota, z.s., okresní myslivecký spolek Vsetín</t>
  </si>
  <si>
    <t>Moravský rybářský svaz, z. s. , pobočný spolek Kroměříž</t>
  </si>
  <si>
    <t>Dance Studio Starlight, z.s.</t>
  </si>
  <si>
    <t>TJ Sokol Pohořelice, z.s.</t>
  </si>
  <si>
    <t>Společnost Parkinson, z.s.</t>
  </si>
  <si>
    <t>Český svaz včelařů, z.s., okresní organizace Zlín</t>
  </si>
  <si>
    <t>Svaz tělesně postižených v České republice z. s. okresní organizace Uherské Hradiště</t>
  </si>
  <si>
    <t>ZO ČSOP Ekocentrum Čtyřlístek</t>
  </si>
  <si>
    <t>Svaz postižených civilizačními chorobami v ČR, z. s. základní organizace VERTEBRO Zlín</t>
  </si>
  <si>
    <t>Svaz tělesně postižených v České republice z. s. okresní organizace Zlín</t>
  </si>
  <si>
    <t>Rodinné centrum Valašské Klobouky, z.s.</t>
  </si>
  <si>
    <t>Kód DT</t>
  </si>
  <si>
    <t>Částka</t>
  </si>
  <si>
    <t>8411</t>
  </si>
  <si>
    <t>Památky</t>
  </si>
  <si>
    <t>8412</t>
  </si>
  <si>
    <t>Kulturní akce</t>
  </si>
  <si>
    <t>8413</t>
  </si>
  <si>
    <t>Program na podporu audiovizuální tvorby ve ZK</t>
  </si>
  <si>
    <t>8414</t>
  </si>
  <si>
    <t>Program "Otevřené brány"</t>
  </si>
  <si>
    <t>8421</t>
  </si>
  <si>
    <t>Individuální podpora - Kultura</t>
  </si>
  <si>
    <t>8422</t>
  </si>
  <si>
    <t>Individuální podpora - Památky</t>
  </si>
  <si>
    <t>8511</t>
  </si>
  <si>
    <t>8512</t>
  </si>
  <si>
    <t>Podpora mládežnického sportu</t>
  </si>
  <si>
    <t>8513</t>
  </si>
  <si>
    <t>Podpora sportu v obcích</t>
  </si>
  <si>
    <t>8514</t>
  </si>
  <si>
    <t>Podpora práce s mládeží</t>
  </si>
  <si>
    <t>8515</t>
  </si>
  <si>
    <t>Podpora vybavení dílen v základních školách</t>
  </si>
  <si>
    <t>8521</t>
  </si>
  <si>
    <t>Individuální podpora - Mládež a sport</t>
  </si>
  <si>
    <t>8611</t>
  </si>
  <si>
    <t>8621</t>
  </si>
  <si>
    <t>Individuální podpora - Sociální věci</t>
  </si>
  <si>
    <t>8701</t>
  </si>
  <si>
    <t>Program na podporu prevence rizikov. typů chování</t>
  </si>
  <si>
    <t>8702</t>
  </si>
  <si>
    <t>Program na podporu akreditovaného dobrovolnictví</t>
  </si>
  <si>
    <t>8711</t>
  </si>
  <si>
    <t>Program "Podpora ekologických aktivit v kraji"</t>
  </si>
  <si>
    <t>8713</t>
  </si>
  <si>
    <t>Program "Podpora zmírnění následků sucha v lesích"</t>
  </si>
  <si>
    <t>8723</t>
  </si>
  <si>
    <t>Program BESIP</t>
  </si>
  <si>
    <t>8726</t>
  </si>
  <si>
    <t>Program na úpravu běžeckých tras ve ZK</t>
  </si>
  <si>
    <t>8801</t>
  </si>
  <si>
    <t>Filharmonie B. M. Zlín, o. p. s.</t>
  </si>
  <si>
    <t>8803</t>
  </si>
  <si>
    <t>Energetická agentura ZK</t>
  </si>
  <si>
    <t>8805</t>
  </si>
  <si>
    <t>Centrála cestovního ruchu Východní Moravy</t>
  </si>
  <si>
    <t>8806</t>
  </si>
  <si>
    <t>Sdružení Evropská kulturní stezka sv. C a M</t>
  </si>
  <si>
    <t>8820</t>
  </si>
  <si>
    <t>Činnost pobočných spolků hasičů</t>
  </si>
  <si>
    <t>8821</t>
  </si>
  <si>
    <t>Individuální podpora KH</t>
  </si>
  <si>
    <t>8830</t>
  </si>
  <si>
    <t>Individuální podpora STR</t>
  </si>
  <si>
    <t>9824</t>
  </si>
  <si>
    <t>9830</t>
  </si>
  <si>
    <t>9872</t>
  </si>
  <si>
    <t>Dofinancování poskytovatelů SSL</t>
  </si>
  <si>
    <t>9874</t>
  </si>
  <si>
    <t>Podpora řemesel - krajské a soukromé školy</t>
  </si>
  <si>
    <t>IČO</t>
  </si>
  <si>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</si>
  <si>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</si>
  <si>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</si>
  <si>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</si>
  <si>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</si>
  <si>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</si>
  <si>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</si>
  <si>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</si>
  <si>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Památky</t>
  </si>
  <si>
    <t>Program Podpora mládežnického sportu</t>
  </si>
  <si>
    <t>Jednorázové projekty Mládež a sport</t>
  </si>
  <si>
    <t>Program Podpora sociálně zdravotních aktivit</t>
  </si>
  <si>
    <t>Program Podpora ekologických aktivit v kraji</t>
  </si>
  <si>
    <t>Ochrana přírody</t>
  </si>
  <si>
    <t>Program Podpora zmírnění následků sucha v lesích</t>
  </si>
  <si>
    <t>OP Zaměstnanost</t>
  </si>
  <si>
    <t xml:space="preserve">Program Otevřené brány </t>
  </si>
  <si>
    <t>Centrála cestovního ruchu Vých. Moravy</t>
  </si>
  <si>
    <t>Podpora řemesel</t>
  </si>
  <si>
    <t>Individuální podpora - fond ZK</t>
  </si>
  <si>
    <t>Dotace na podporu soc. služeb MPSV</t>
  </si>
  <si>
    <t>Ostatní dotace</t>
  </si>
  <si>
    <t>Příspěvky soukromým školám</t>
  </si>
  <si>
    <t xml:space="preserve">OP Výzkum, vývoj a vzdělávání </t>
  </si>
  <si>
    <t>Celkem</t>
  </si>
  <si>
    <t>Dotace pro NNO z rozpočtu Zlínského kraje v roce 2020</t>
  </si>
  <si>
    <t>Název příjemce dotace</t>
  </si>
  <si>
    <t>Paragraf</t>
  </si>
  <si>
    <t>Položka</t>
  </si>
  <si>
    <t>Centrum</t>
  </si>
  <si>
    <t>Program Podpora sociálně zdr. aktivit</t>
  </si>
  <si>
    <t xml:space="preserve">Ochrana přírody </t>
  </si>
  <si>
    <t>Český svaz ochránců přírody, 1. ZO ČSOP Val. Meziříčí</t>
  </si>
  <si>
    <t xml:space="preserve">Farní sbor Českobratrské církve evangelické v Ratiboři </t>
  </si>
  <si>
    <t>Centrum služeb a podpory Zlín, o.p.s.</t>
  </si>
  <si>
    <t>8312</t>
  </si>
  <si>
    <t>Iskérka o.p.s.</t>
  </si>
  <si>
    <t>28647912</t>
  </si>
  <si>
    <t>LUISA, z.s.</t>
  </si>
  <si>
    <t>27030075</t>
  </si>
  <si>
    <t>Tyfloservis, o.p.s.</t>
  </si>
  <si>
    <t>26200481</t>
  </si>
  <si>
    <t>8311</t>
  </si>
  <si>
    <t>OP Výzkum, vývoj a vzdělávání (MŠMT)</t>
  </si>
  <si>
    <t>003299</t>
  </si>
  <si>
    <t>Částka ZK</t>
  </si>
  <si>
    <t>Částka SR</t>
  </si>
  <si>
    <t>Částka EU</t>
  </si>
  <si>
    <t>Univerzitní mateřská škola Qočna</t>
  </si>
  <si>
    <t>01889893</t>
  </si>
  <si>
    <t>9817</t>
  </si>
  <si>
    <t>003111</t>
  </si>
  <si>
    <t>003148</t>
  </si>
  <si>
    <t>Rožnovská lesní mateřská škola z.s.</t>
  </si>
  <si>
    <t>05155088</t>
  </si>
  <si>
    <t>Středisko volného času RADOST ZLÍN</t>
  </si>
  <si>
    <t>05882311</t>
  </si>
  <si>
    <t>003233</t>
  </si>
  <si>
    <t>Lesní mateřská škola Clavicula, z.ú.</t>
  </si>
  <si>
    <t>06393691</t>
  </si>
  <si>
    <t>003122</t>
  </si>
  <si>
    <t>Zlínská soukromá vyšší odborná škola umění, o.p.s.</t>
  </si>
  <si>
    <t>25554166</t>
  </si>
  <si>
    <t>003150</t>
  </si>
  <si>
    <t>Soukromá mateřská škola Štěpán, o.p.s</t>
  </si>
  <si>
    <t>25830007</t>
  </si>
  <si>
    <t>Základní škola Sedmikráska, o.p.s.</t>
  </si>
  <si>
    <t>25853708</t>
  </si>
  <si>
    <t>Základní umělecká škola B-Art, o.p.s.</t>
  </si>
  <si>
    <t>29396662</t>
  </si>
  <si>
    <t>003231</t>
  </si>
  <si>
    <t>Základní škola Integra Vsetín</t>
  </si>
  <si>
    <t>69211612</t>
  </si>
  <si>
    <t>"Anděl", z.s.</t>
  </si>
  <si>
    <t>66934702</t>
  </si>
  <si>
    <t>9500</t>
  </si>
  <si>
    <t>Astras, o.p.s.</t>
  </si>
  <si>
    <t>29267609</t>
  </si>
  <si>
    <t>Centrum pro seniory Zahrada, o.p.s.</t>
  </si>
  <si>
    <t>29295327</t>
  </si>
  <si>
    <t>Česká provincie Kongregace sester sv. Cyrila a Metoděje</t>
  </si>
  <si>
    <t>00406431</t>
  </si>
  <si>
    <t>004355</t>
  </si>
  <si>
    <t>Institut Krista Velekněze, z.s.</t>
  </si>
  <si>
    <t>70599858</t>
  </si>
  <si>
    <t>Společnost pro ranou péči, pobočka Brno</t>
  </si>
  <si>
    <t>75094924</t>
  </si>
  <si>
    <t>spolek Pod křídly</t>
  </si>
  <si>
    <t>70640327</t>
  </si>
  <si>
    <t>004373</t>
  </si>
  <si>
    <t>STROP o.p.s.</t>
  </si>
  <si>
    <t>26590620</t>
  </si>
  <si>
    <t>8265</t>
  </si>
  <si>
    <t>Dotace pro NNO z SR v roce 2020</t>
  </si>
  <si>
    <t>Program Ministerstva průmyslu a obchodu - RP20-20</t>
  </si>
  <si>
    <t>Rodinné centrum Kroměříž, z.s. a SVP</t>
  </si>
  <si>
    <t>Dotace pro NNO v roce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</si>
</sst>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theme="4" tint="-0.49998474074526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1" fillId="0" borderId="0" xfId="0" applyFont="1"/>
    <xf numFmtId="0" fontId="0" fillId="0" borderId="0" xfId="0"/>
    <xf numFmtId="4" fontId="0" fillId="0" borderId="0" xfId="0" applyNumberFormat="1"/>
    <xf numFmtId="0" fontId="0" fillId="0" borderId="0" xfId="0" applyFill="1"/>
    <xf numFmtId="0" fontId="3" fillId="0" borderId="0" xfId="0" applyFont="1"/>
    <xf numFmtId="0" fontId="2" fillId="2" borderId="0" xfId="0" applyFont="1" applyFill="1" applyAlignment="1">
      <alignment horizontal="right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ont="1" applyFill="1" applyAlignment="1">
      <alignment horizontal="right"/>
    </xf>
    <xf numFmtId="0" fontId="0" fillId="3" borderId="1" xfId="0" applyFill="1" applyBorder="1"/>
    <xf numFmtId="0" fontId="6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wrapText="1"/>
    </xf>
    <xf numFmtId="3" fontId="4" fillId="4" borderId="5" xfId="0" applyNumberFormat="1" applyFont="1" applyFill="1" applyBorder="1" applyAlignment="1">
      <alignment horizontal="right"/>
    </xf>
    <xf numFmtId="3" fontId="4" fillId="2" borderId="5" xfId="0" applyNumberFormat="1" applyFont="1" applyFill="1" applyBorder="1"/>
    <xf numFmtId="3" fontId="4" fillId="2" borderId="6" xfId="0" applyNumberFormat="1" applyFont="1" applyFill="1" applyBorder="1"/>
    <xf numFmtId="0" fontId="0" fillId="2" borderId="0" xfId="0" applyFont="1" applyFill="1"/>
    <xf numFmtId="0" fontId="4" fillId="2" borderId="8" xfId="0" applyFont="1" applyFill="1" applyBorder="1" applyAlignment="1">
      <alignment wrapText="1"/>
    </xf>
    <xf numFmtId="3" fontId="4" fillId="4" borderId="8" xfId="0" applyNumberFormat="1" applyFont="1" applyFill="1" applyBorder="1" applyAlignment="1">
      <alignment horizontal="right"/>
    </xf>
    <xf numFmtId="3" fontId="4" fillId="2" borderId="8" xfId="0" applyNumberFormat="1" applyFont="1" applyFill="1" applyBorder="1"/>
    <xf numFmtId="3" fontId="4" fillId="2" borderId="9" xfId="0" applyNumberFormat="1" applyFont="1" applyFill="1" applyBorder="1"/>
    <xf numFmtId="0" fontId="4" fillId="2" borderId="0" xfId="0" applyFont="1" applyFill="1"/>
    <xf numFmtId="0" fontId="0" fillId="0" borderId="0" xfId="0" applyFont="1"/>
    <xf numFmtId="3" fontId="7" fillId="0" borderId="0" xfId="0" applyNumberFormat="1" applyFont="1"/>
    <xf numFmtId="0" fontId="7" fillId="0" borderId="0" xfId="0" applyFont="1"/>
    <xf numFmtId="3" fontId="0" fillId="0" borderId="0" xfId="0" applyNumberFormat="1"/>
    <xf numFmtId="0" fontId="0" fillId="0" borderId="8" xfId="0" applyBorder="1"/>
    <xf numFmtId="0" fontId="0" fillId="0" borderId="0" xfId="0" applyAlignment="1">
      <alignment horizontal="center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8" xfId="0" applyFont="1" applyBorder="1" applyAlignment="1">
      <alignment horizontal="center"/>
    </xf>
    <xf numFmtId="4" fontId="0" fillId="0" borderId="8" xfId="0" applyNumberFormat="1" applyBorder="1"/>
    <xf numFmtId="0" fontId="0" fillId="0" borderId="8" xfId="0" applyBorder="1" applyAlignment="1">
      <alignment horizontal="center"/>
    </xf>
    <xf numFmtId="0" fontId="1" fillId="0" borderId="8" xfId="0" applyFont="1" applyFill="1" applyBorder="1"/>
    <xf numFmtId="0" fontId="2" fillId="2" borderId="7" xfId="0" applyFont="1" applyFill="1" applyBorder="1"/>
    <xf numFmtId="0" fontId="4" fillId="2" borderId="4" xfId="0" applyFont="1" applyFill="1" applyBorder="1"/>
    <xf numFmtId="0" fontId="1" fillId="0" borderId="0" xfId="0" applyFont="1" applyAlignment="1">
      <alignment horizontal="center"/>
    </xf>
    <xf numFmtId="0" fontId="0" fillId="0" borderId="7" xfId="0" applyFont="1" applyBorder="1"/>
    <xf numFmtId="0" fontId="0" fillId="0" borderId="8" xfId="0" applyFont="1" applyBorder="1" applyAlignment="1">
      <alignment wrapText="1"/>
    </xf>
    <xf numFmtId="3" fontId="0" fillId="4" borderId="8" xfId="0" applyNumberFormat="1" applyFont="1" applyFill="1" applyBorder="1" applyAlignment="1">
      <alignment horizontal="right"/>
    </xf>
    <xf numFmtId="3" fontId="0" fillId="0" borderId="8" xfId="0" applyNumberFormat="1" applyFont="1" applyBorder="1"/>
    <xf numFmtId="3" fontId="0" fillId="2" borderId="9" xfId="0" applyNumberFormat="1" applyFont="1" applyFill="1" applyBorder="1"/>
    <xf numFmtId="0" fontId="0" fillId="2" borderId="7" xfId="0" applyFont="1" applyFill="1" applyBorder="1"/>
    <xf numFmtId="0" fontId="0" fillId="0" borderId="8" xfId="0" applyFont="1" applyBorder="1"/>
    <xf numFmtId="0" fontId="0" fillId="0" borderId="13" xfId="0" applyBorder="1" applyAlignment="1">
      <alignment horizontal="center"/>
    </xf>
    <xf numFmtId="0" fontId="0" fillId="2" borderId="8" xfId="0" applyFont="1" applyFill="1" applyBorder="1" applyAlignment="1">
      <alignment wrapText="1"/>
    </xf>
    <xf numFmtId="3" fontId="0" fillId="2" borderId="8" xfId="0" applyNumberFormat="1" applyFont="1" applyFill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" fontId="1" fillId="0" borderId="0" xfId="0" applyNumberFormat="1" applyFont="1" applyBorder="1"/>
    <xf numFmtId="3" fontId="0" fillId="2" borderId="8" xfId="0" applyNumberFormat="1" applyFont="1" applyFill="1" applyBorder="1" applyAlignment="1">
      <alignment horizontal="right"/>
    </xf>
    <xf numFmtId="0" fontId="0" fillId="2" borderId="8" xfId="0" applyFont="1" applyFill="1" applyBorder="1"/>
    <xf numFmtId="0" fontId="0" fillId="0" borderId="8" xfId="0" applyFont="1" applyFill="1" applyBorder="1" applyAlignment="1">
      <alignment wrapText="1"/>
    </xf>
    <xf numFmtId="0" fontId="1" fillId="0" borderId="12" xfId="0" applyFont="1" applyBorder="1"/>
    <xf numFmtId="4" fontId="1" fillId="0" borderId="12" xfId="0" applyNumberFormat="1" applyFont="1" applyBorder="1"/>
    <xf numFmtId="0" fontId="1" fillId="0" borderId="12" xfId="0" applyFont="1" applyBorder="1" applyAlignment="1">
      <alignment horizontal="center"/>
    </xf>
    <xf numFmtId="3" fontId="0" fillId="2" borderId="10" xfId="0" applyNumberFormat="1" applyFont="1" applyFill="1" applyBorder="1"/>
    <xf numFmtId="3" fontId="0" fillId="0" borderId="8" xfId="0" applyNumberFormat="1" applyFont="1" applyFill="1" applyBorder="1"/>
    <xf numFmtId="0" fontId="0" fillId="2" borderId="11" xfId="0" applyFont="1" applyFill="1" applyBorder="1"/>
    <xf numFmtId="3" fontId="0" fillId="4" borderId="12" xfId="0" applyNumberFormat="1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right"/>
    </xf>
    <xf numFmtId="4" fontId="0" fillId="4" borderId="8" xfId="0" applyNumberFormat="1" applyFont="1" applyFill="1" applyBorder="1"/>
    <xf numFmtId="0" fontId="0" fillId="0" borderId="8" xfId="0" applyFont="1" applyFill="1" applyBorder="1"/>
    <xf numFmtId="0" fontId="4" fillId="0" borderId="11" xfId="0" applyFont="1" applyBorder="1"/>
    <xf numFmtId="0" fontId="0" fillId="0" borderId="12" xfId="0" applyBorder="1"/>
    <xf numFmtId="0" fontId="8" fillId="3" borderId="1" xfId="0" applyFont="1" applyFill="1" applyBorder="1"/>
    <xf numFmtId="0" fontId="0" fillId="0" borderId="8" xfId="0" applyFill="1" applyBorder="1"/>
    <xf numFmtId="4" fontId="0" fillId="0" borderId="8" xfId="0" applyNumberFormat="1" applyFill="1" applyBorder="1"/>
    <xf numFmtId="0" fontId="4" fillId="0" borderId="7" xfId="0" applyFont="1" applyBorder="1"/>
    <xf numFmtId="3" fontId="4" fillId="2" borderId="8" xfId="0" applyNumberFormat="1" applyFont="1" applyFill="1" applyBorder="1" applyAlignment="1">
      <alignment horizontal="right"/>
    </xf>
    <xf numFmtId="0" fontId="4" fillId="0" borderId="8" xfId="0" applyFont="1" applyFill="1" applyBorder="1"/>
    <xf numFmtId="4" fontId="4" fillId="4" borderId="8" xfId="0" applyNumberFormat="1" applyFont="1" applyFill="1" applyBorder="1"/>
    <xf numFmtId="0" fontId="4" fillId="0" borderId="8" xfId="0" applyFont="1" applyBorder="1"/>
    <xf numFmtId="3" fontId="4" fillId="0" borderId="8" xfId="0" applyNumberFormat="1" applyFont="1" applyFill="1" applyBorder="1"/>
    <xf numFmtId="0" fontId="4" fillId="2" borderId="7" xfId="0" applyFont="1" applyFill="1" applyBorder="1"/>
    <xf numFmtId="0" fontId="1" fillId="0" borderId="13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4" fontId="4" fillId="4" borderId="12" xfId="0" applyNumberFormat="1" applyFont="1" applyFill="1" applyBorder="1"/>
    <xf numFmtId="3" fontId="6" fillId="3" borderId="2" xfId="0" applyNumberFormat="1" applyFont="1" applyFill="1" applyBorder="1"/>
    <xf numFmtId="3" fontId="4" fillId="2" borderId="10" xfId="0" applyNumberFormat="1" applyFont="1" applyFill="1" applyBorder="1"/>
    <xf numFmtId="3" fontId="4" fillId="2" borderId="12" xfId="0" applyNumberFormat="1" applyFont="1" applyFill="1" applyBorder="1" applyAlignment="1">
      <alignment horizontal="right"/>
    </xf>
    <xf numFmtId="3" fontId="6" fillId="3" borderId="3" xfId="0" applyNumberFormat="1" applyFont="1" applyFill="1" applyBorder="1"/>
    <xf numFmtId="4" fontId="1" fillId="0" borderId="8" xfId="0" applyNumberFormat="1" applyFont="1" applyBorder="1" applyAlignment="1">
      <alignment horizontal="center"/>
    </xf>
    <xf numFmtId="4" fontId="0" fillId="0" borderId="0" xfId="0" applyNumberFormat="1" applyFill="1"/>
    <xf numFmtId="3" fontId="4" fillId="0" borderId="0" xfId="0" applyNumberFormat="1" applyFont="1"/>
  </cellXfs>
  <cellStyles count="2">
    <cellStyle name="Header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E8"/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60"/>
  <sheetViews>
    <sheetView tabSelected="1" zoomScaleNormal="100" workbookViewId="0">
      <selection activeCell="M35" sqref="M35"/>
    </sheetView>
  </sheetViews>
  <sheetFormatPr defaultColWidth="9.109375" defaultRowHeight="14.4" x14ac:dyDescent="0.3"/>
  <cols>
    <col min="1" max="1" width="3.6640625" style="2" customWidth="1"/>
    <col min="2" max="2" width="47.109375" style="2" customWidth="1"/>
    <col min="3" max="3" width="18.5546875" style="2" customWidth="1"/>
    <col min="4" max="4" width="14.5546875" style="2" customWidth="1"/>
    <col min="5" max="5" width="13.5546875" style="2" customWidth="1"/>
    <col min="6" max="6" width="25.6640625" style="2" customWidth="1"/>
    <col min="7" max="8" width="10.88671875" style="2" bestFit="1" customWidth="1"/>
    <col min="9" max="16384" width="9.109375" style="2"/>
  </cols>
  <sheetData>
    <row r="1" spans="1:45" ht="23.4" x14ac:dyDescent="0.45">
      <c r="B1" s="5" t="s">
        <v>1276</v>
      </c>
      <c r="C1" s="6"/>
      <c r="D1" s="7"/>
      <c r="E1" s="7"/>
      <c r="F1" s="8"/>
    </row>
    <row r="2" spans="1:45" ht="9.75" customHeight="1" x14ac:dyDescent="0.3">
      <c r="B2" s="9"/>
      <c r="C2" s="6"/>
      <c r="D2" s="7"/>
      <c r="E2" s="7"/>
      <c r="F2" s="8"/>
    </row>
    <row r="3" spans="1:45" x14ac:dyDescent="0.3">
      <c r="B3" s="8" t="s">
        <v>1251</v>
      </c>
      <c r="C3" s="10" t="s">
        <v>1252</v>
      </c>
      <c r="D3" s="7"/>
      <c r="E3" s="7"/>
      <c r="F3" s="8"/>
    </row>
    <row r="4" spans="1:45" ht="4.5" customHeight="1" thickBot="1" x14ac:dyDescent="0.35">
      <c r="C4" s="6"/>
      <c r="D4" s="7"/>
      <c r="E4" s="7"/>
      <c r="F4" s="8"/>
    </row>
    <row r="5" spans="1:45" ht="15" thickBot="1" x14ac:dyDescent="0.35">
      <c r="A5" s="11"/>
      <c r="B5" s="12" t="s">
        <v>1253</v>
      </c>
      <c r="C5" s="13" t="s">
        <v>1254</v>
      </c>
      <c r="D5" s="13" t="s">
        <v>1255</v>
      </c>
      <c r="E5" s="13" t="s">
        <v>1256</v>
      </c>
      <c r="F5" s="14" t="s">
        <v>1257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</row>
    <row r="6" spans="1:45" s="19" customFormat="1" x14ac:dyDescent="0.3">
      <c r="A6" s="38">
        <v>1</v>
      </c>
      <c r="B6" s="15" t="s">
        <v>1258</v>
      </c>
      <c r="C6" s="16">
        <f>'1 KUL'!E42</f>
        <v>1794882</v>
      </c>
      <c r="D6" s="17">
        <v>0</v>
      </c>
      <c r="E6" s="17">
        <v>0</v>
      </c>
      <c r="F6" s="18">
        <f t="shared" ref="F6:F26" si="0">SUM(C6:E6)</f>
        <v>1794882</v>
      </c>
      <c r="G6" s="25"/>
      <c r="H6" s="25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s="24" customFormat="1" x14ac:dyDescent="0.3">
      <c r="A7" s="37"/>
      <c r="B7" s="20" t="s">
        <v>1259</v>
      </c>
      <c r="C7" s="21">
        <f>'1 KUL'!E67</f>
        <v>3021089</v>
      </c>
      <c r="D7" s="22">
        <v>0</v>
      </c>
      <c r="E7" s="22">
        <v>0</v>
      </c>
      <c r="F7" s="23">
        <f>SUM(C7:E7)</f>
        <v>3021089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</row>
    <row r="8" spans="1:45" s="25" customFormat="1" x14ac:dyDescent="0.3">
      <c r="A8" s="40">
        <v>2</v>
      </c>
      <c r="B8" s="41" t="s">
        <v>1260</v>
      </c>
      <c r="C8" s="42">
        <f>'2 Ml.Sport'!E133</f>
        <v>17504100</v>
      </c>
      <c r="D8" s="43">
        <v>0</v>
      </c>
      <c r="E8" s="43">
        <v>0</v>
      </c>
      <c r="F8" s="44">
        <f t="shared" si="0"/>
        <v>17504100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</row>
    <row r="9" spans="1:45" s="25" customFormat="1" x14ac:dyDescent="0.3">
      <c r="A9" s="45">
        <v>3</v>
      </c>
      <c r="B9" s="46" t="s">
        <v>1261</v>
      </c>
      <c r="C9" s="42">
        <f>'3 Sport'!E113</f>
        <v>2834500</v>
      </c>
      <c r="D9" s="43">
        <v>0</v>
      </c>
      <c r="E9" s="43">
        <v>0</v>
      </c>
      <c r="F9" s="44">
        <f t="shared" si="0"/>
        <v>2834500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19" customFormat="1" x14ac:dyDescent="0.3">
      <c r="A10" s="40">
        <v>4</v>
      </c>
      <c r="B10" s="48" t="s">
        <v>1262</v>
      </c>
      <c r="C10" s="42">
        <f>'4 SOC'!E40</f>
        <v>1482906</v>
      </c>
      <c r="D10" s="49">
        <v>0</v>
      </c>
      <c r="E10" s="49">
        <v>0</v>
      </c>
      <c r="F10" s="44">
        <f t="shared" si="0"/>
        <v>1482906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25" customFormat="1" x14ac:dyDescent="0.3">
      <c r="A11" s="45">
        <v>5</v>
      </c>
      <c r="B11" s="46" t="s">
        <v>1263</v>
      </c>
      <c r="C11" s="42">
        <f>'5 EVVO'!E20</f>
        <v>793105</v>
      </c>
      <c r="D11" s="43">
        <v>0</v>
      </c>
      <c r="E11" s="43">
        <v>0</v>
      </c>
      <c r="F11" s="44">
        <f t="shared" si="0"/>
        <v>793105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19" customFormat="1" x14ac:dyDescent="0.3">
      <c r="A12" s="45">
        <v>6</v>
      </c>
      <c r="B12" s="46" t="s">
        <v>1221</v>
      </c>
      <c r="C12" s="42">
        <f>'6,7 dobrovol, rizik'!E15</f>
        <v>759500</v>
      </c>
      <c r="D12" s="49">
        <v>0</v>
      </c>
      <c r="E12" s="49">
        <v>0</v>
      </c>
      <c r="F12" s="44">
        <f t="shared" si="0"/>
        <v>759500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25" customFormat="1" x14ac:dyDescent="0.3">
      <c r="A13" s="40">
        <v>7</v>
      </c>
      <c r="B13" s="46" t="s">
        <v>1219</v>
      </c>
      <c r="C13" s="42">
        <f>'6,7 dobrovol, rizik'!E27</f>
        <v>498114</v>
      </c>
      <c r="D13" s="43">
        <v>0</v>
      </c>
      <c r="E13" s="43">
        <v>0</v>
      </c>
      <c r="F13" s="44">
        <f t="shared" si="0"/>
        <v>498114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19" customFormat="1" x14ac:dyDescent="0.3">
      <c r="A14" s="45">
        <v>9</v>
      </c>
      <c r="B14" s="48" t="s">
        <v>1264</v>
      </c>
      <c r="C14" s="42">
        <f>'9,10 příroda'!E7</f>
        <v>131760</v>
      </c>
      <c r="D14" s="53">
        <v>0</v>
      </c>
      <c r="E14" s="49">
        <v>0</v>
      </c>
      <c r="F14" s="44">
        <f t="shared" si="0"/>
        <v>131760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25" customFormat="1" x14ac:dyDescent="0.3">
      <c r="A15" s="45">
        <v>10</v>
      </c>
      <c r="B15" s="54" t="s">
        <v>1265</v>
      </c>
      <c r="C15" s="42">
        <f>'9,10 příroda'!E14</f>
        <v>155600</v>
      </c>
      <c r="D15" s="43">
        <v>0</v>
      </c>
      <c r="E15" s="43">
        <v>0</v>
      </c>
      <c r="F15" s="44">
        <f t="shared" si="0"/>
        <v>155600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25" customFormat="1" x14ac:dyDescent="0.3">
      <c r="A16" s="40">
        <v>11</v>
      </c>
      <c r="B16" s="46" t="s">
        <v>1239</v>
      </c>
      <c r="C16" s="42">
        <f>'11 Hasiči'!E9</f>
        <v>1743800</v>
      </c>
      <c r="D16" s="43">
        <v>0</v>
      </c>
      <c r="E16" s="43">
        <v>0</v>
      </c>
      <c r="F16" s="44">
        <f t="shared" si="0"/>
        <v>1743800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5" s="19" customFormat="1" x14ac:dyDescent="0.3">
      <c r="A17" s="45">
        <v>12</v>
      </c>
      <c r="B17" s="54" t="s">
        <v>1247</v>
      </c>
      <c r="C17" s="42">
        <f>'12 SSL'!E53</f>
        <v>47147977</v>
      </c>
      <c r="D17" s="49">
        <v>0</v>
      </c>
      <c r="E17" s="49">
        <v>0</v>
      </c>
      <c r="F17" s="44">
        <f t="shared" si="0"/>
        <v>47147977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</row>
    <row r="18" spans="1:45" s="24" customFormat="1" ht="14.4" customHeight="1" x14ac:dyDescent="0.3">
      <c r="A18" s="71">
        <v>13</v>
      </c>
      <c r="B18" s="20" t="s">
        <v>1266</v>
      </c>
      <c r="C18" s="21">
        <f>'13 OPZ, 30'!E17</f>
        <v>2368702</v>
      </c>
      <c r="D18" s="72">
        <f>'13 OPZ, 30'!F17</f>
        <v>4794350.04</v>
      </c>
      <c r="E18" s="72">
        <f>'13 OPZ, 30'!G17</f>
        <v>41518668.269999996</v>
      </c>
      <c r="F18" s="23">
        <f>SUM(C18:E18)</f>
        <v>48681720.309999995</v>
      </c>
      <c r="G18" s="87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5" s="25" customFormat="1" x14ac:dyDescent="0.3">
      <c r="A19" s="45">
        <v>14</v>
      </c>
      <c r="B19" s="41" t="s">
        <v>1267</v>
      </c>
      <c r="C19" s="42">
        <f>'14,15'!E31</f>
        <v>385100</v>
      </c>
      <c r="D19" s="43">
        <v>0</v>
      </c>
      <c r="E19" s="43">
        <v>0</v>
      </c>
      <c r="F19" s="44">
        <f t="shared" si="0"/>
        <v>385100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s="25" customFormat="1" x14ac:dyDescent="0.3">
      <c r="A20" s="40">
        <v>15</v>
      </c>
      <c r="B20" s="55" t="s">
        <v>1268</v>
      </c>
      <c r="C20" s="42">
        <f>'14,15'!E36</f>
        <v>8042250</v>
      </c>
      <c r="D20" s="43">
        <v>0</v>
      </c>
      <c r="E20" s="43">
        <v>0</v>
      </c>
      <c r="F20" s="44">
        <f t="shared" si="0"/>
        <v>8042250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s="25" customFormat="1" x14ac:dyDescent="0.3">
      <c r="A21" s="40">
        <v>16</v>
      </c>
      <c r="B21" s="54" t="s">
        <v>1269</v>
      </c>
      <c r="C21" s="42">
        <f>ostatní!E12</f>
        <v>138500</v>
      </c>
      <c r="D21" s="43">
        <v>0</v>
      </c>
      <c r="E21" s="43">
        <v>0</v>
      </c>
      <c r="F21" s="44">
        <f t="shared" si="0"/>
        <v>138500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s="25" customFormat="1" x14ac:dyDescent="0.3">
      <c r="A22" s="40">
        <v>17</v>
      </c>
      <c r="B22" s="54" t="s">
        <v>1227</v>
      </c>
      <c r="C22" s="42">
        <f>ostatní!E8</f>
        <v>91500</v>
      </c>
      <c r="D22" s="43">
        <v>0</v>
      </c>
      <c r="E22" s="43">
        <v>0</v>
      </c>
      <c r="F22" s="44">
        <f>SUM(C22:E22)</f>
        <v>91500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s="25" customFormat="1" x14ac:dyDescent="0.3">
      <c r="A23" s="40">
        <v>19</v>
      </c>
      <c r="B23" s="46" t="s">
        <v>1270</v>
      </c>
      <c r="C23" s="42">
        <f>'19 indiv'!E149</f>
        <v>24754102.420000009</v>
      </c>
      <c r="D23" s="60">
        <v>0</v>
      </c>
      <c r="E23" s="60">
        <v>0</v>
      </c>
      <c r="F23" s="44">
        <f t="shared" si="0"/>
        <v>24754102.420000009</v>
      </c>
    </row>
    <row r="24" spans="1:45" s="8" customFormat="1" x14ac:dyDescent="0.3">
      <c r="A24" s="71">
        <v>20</v>
      </c>
      <c r="B24" s="75" t="s">
        <v>1271</v>
      </c>
      <c r="C24" s="21">
        <f>VALUE('[1]reg.akce'!E8)</f>
        <v>0</v>
      </c>
      <c r="D24" s="72">
        <f>'20 MPSV'!E64</f>
        <v>526692616</v>
      </c>
      <c r="E24" s="76">
        <v>0</v>
      </c>
      <c r="F24" s="23">
        <f t="shared" si="0"/>
        <v>526692616</v>
      </c>
    </row>
    <row r="25" spans="1:45" s="8" customFormat="1" x14ac:dyDescent="0.3">
      <c r="A25" s="40">
        <v>21</v>
      </c>
      <c r="B25" s="46" t="s">
        <v>1272</v>
      </c>
      <c r="C25" s="42">
        <f>ostatní!E36</f>
        <v>1748600</v>
      </c>
      <c r="D25" s="72">
        <v>0</v>
      </c>
      <c r="E25" s="76">
        <v>0</v>
      </c>
      <c r="F25" s="23">
        <f t="shared" si="0"/>
        <v>1748600</v>
      </c>
    </row>
    <row r="26" spans="1:45" s="8" customFormat="1" x14ac:dyDescent="0.3">
      <c r="A26" s="77">
        <v>22</v>
      </c>
      <c r="B26" s="75" t="s">
        <v>1273</v>
      </c>
      <c r="C26" s="21">
        <v>0</v>
      </c>
      <c r="D26" s="72">
        <f>'22'!E17</f>
        <v>81929742</v>
      </c>
      <c r="E26" s="72">
        <v>0</v>
      </c>
      <c r="F26" s="23">
        <f t="shared" si="0"/>
        <v>81929742</v>
      </c>
    </row>
    <row r="27" spans="1:45" s="25" customFormat="1" x14ac:dyDescent="0.3">
      <c r="A27" s="45">
        <v>23</v>
      </c>
      <c r="B27" s="46" t="s">
        <v>628</v>
      </c>
      <c r="C27" s="42">
        <f>ostatní!E13</f>
        <v>5177000</v>
      </c>
      <c r="D27" s="53">
        <v>0</v>
      </c>
      <c r="E27" s="53">
        <v>0</v>
      </c>
      <c r="F27" s="44">
        <f t="shared" ref="F27:F35" si="1">SUM(C27:E27)</f>
        <v>5177000</v>
      </c>
    </row>
    <row r="28" spans="1:45" s="25" customFormat="1" x14ac:dyDescent="0.3">
      <c r="A28" s="45">
        <v>24</v>
      </c>
      <c r="B28" s="46" t="s">
        <v>617</v>
      </c>
      <c r="C28" s="42">
        <f>ostatní!E14</f>
        <v>28605000</v>
      </c>
      <c r="D28" s="53">
        <v>0</v>
      </c>
      <c r="E28" s="53">
        <v>0</v>
      </c>
      <c r="F28" s="44">
        <f t="shared" si="1"/>
        <v>28605000</v>
      </c>
    </row>
    <row r="29" spans="1:45" s="8" customFormat="1" x14ac:dyDescent="0.3">
      <c r="A29" s="77">
        <v>25</v>
      </c>
      <c r="B29" s="75" t="s">
        <v>1345</v>
      </c>
      <c r="C29" s="21">
        <v>0</v>
      </c>
      <c r="D29" s="72">
        <f>'25 RP20-20'!E18</f>
        <v>220092</v>
      </c>
      <c r="E29" s="72">
        <v>0</v>
      </c>
      <c r="F29" s="23">
        <f t="shared" si="1"/>
        <v>220092</v>
      </c>
    </row>
    <row r="30" spans="1:45" s="25" customFormat="1" x14ac:dyDescent="0.3">
      <c r="A30" s="45">
        <v>26</v>
      </c>
      <c r="B30" s="46" t="s">
        <v>1237</v>
      </c>
      <c r="C30" s="42">
        <f>ostatní!E15</f>
        <v>740000</v>
      </c>
      <c r="D30" s="53">
        <v>0</v>
      </c>
      <c r="E30" s="53">
        <v>0</v>
      </c>
      <c r="F30" s="59">
        <f t="shared" si="1"/>
        <v>740000</v>
      </c>
    </row>
    <row r="31" spans="1:45" s="25" customFormat="1" x14ac:dyDescent="0.3">
      <c r="A31" s="61">
        <v>27</v>
      </c>
      <c r="B31" s="46" t="s">
        <v>1210</v>
      </c>
      <c r="C31" s="62">
        <f>'27 mládež'!E24</f>
        <v>363900</v>
      </c>
      <c r="D31" s="63">
        <v>0</v>
      </c>
      <c r="E31" s="63">
        <v>0</v>
      </c>
      <c r="F31" s="59">
        <f t="shared" si="1"/>
        <v>363900</v>
      </c>
    </row>
    <row r="32" spans="1:45" s="25" customFormat="1" x14ac:dyDescent="0.3">
      <c r="A32" s="45">
        <v>28</v>
      </c>
      <c r="B32" s="46" t="s">
        <v>1229</v>
      </c>
      <c r="C32" s="42">
        <f>ostatní!E16</f>
        <v>41474</v>
      </c>
      <c r="D32" s="53">
        <v>0</v>
      </c>
      <c r="E32" s="53">
        <v>0</v>
      </c>
      <c r="F32" s="44">
        <f t="shared" si="1"/>
        <v>41474</v>
      </c>
    </row>
    <row r="33" spans="1:8" s="25" customFormat="1" x14ac:dyDescent="0.3">
      <c r="A33" s="40">
        <v>29</v>
      </c>
      <c r="B33" s="46" t="s">
        <v>1208</v>
      </c>
      <c r="C33" s="64">
        <f>'29 sport obce'!E125</f>
        <v>3180900</v>
      </c>
      <c r="D33" s="53">
        <v>0</v>
      </c>
      <c r="E33" s="53">
        <v>0</v>
      </c>
      <c r="F33" s="44">
        <f t="shared" si="1"/>
        <v>3180900</v>
      </c>
    </row>
    <row r="34" spans="1:8" s="8" customFormat="1" x14ac:dyDescent="0.3">
      <c r="A34" s="71">
        <v>30</v>
      </c>
      <c r="B34" s="73" t="s">
        <v>1274</v>
      </c>
      <c r="C34" s="74">
        <f>'13 OPZ, 30'!E22</f>
        <v>62695.57</v>
      </c>
      <c r="D34" s="72">
        <f>'13 OPZ, 30'!F22</f>
        <v>125391.14</v>
      </c>
      <c r="E34" s="72">
        <f>'13 OPZ, 30'!G22</f>
        <v>1065824.68</v>
      </c>
      <c r="F34" s="44">
        <f t="shared" si="1"/>
        <v>1253911.3899999999</v>
      </c>
    </row>
    <row r="35" spans="1:8" s="25" customFormat="1" x14ac:dyDescent="0.3">
      <c r="A35" s="40">
        <v>31</v>
      </c>
      <c r="B35" s="65" t="s">
        <v>1197</v>
      </c>
      <c r="C35" s="64">
        <f>ostatní!E17</f>
        <v>932400</v>
      </c>
      <c r="D35" s="72">
        <v>0</v>
      </c>
      <c r="E35" s="72">
        <v>0</v>
      </c>
      <c r="F35" s="23">
        <f t="shared" si="1"/>
        <v>932400</v>
      </c>
    </row>
    <row r="36" spans="1:8" s="8" customFormat="1" ht="15" thickBot="1" x14ac:dyDescent="0.35">
      <c r="A36" s="66">
        <v>32</v>
      </c>
      <c r="B36" s="67" t="s">
        <v>1212</v>
      </c>
      <c r="C36" s="80">
        <f>ostatní!E18</f>
        <v>6500</v>
      </c>
      <c r="D36" s="83">
        <v>0</v>
      </c>
      <c r="E36" s="83">
        <v>0</v>
      </c>
      <c r="F36" s="82">
        <f>SUM(C36:E36)</f>
        <v>6500</v>
      </c>
    </row>
    <row r="37" spans="1:8" s="27" customFormat="1" ht="15" thickBot="1" x14ac:dyDescent="0.35">
      <c r="A37" s="68"/>
      <c r="B37" s="12" t="s">
        <v>1275</v>
      </c>
      <c r="C37" s="81">
        <f>SUM(C6:C36)</f>
        <v>154505956.99000001</v>
      </c>
      <c r="D37" s="81">
        <f>SUM(D6:D36)</f>
        <v>613762191.17999995</v>
      </c>
      <c r="E37" s="81">
        <f>SUM(E6:E36)</f>
        <v>42584492.949999996</v>
      </c>
      <c r="F37" s="84">
        <f>SUM(F6:F36)</f>
        <v>810852641.12</v>
      </c>
      <c r="G37" s="26"/>
      <c r="H37" s="26"/>
    </row>
    <row r="38" spans="1:8" x14ac:dyDescent="0.3">
      <c r="E38" s="3"/>
      <c r="F38" s="28"/>
      <c r="G38" s="28"/>
    </row>
    <row r="39" spans="1:8" x14ac:dyDescent="0.3">
      <c r="E39" s="3"/>
    </row>
    <row r="40" spans="1:8" x14ac:dyDescent="0.3">
      <c r="E40" s="3"/>
      <c r="F40" s="28"/>
    </row>
    <row r="41" spans="1:8" x14ac:dyDescent="0.3">
      <c r="E41" s="3"/>
    </row>
    <row r="42" spans="1:8" x14ac:dyDescent="0.3">
      <c r="A42" s="29"/>
      <c r="E42" s="3"/>
    </row>
    <row r="43" spans="1:8" x14ac:dyDescent="0.3">
      <c r="E43" s="3"/>
    </row>
    <row r="44" spans="1:8" x14ac:dyDescent="0.3">
      <c r="E44" s="3"/>
    </row>
    <row r="45" spans="1:8" x14ac:dyDescent="0.3">
      <c r="E45" s="3"/>
    </row>
    <row r="46" spans="1:8" x14ac:dyDescent="0.3">
      <c r="E46" s="3"/>
    </row>
    <row r="47" spans="1:8" x14ac:dyDescent="0.3">
      <c r="E47" s="3"/>
    </row>
    <row r="48" spans="1:8" x14ac:dyDescent="0.3">
      <c r="E48" s="3"/>
    </row>
    <row r="49" spans="5:5" x14ac:dyDescent="0.3">
      <c r="E49" s="3"/>
    </row>
    <row r="50" spans="5:5" x14ac:dyDescent="0.3">
      <c r="E50" s="3"/>
    </row>
    <row r="51" spans="5:5" x14ac:dyDescent="0.3">
      <c r="E51" s="3"/>
    </row>
    <row r="52" spans="5:5" x14ac:dyDescent="0.3">
      <c r="E52" s="3"/>
    </row>
    <row r="53" spans="5:5" x14ac:dyDescent="0.3">
      <c r="E53" s="3"/>
    </row>
    <row r="54" spans="5:5" x14ac:dyDescent="0.3">
      <c r="E54" s="3"/>
    </row>
    <row r="55" spans="5:5" x14ac:dyDescent="0.3">
      <c r="E55" s="3"/>
    </row>
    <row r="56" spans="5:5" x14ac:dyDescent="0.3">
      <c r="E56" s="3"/>
    </row>
    <row r="57" spans="5:5" x14ac:dyDescent="0.3">
      <c r="E57" s="3"/>
    </row>
    <row r="58" spans="5:5" x14ac:dyDescent="0.3">
      <c r="E58" s="3"/>
    </row>
    <row r="59" spans="5:5" x14ac:dyDescent="0.3">
      <c r="E59" s="3"/>
    </row>
    <row r="60" spans="5:5" x14ac:dyDescent="0.3">
      <c r="E60" s="3"/>
    </row>
    <row r="61" spans="5:5" x14ac:dyDescent="0.3">
      <c r="E61" s="3"/>
    </row>
    <row r="62" spans="5:5" x14ac:dyDescent="0.3">
      <c r="E62" s="3"/>
    </row>
    <row r="63" spans="5:5" x14ac:dyDescent="0.3">
      <c r="E63" s="3"/>
    </row>
    <row r="64" spans="5:5" x14ac:dyDescent="0.3">
      <c r="E64" s="3"/>
    </row>
    <row r="65" spans="5:5" x14ac:dyDescent="0.3">
      <c r="E65" s="3"/>
    </row>
    <row r="66" spans="5:5" x14ac:dyDescent="0.3">
      <c r="E66" s="3"/>
    </row>
    <row r="67" spans="5:5" x14ac:dyDescent="0.3">
      <c r="E67" s="3"/>
    </row>
    <row r="68" spans="5:5" x14ac:dyDescent="0.3">
      <c r="E68" s="3"/>
    </row>
    <row r="69" spans="5:5" x14ac:dyDescent="0.3">
      <c r="E69" s="3"/>
    </row>
    <row r="70" spans="5:5" x14ac:dyDescent="0.3">
      <c r="E70" s="3"/>
    </row>
    <row r="71" spans="5:5" x14ac:dyDescent="0.3">
      <c r="E71" s="3"/>
    </row>
    <row r="72" spans="5:5" x14ac:dyDescent="0.3">
      <c r="E72" s="3"/>
    </row>
    <row r="73" spans="5:5" x14ac:dyDescent="0.3">
      <c r="E73" s="3"/>
    </row>
    <row r="74" spans="5:5" x14ac:dyDescent="0.3">
      <c r="E74" s="3"/>
    </row>
    <row r="75" spans="5:5" x14ac:dyDescent="0.3">
      <c r="E75" s="3"/>
    </row>
    <row r="76" spans="5:5" x14ac:dyDescent="0.3">
      <c r="E76" s="3"/>
    </row>
    <row r="77" spans="5:5" x14ac:dyDescent="0.3">
      <c r="E77" s="3"/>
    </row>
    <row r="78" spans="5:5" x14ac:dyDescent="0.3">
      <c r="E78" s="3"/>
    </row>
    <row r="79" spans="5:5" x14ac:dyDescent="0.3">
      <c r="E79" s="3"/>
    </row>
    <row r="80" spans="5:5" x14ac:dyDescent="0.3">
      <c r="E80" s="3"/>
    </row>
    <row r="81" spans="5:5" x14ac:dyDescent="0.3">
      <c r="E81" s="3"/>
    </row>
    <row r="82" spans="5:5" x14ac:dyDescent="0.3">
      <c r="E82" s="3"/>
    </row>
    <row r="83" spans="5:5" x14ac:dyDescent="0.3">
      <c r="E83" s="3"/>
    </row>
    <row r="84" spans="5:5" x14ac:dyDescent="0.3">
      <c r="E84" s="3"/>
    </row>
    <row r="85" spans="5:5" x14ac:dyDescent="0.3">
      <c r="E85" s="3"/>
    </row>
    <row r="86" spans="5:5" x14ac:dyDescent="0.3">
      <c r="E86" s="3"/>
    </row>
    <row r="87" spans="5:5" x14ac:dyDescent="0.3">
      <c r="E87" s="3"/>
    </row>
    <row r="88" spans="5:5" x14ac:dyDescent="0.3">
      <c r="E88" s="3"/>
    </row>
    <row r="89" spans="5:5" x14ac:dyDescent="0.3">
      <c r="E89" s="3"/>
    </row>
    <row r="90" spans="5:5" x14ac:dyDescent="0.3">
      <c r="E90" s="3"/>
    </row>
    <row r="91" spans="5:5" x14ac:dyDescent="0.3">
      <c r="E91" s="3"/>
    </row>
    <row r="92" spans="5:5" x14ac:dyDescent="0.3">
      <c r="E92" s="3"/>
    </row>
    <row r="93" spans="5:5" x14ac:dyDescent="0.3">
      <c r="E93" s="3"/>
    </row>
    <row r="94" spans="5:5" x14ac:dyDescent="0.3">
      <c r="E94" s="3"/>
    </row>
    <row r="95" spans="5:5" x14ac:dyDescent="0.3">
      <c r="E95" s="3"/>
    </row>
    <row r="96" spans="5:5" x14ac:dyDescent="0.3">
      <c r="E96" s="3"/>
    </row>
    <row r="97" spans="5:5" x14ac:dyDescent="0.3">
      <c r="E97" s="3"/>
    </row>
    <row r="98" spans="5:5" x14ac:dyDescent="0.3">
      <c r="E98" s="3"/>
    </row>
    <row r="99" spans="5:5" x14ac:dyDescent="0.3">
      <c r="E99" s="3"/>
    </row>
    <row r="100" spans="5:5" x14ac:dyDescent="0.3">
      <c r="E100" s="3"/>
    </row>
    <row r="101" spans="5:5" x14ac:dyDescent="0.3">
      <c r="E101" s="3"/>
    </row>
    <row r="102" spans="5:5" x14ac:dyDescent="0.3">
      <c r="E102" s="3"/>
    </row>
    <row r="103" spans="5:5" x14ac:dyDescent="0.3">
      <c r="E103" s="3"/>
    </row>
    <row r="104" spans="5:5" x14ac:dyDescent="0.3">
      <c r="E104" s="3"/>
    </row>
    <row r="105" spans="5:5" x14ac:dyDescent="0.3">
      <c r="E105" s="3"/>
    </row>
    <row r="106" spans="5:5" x14ac:dyDescent="0.3">
      <c r="E106" s="3"/>
    </row>
    <row r="107" spans="5:5" x14ac:dyDescent="0.3">
      <c r="E107" s="3"/>
    </row>
    <row r="108" spans="5:5" x14ac:dyDescent="0.3">
      <c r="E108" s="3"/>
    </row>
    <row r="109" spans="5:5" x14ac:dyDescent="0.3">
      <c r="E109" s="3"/>
    </row>
    <row r="110" spans="5:5" x14ac:dyDescent="0.3">
      <c r="E110" s="3"/>
    </row>
    <row r="111" spans="5:5" x14ac:dyDescent="0.3">
      <c r="E111" s="3"/>
    </row>
    <row r="112" spans="5:5" x14ac:dyDescent="0.3">
      <c r="E112" s="3"/>
    </row>
    <row r="113" spans="5:5" x14ac:dyDescent="0.3">
      <c r="E113" s="3"/>
    </row>
    <row r="114" spans="5:5" x14ac:dyDescent="0.3">
      <c r="E114" s="3"/>
    </row>
    <row r="115" spans="5:5" x14ac:dyDescent="0.3">
      <c r="E115" s="3"/>
    </row>
    <row r="116" spans="5:5" x14ac:dyDescent="0.3">
      <c r="E116" s="3"/>
    </row>
    <row r="117" spans="5:5" x14ac:dyDescent="0.3">
      <c r="E117" s="3"/>
    </row>
    <row r="118" spans="5:5" x14ac:dyDescent="0.3">
      <c r="E118" s="3"/>
    </row>
    <row r="119" spans="5:5" x14ac:dyDescent="0.3">
      <c r="E119" s="3"/>
    </row>
    <row r="120" spans="5:5" x14ac:dyDescent="0.3">
      <c r="E120" s="3"/>
    </row>
    <row r="121" spans="5:5" x14ac:dyDescent="0.3">
      <c r="E121" s="3"/>
    </row>
    <row r="122" spans="5:5" x14ac:dyDescent="0.3">
      <c r="E122" s="3"/>
    </row>
    <row r="123" spans="5:5" x14ac:dyDescent="0.3">
      <c r="E123" s="3"/>
    </row>
    <row r="124" spans="5:5" x14ac:dyDescent="0.3">
      <c r="E124" s="3"/>
    </row>
    <row r="125" spans="5:5" x14ac:dyDescent="0.3">
      <c r="E125" s="3"/>
    </row>
    <row r="126" spans="5:5" x14ac:dyDescent="0.3">
      <c r="E126" s="3"/>
    </row>
    <row r="127" spans="5:5" x14ac:dyDescent="0.3">
      <c r="E127" s="3"/>
    </row>
    <row r="128" spans="5:5" x14ac:dyDescent="0.3">
      <c r="E128" s="3"/>
    </row>
    <row r="129" spans="5:5" x14ac:dyDescent="0.3">
      <c r="E129" s="3"/>
    </row>
    <row r="130" spans="5:5" x14ac:dyDescent="0.3">
      <c r="E130" s="3"/>
    </row>
    <row r="131" spans="5:5" x14ac:dyDescent="0.3">
      <c r="E131" s="3"/>
    </row>
    <row r="132" spans="5:5" x14ac:dyDescent="0.3">
      <c r="E132" s="3"/>
    </row>
    <row r="133" spans="5:5" x14ac:dyDescent="0.3">
      <c r="E133" s="3"/>
    </row>
    <row r="134" spans="5:5" x14ac:dyDescent="0.3">
      <c r="E134" s="3"/>
    </row>
    <row r="135" spans="5:5" x14ac:dyDescent="0.3">
      <c r="E135" s="3"/>
    </row>
    <row r="136" spans="5:5" x14ac:dyDescent="0.3">
      <c r="E136" s="3"/>
    </row>
    <row r="137" spans="5:5" x14ac:dyDescent="0.3">
      <c r="E137" s="3"/>
    </row>
    <row r="138" spans="5:5" x14ac:dyDescent="0.3">
      <c r="E138" s="3"/>
    </row>
    <row r="139" spans="5:5" x14ac:dyDescent="0.3">
      <c r="E139" s="3"/>
    </row>
    <row r="140" spans="5:5" x14ac:dyDescent="0.3">
      <c r="E140" s="3"/>
    </row>
    <row r="141" spans="5:5" x14ac:dyDescent="0.3">
      <c r="E141" s="3"/>
    </row>
    <row r="142" spans="5:5" x14ac:dyDescent="0.3">
      <c r="E142" s="3"/>
    </row>
    <row r="143" spans="5:5" x14ac:dyDescent="0.3">
      <c r="E143" s="3"/>
    </row>
    <row r="144" spans="5:5" x14ac:dyDescent="0.3">
      <c r="E144" s="3"/>
    </row>
    <row r="145" spans="5:5" x14ac:dyDescent="0.3">
      <c r="E145" s="3"/>
    </row>
    <row r="146" spans="5:5" x14ac:dyDescent="0.3">
      <c r="E146" s="3"/>
    </row>
    <row r="147" spans="5:5" x14ac:dyDescent="0.3">
      <c r="E147" s="3"/>
    </row>
    <row r="148" spans="5:5" x14ac:dyDescent="0.3">
      <c r="E148" s="3"/>
    </row>
    <row r="149" spans="5:5" x14ac:dyDescent="0.3">
      <c r="E149" s="3"/>
    </row>
    <row r="150" spans="5:5" x14ac:dyDescent="0.3">
      <c r="E150" s="3"/>
    </row>
    <row r="151" spans="5:5" x14ac:dyDescent="0.3">
      <c r="E151" s="3"/>
    </row>
    <row r="152" spans="5:5" x14ac:dyDescent="0.3">
      <c r="E152" s="3"/>
    </row>
    <row r="153" spans="5:5" x14ac:dyDescent="0.3">
      <c r="E153" s="3"/>
    </row>
    <row r="154" spans="5:5" x14ac:dyDescent="0.3">
      <c r="E154" s="3"/>
    </row>
    <row r="155" spans="5:5" x14ac:dyDescent="0.3">
      <c r="E155" s="3"/>
    </row>
    <row r="156" spans="5:5" x14ac:dyDescent="0.3">
      <c r="E156" s="3"/>
    </row>
    <row r="157" spans="5:5" x14ac:dyDescent="0.3">
      <c r="E157" s="3"/>
    </row>
    <row r="158" spans="5:5" x14ac:dyDescent="0.3">
      <c r="E158" s="3"/>
    </row>
    <row r="159" spans="5:5" x14ac:dyDescent="0.3">
      <c r="E159" s="3"/>
    </row>
    <row r="160" spans="5:5" x14ac:dyDescent="0.3">
      <c r="E160" s="3"/>
    </row>
  </sheetData>
  <pageMargins left="0.7" right="0.7" top="0.78740157499999996" bottom="0.78740157499999996" header="0.3" footer="0.3"/>
  <pageSetup paperSize="9" scale="90" orientation="landscape" r:id="rId1"/>
  <rowBreaks count="1" manualBreakCount="1">
    <brk id="37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zoomScaleNormal="100" workbookViewId="0">
      <selection activeCell="I1" sqref="I1:I1048576"/>
    </sheetView>
  </sheetViews>
  <sheetFormatPr defaultRowHeight="14.4" x14ac:dyDescent="0.3"/>
  <cols>
    <col min="1" max="1" width="3.5546875" style="2" customWidth="1"/>
    <col min="2" max="2" width="30.5546875" bestFit="1" customWidth="1"/>
    <col min="3" max="3" width="42.6640625" customWidth="1"/>
    <col min="5" max="5" width="17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4" customWidth="1"/>
  </cols>
  <sheetData>
    <row r="1" spans="1:9" x14ac:dyDescent="0.3">
      <c r="A1" s="2" t="s">
        <v>1276</v>
      </c>
    </row>
    <row r="4" spans="1:9" x14ac:dyDescent="0.3">
      <c r="A4" s="33">
        <v>12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B5" s="29" t="s">
        <v>1247</v>
      </c>
      <c r="C5" s="29" t="s">
        <v>723</v>
      </c>
      <c r="D5" s="29" t="s">
        <v>189</v>
      </c>
      <c r="E5" s="34">
        <v>372500</v>
      </c>
      <c r="F5" s="35" t="s">
        <v>192</v>
      </c>
      <c r="G5" s="35" t="s">
        <v>8</v>
      </c>
      <c r="H5" s="35" t="s">
        <v>1246</v>
      </c>
      <c r="I5" s="3"/>
    </row>
    <row r="6" spans="1:9" s="2" customFormat="1" x14ac:dyDescent="0.3">
      <c r="B6" s="29" t="s">
        <v>1247</v>
      </c>
      <c r="C6" s="29" t="s">
        <v>724</v>
      </c>
      <c r="D6" s="29" t="s">
        <v>156</v>
      </c>
      <c r="E6" s="34">
        <v>320700</v>
      </c>
      <c r="F6" s="35" t="s">
        <v>188</v>
      </c>
      <c r="G6" s="35" t="s">
        <v>0</v>
      </c>
      <c r="H6" s="35" t="s">
        <v>1246</v>
      </c>
      <c r="I6" s="3"/>
    </row>
    <row r="7" spans="1:9" s="2" customFormat="1" x14ac:dyDescent="0.3">
      <c r="B7" s="29" t="s">
        <v>1247</v>
      </c>
      <c r="C7" s="29" t="s">
        <v>725</v>
      </c>
      <c r="D7" s="29" t="s">
        <v>186</v>
      </c>
      <c r="E7" s="34">
        <v>226400</v>
      </c>
      <c r="F7" s="35" t="s">
        <v>187</v>
      </c>
      <c r="G7" s="35" t="s">
        <v>0</v>
      </c>
      <c r="H7" s="35" t="s">
        <v>1246</v>
      </c>
      <c r="I7" s="3"/>
    </row>
    <row r="8" spans="1:9" s="2" customFormat="1" x14ac:dyDescent="0.3">
      <c r="B8" s="29" t="s">
        <v>1247</v>
      </c>
      <c r="C8" s="29" t="s">
        <v>726</v>
      </c>
      <c r="D8" s="29" t="s">
        <v>185</v>
      </c>
      <c r="E8" s="34">
        <v>568200</v>
      </c>
      <c r="F8" s="35" t="s">
        <v>181</v>
      </c>
      <c r="G8" s="35" t="s">
        <v>8</v>
      </c>
      <c r="H8" s="35" t="s">
        <v>1246</v>
      </c>
      <c r="I8" s="3"/>
    </row>
    <row r="9" spans="1:9" s="2" customFormat="1" x14ac:dyDescent="0.3">
      <c r="B9" s="29" t="s">
        <v>1247</v>
      </c>
      <c r="C9" s="29" t="s">
        <v>727</v>
      </c>
      <c r="D9" s="29" t="s">
        <v>183</v>
      </c>
      <c r="E9" s="34">
        <v>925000</v>
      </c>
      <c r="F9" s="35" t="s">
        <v>178</v>
      </c>
      <c r="G9" s="35" t="s">
        <v>8</v>
      </c>
      <c r="H9" s="35" t="s">
        <v>1246</v>
      </c>
      <c r="I9" s="3"/>
    </row>
    <row r="10" spans="1:9" s="2" customFormat="1" x14ac:dyDescent="0.3">
      <c r="B10" s="29" t="s">
        <v>1247</v>
      </c>
      <c r="C10" s="29" t="s">
        <v>728</v>
      </c>
      <c r="D10" s="29" t="s">
        <v>182</v>
      </c>
      <c r="E10" s="34">
        <v>221400</v>
      </c>
      <c r="F10" s="35" t="s">
        <v>178</v>
      </c>
      <c r="G10" s="35" t="s">
        <v>8</v>
      </c>
      <c r="H10" s="35" t="s">
        <v>1246</v>
      </c>
      <c r="I10" s="3"/>
    </row>
    <row r="11" spans="1:9" s="2" customFormat="1" x14ac:dyDescent="0.3">
      <c r="B11" s="29" t="s">
        <v>1247</v>
      </c>
      <c r="C11" s="29" t="s">
        <v>729</v>
      </c>
      <c r="D11" s="29" t="s">
        <v>180</v>
      </c>
      <c r="E11" s="34">
        <v>105000</v>
      </c>
      <c r="F11" s="35" t="s">
        <v>181</v>
      </c>
      <c r="G11" s="35" t="s">
        <v>5</v>
      </c>
      <c r="H11" s="35" t="s">
        <v>1246</v>
      </c>
      <c r="I11" s="3"/>
    </row>
    <row r="12" spans="1:9" s="2" customFormat="1" x14ac:dyDescent="0.3">
      <c r="B12" s="29" t="s">
        <v>1247</v>
      </c>
      <c r="C12" s="29" t="s">
        <v>672</v>
      </c>
      <c r="D12" s="29" t="s">
        <v>4</v>
      </c>
      <c r="E12" s="34">
        <v>2654100</v>
      </c>
      <c r="F12" s="35" t="s">
        <v>144</v>
      </c>
      <c r="G12" s="35" t="s">
        <v>5</v>
      </c>
      <c r="H12" s="35" t="s">
        <v>1246</v>
      </c>
      <c r="I12" s="3"/>
    </row>
    <row r="13" spans="1:9" s="2" customFormat="1" x14ac:dyDescent="0.3">
      <c r="B13" s="29" t="s">
        <v>1247</v>
      </c>
      <c r="C13" s="29" t="s">
        <v>618</v>
      </c>
      <c r="D13" s="29" t="s">
        <v>97</v>
      </c>
      <c r="E13" s="34">
        <v>2562100</v>
      </c>
      <c r="F13" s="35" t="s">
        <v>144</v>
      </c>
      <c r="G13" s="35" t="s">
        <v>5</v>
      </c>
      <c r="H13" s="35" t="s">
        <v>1246</v>
      </c>
      <c r="I13" s="3"/>
    </row>
    <row r="14" spans="1:9" s="2" customFormat="1" x14ac:dyDescent="0.3">
      <c r="B14" s="29" t="s">
        <v>1247</v>
      </c>
      <c r="C14" s="29" t="s">
        <v>731</v>
      </c>
      <c r="D14" s="29" t="s">
        <v>177</v>
      </c>
      <c r="E14" s="34">
        <v>13500</v>
      </c>
      <c r="F14" s="35" t="s">
        <v>144</v>
      </c>
      <c r="G14" s="35" t="s">
        <v>8</v>
      </c>
      <c r="H14" s="35" t="s">
        <v>1246</v>
      </c>
      <c r="I14" s="3"/>
    </row>
    <row r="15" spans="1:9" s="2" customFormat="1" x14ac:dyDescent="0.3">
      <c r="B15" s="29" t="s">
        <v>1247</v>
      </c>
      <c r="C15" s="29" t="s">
        <v>732</v>
      </c>
      <c r="D15" s="29" t="s">
        <v>201</v>
      </c>
      <c r="E15" s="34">
        <v>258100</v>
      </c>
      <c r="F15" s="35" t="s">
        <v>181</v>
      </c>
      <c r="G15" s="35" t="s">
        <v>8</v>
      </c>
      <c r="H15" s="35" t="s">
        <v>1246</v>
      </c>
      <c r="I15" s="3"/>
    </row>
    <row r="16" spans="1:9" s="2" customFormat="1" x14ac:dyDescent="0.3">
      <c r="B16" s="29" t="s">
        <v>1247</v>
      </c>
      <c r="C16" s="29" t="s">
        <v>619</v>
      </c>
      <c r="D16" s="29" t="s">
        <v>203</v>
      </c>
      <c r="E16" s="34">
        <v>410300</v>
      </c>
      <c r="F16" s="35" t="s">
        <v>184</v>
      </c>
      <c r="G16" s="35" t="s">
        <v>8</v>
      </c>
      <c r="H16" s="35" t="s">
        <v>1246</v>
      </c>
      <c r="I16" s="3"/>
    </row>
    <row r="17" spans="2:9" s="2" customFormat="1" x14ac:dyDescent="0.3">
      <c r="B17" s="29" t="s">
        <v>1247</v>
      </c>
      <c r="C17" s="29" t="s">
        <v>704</v>
      </c>
      <c r="D17" s="29" t="s">
        <v>200</v>
      </c>
      <c r="E17" s="34">
        <v>200000</v>
      </c>
      <c r="F17" s="35" t="s">
        <v>181</v>
      </c>
      <c r="G17" s="35" t="s">
        <v>0</v>
      </c>
      <c r="H17" s="35" t="s">
        <v>1246</v>
      </c>
    </row>
    <row r="18" spans="2:9" s="2" customFormat="1" x14ac:dyDescent="0.3">
      <c r="B18" s="29" t="s">
        <v>1247</v>
      </c>
      <c r="C18" s="29" t="s">
        <v>733</v>
      </c>
      <c r="D18" s="29" t="s">
        <v>199</v>
      </c>
      <c r="E18" s="34">
        <v>914300</v>
      </c>
      <c r="F18" s="35" t="s">
        <v>181</v>
      </c>
      <c r="G18" s="35" t="s">
        <v>5</v>
      </c>
      <c r="H18" s="35" t="s">
        <v>1246</v>
      </c>
      <c r="I18" s="3"/>
    </row>
    <row r="19" spans="2:9" s="2" customFormat="1" x14ac:dyDescent="0.3">
      <c r="B19" s="29" t="s">
        <v>1247</v>
      </c>
      <c r="C19" s="29" t="s">
        <v>734</v>
      </c>
      <c r="D19" s="29" t="s">
        <v>198</v>
      </c>
      <c r="E19" s="34">
        <v>713500</v>
      </c>
      <c r="F19" s="35" t="s">
        <v>181</v>
      </c>
      <c r="G19" s="35" t="s">
        <v>5</v>
      </c>
      <c r="H19" s="35" t="s">
        <v>1246</v>
      </c>
      <c r="I19" s="3"/>
    </row>
    <row r="20" spans="2:9" s="2" customFormat="1" x14ac:dyDescent="0.3">
      <c r="B20" s="29" t="s">
        <v>1247</v>
      </c>
      <c r="C20" s="29" t="s">
        <v>624</v>
      </c>
      <c r="D20" s="29" t="s">
        <v>168</v>
      </c>
      <c r="E20" s="34">
        <v>1628600</v>
      </c>
      <c r="F20" s="35" t="s">
        <v>181</v>
      </c>
      <c r="G20" s="35" t="s">
        <v>5</v>
      </c>
      <c r="H20" s="35" t="s">
        <v>1246</v>
      </c>
      <c r="I20" s="3"/>
    </row>
    <row r="21" spans="2:9" s="2" customFormat="1" x14ac:dyDescent="0.3">
      <c r="B21" s="29" t="s">
        <v>1247</v>
      </c>
      <c r="C21" s="29" t="s">
        <v>735</v>
      </c>
      <c r="D21" s="29" t="s">
        <v>16</v>
      </c>
      <c r="E21" s="34">
        <v>486600</v>
      </c>
      <c r="F21" s="35" t="s">
        <v>181</v>
      </c>
      <c r="G21" s="35" t="s">
        <v>5</v>
      </c>
      <c r="H21" s="35" t="s">
        <v>1246</v>
      </c>
      <c r="I21" s="3"/>
    </row>
    <row r="22" spans="2:9" s="2" customFormat="1" x14ac:dyDescent="0.3">
      <c r="B22" s="29" t="s">
        <v>1247</v>
      </c>
      <c r="C22" s="29" t="s">
        <v>736</v>
      </c>
      <c r="D22" s="29" t="s">
        <v>167</v>
      </c>
      <c r="E22" s="34">
        <v>1076900</v>
      </c>
      <c r="F22" s="35" t="s">
        <v>181</v>
      </c>
      <c r="G22" s="35" t="s">
        <v>5</v>
      </c>
      <c r="H22" s="35" t="s">
        <v>1246</v>
      </c>
      <c r="I22" s="3"/>
    </row>
    <row r="23" spans="2:9" s="2" customFormat="1" x14ac:dyDescent="0.3">
      <c r="B23" s="29" t="s">
        <v>1247</v>
      </c>
      <c r="C23" s="29" t="s">
        <v>737</v>
      </c>
      <c r="D23" s="29" t="s">
        <v>166</v>
      </c>
      <c r="E23" s="34">
        <v>925500</v>
      </c>
      <c r="F23" s="35" t="s">
        <v>181</v>
      </c>
      <c r="G23" s="35" t="s">
        <v>5</v>
      </c>
      <c r="H23" s="35" t="s">
        <v>1246</v>
      </c>
      <c r="I23" s="3"/>
    </row>
    <row r="24" spans="2:9" s="2" customFormat="1" x14ac:dyDescent="0.3">
      <c r="B24" s="29" t="s">
        <v>1247</v>
      </c>
      <c r="C24" s="29" t="s">
        <v>738</v>
      </c>
      <c r="D24" s="29" t="s">
        <v>197</v>
      </c>
      <c r="E24" s="34">
        <v>938100</v>
      </c>
      <c r="F24" s="35" t="s">
        <v>181</v>
      </c>
      <c r="G24" s="35" t="s">
        <v>5</v>
      </c>
      <c r="H24" s="35" t="s">
        <v>1246</v>
      </c>
      <c r="I24" s="3"/>
    </row>
    <row r="25" spans="2:9" s="2" customFormat="1" x14ac:dyDescent="0.3">
      <c r="B25" s="29" t="s">
        <v>1247</v>
      </c>
      <c r="C25" s="29" t="s">
        <v>622</v>
      </c>
      <c r="D25" s="29" t="s">
        <v>15</v>
      </c>
      <c r="E25" s="34">
        <v>8304900</v>
      </c>
      <c r="F25" s="35" t="s">
        <v>144</v>
      </c>
      <c r="G25" s="35" t="s">
        <v>5</v>
      </c>
      <c r="H25" s="35" t="s">
        <v>1246</v>
      </c>
      <c r="I25" s="3"/>
    </row>
    <row r="26" spans="2:9" s="2" customFormat="1" x14ac:dyDescent="0.3">
      <c r="B26" s="29" t="s">
        <v>1247</v>
      </c>
      <c r="C26" s="29" t="s">
        <v>625</v>
      </c>
      <c r="D26" s="29" t="s">
        <v>9</v>
      </c>
      <c r="E26" s="34">
        <v>7192668</v>
      </c>
      <c r="F26" s="35" t="s">
        <v>144</v>
      </c>
      <c r="G26" s="35" t="s">
        <v>5</v>
      </c>
      <c r="H26" s="35" t="s">
        <v>1246</v>
      </c>
      <c r="I26" s="3"/>
    </row>
    <row r="27" spans="2:9" s="2" customFormat="1" x14ac:dyDescent="0.3">
      <c r="B27" s="29" t="s">
        <v>1247</v>
      </c>
      <c r="C27" s="29" t="s">
        <v>739</v>
      </c>
      <c r="D27" s="29" t="s">
        <v>196</v>
      </c>
      <c r="E27" s="34">
        <v>169900</v>
      </c>
      <c r="F27" s="35" t="s">
        <v>181</v>
      </c>
      <c r="G27" s="35" t="s">
        <v>5</v>
      </c>
      <c r="H27" s="35" t="s">
        <v>1246</v>
      </c>
      <c r="I27" s="3"/>
    </row>
    <row r="28" spans="2:9" s="2" customFormat="1" x14ac:dyDescent="0.3">
      <c r="B28" s="29" t="s">
        <v>1247</v>
      </c>
      <c r="C28" s="29" t="s">
        <v>620</v>
      </c>
      <c r="D28" s="29" t="s">
        <v>165</v>
      </c>
      <c r="E28" s="34">
        <v>4268209</v>
      </c>
      <c r="F28" s="35" t="s">
        <v>144</v>
      </c>
      <c r="G28" s="35" t="s">
        <v>5</v>
      </c>
      <c r="H28" s="35" t="s">
        <v>1246</v>
      </c>
      <c r="I28" s="3"/>
    </row>
    <row r="29" spans="2:9" s="2" customFormat="1" x14ac:dyDescent="0.3">
      <c r="B29" s="29" t="s">
        <v>1247</v>
      </c>
      <c r="C29" s="29" t="s">
        <v>621</v>
      </c>
      <c r="D29" s="29" t="s">
        <v>195</v>
      </c>
      <c r="E29" s="34">
        <v>785200</v>
      </c>
      <c r="F29" s="35" t="s">
        <v>181</v>
      </c>
      <c r="G29" s="35" t="s">
        <v>5</v>
      </c>
      <c r="H29" s="35" t="s">
        <v>1246</v>
      </c>
      <c r="I29" s="3"/>
    </row>
    <row r="30" spans="2:9" s="2" customFormat="1" x14ac:dyDescent="0.3">
      <c r="B30" s="29" t="s">
        <v>1247</v>
      </c>
      <c r="C30" s="29" t="s">
        <v>740</v>
      </c>
      <c r="D30" s="29" t="s">
        <v>194</v>
      </c>
      <c r="E30" s="34">
        <v>1354100</v>
      </c>
      <c r="F30" s="35" t="s">
        <v>181</v>
      </c>
      <c r="G30" s="35" t="s">
        <v>5</v>
      </c>
      <c r="H30" s="35" t="s">
        <v>1246</v>
      </c>
      <c r="I30" s="3"/>
    </row>
    <row r="31" spans="2:9" s="2" customFormat="1" x14ac:dyDescent="0.3">
      <c r="B31" s="29" t="s">
        <v>1247</v>
      </c>
      <c r="C31" s="29" t="s">
        <v>741</v>
      </c>
      <c r="D31" s="29" t="s">
        <v>204</v>
      </c>
      <c r="E31" s="34">
        <v>177300</v>
      </c>
      <c r="F31" s="35" t="s">
        <v>205</v>
      </c>
      <c r="G31" s="35" t="s">
        <v>8</v>
      </c>
      <c r="H31" s="35" t="s">
        <v>1246</v>
      </c>
      <c r="I31" s="3"/>
    </row>
    <row r="32" spans="2:9" s="2" customFormat="1" x14ac:dyDescent="0.3">
      <c r="B32" s="29" t="s">
        <v>1247</v>
      </c>
      <c r="C32" s="29" t="s">
        <v>742</v>
      </c>
      <c r="D32" s="29" t="s">
        <v>193</v>
      </c>
      <c r="E32" s="34">
        <v>322600</v>
      </c>
      <c r="F32" s="35" t="s">
        <v>181</v>
      </c>
      <c r="G32" s="35" t="s">
        <v>8</v>
      </c>
      <c r="H32" s="35" t="s">
        <v>1246</v>
      </c>
      <c r="I32" s="3"/>
    </row>
    <row r="33" spans="2:9" s="2" customFormat="1" x14ac:dyDescent="0.3">
      <c r="B33" s="29" t="s">
        <v>1247</v>
      </c>
      <c r="C33" s="29" t="s">
        <v>744</v>
      </c>
      <c r="D33" s="29" t="s">
        <v>10</v>
      </c>
      <c r="E33" s="34">
        <v>80200</v>
      </c>
      <c r="F33" s="35" t="s">
        <v>163</v>
      </c>
      <c r="G33" s="35" t="s">
        <v>8</v>
      </c>
      <c r="H33" s="35" t="s">
        <v>1246</v>
      </c>
      <c r="I33" s="3"/>
    </row>
    <row r="34" spans="2:9" s="2" customFormat="1" x14ac:dyDescent="0.3">
      <c r="B34" s="29" t="s">
        <v>1247</v>
      </c>
      <c r="C34" s="29" t="s">
        <v>743</v>
      </c>
      <c r="D34" s="29" t="s">
        <v>207</v>
      </c>
      <c r="E34" s="34">
        <v>150100</v>
      </c>
      <c r="F34" s="35" t="s">
        <v>164</v>
      </c>
      <c r="G34" s="35" t="s">
        <v>5</v>
      </c>
      <c r="H34" s="35" t="s">
        <v>1246</v>
      </c>
      <c r="I34" s="3"/>
    </row>
    <row r="35" spans="2:9" s="2" customFormat="1" x14ac:dyDescent="0.3">
      <c r="B35" s="29" t="s">
        <v>1247</v>
      </c>
      <c r="C35" s="29" t="s">
        <v>745</v>
      </c>
      <c r="D35" s="29" t="s">
        <v>206</v>
      </c>
      <c r="E35" s="34">
        <v>139100</v>
      </c>
      <c r="F35" s="35" t="s">
        <v>179</v>
      </c>
      <c r="G35" s="35" t="s">
        <v>0</v>
      </c>
      <c r="H35" s="35" t="s">
        <v>1246</v>
      </c>
      <c r="I35" s="3"/>
    </row>
    <row r="36" spans="2:9" s="2" customFormat="1" x14ac:dyDescent="0.3">
      <c r="B36" s="29" t="s">
        <v>1247</v>
      </c>
      <c r="C36" s="29" t="s">
        <v>623</v>
      </c>
      <c r="D36" s="29" t="s">
        <v>24</v>
      </c>
      <c r="E36" s="34">
        <v>2987900</v>
      </c>
      <c r="F36" s="35" t="s">
        <v>181</v>
      </c>
      <c r="G36" s="35" t="s">
        <v>0</v>
      </c>
      <c r="H36" s="35" t="s">
        <v>1246</v>
      </c>
      <c r="I36" s="3"/>
    </row>
    <row r="37" spans="2:9" s="2" customFormat="1" x14ac:dyDescent="0.3">
      <c r="B37" s="29" t="s">
        <v>1247</v>
      </c>
      <c r="C37" s="29" t="s">
        <v>691</v>
      </c>
      <c r="D37" s="29" t="s">
        <v>130</v>
      </c>
      <c r="E37" s="34">
        <v>274200</v>
      </c>
      <c r="F37" s="35" t="s">
        <v>181</v>
      </c>
      <c r="G37" s="35" t="s">
        <v>0</v>
      </c>
      <c r="H37" s="35" t="s">
        <v>1246</v>
      </c>
      <c r="I37" s="3"/>
    </row>
    <row r="38" spans="2:9" s="2" customFormat="1" x14ac:dyDescent="0.3">
      <c r="B38" s="29" t="s">
        <v>1247</v>
      </c>
      <c r="C38" s="29" t="s">
        <v>746</v>
      </c>
      <c r="D38" s="29" t="s">
        <v>208</v>
      </c>
      <c r="E38" s="34">
        <v>179500</v>
      </c>
      <c r="F38" s="35" t="s">
        <v>178</v>
      </c>
      <c r="G38" s="35" t="s">
        <v>0</v>
      </c>
      <c r="H38" s="35" t="s">
        <v>1246</v>
      </c>
      <c r="I38" s="3"/>
    </row>
    <row r="39" spans="2:9" s="2" customFormat="1" x14ac:dyDescent="0.3">
      <c r="B39" s="29" t="s">
        <v>1247</v>
      </c>
      <c r="C39" s="29" t="s">
        <v>1087</v>
      </c>
      <c r="D39" s="29" t="s">
        <v>143</v>
      </c>
      <c r="E39" s="34">
        <v>1400000</v>
      </c>
      <c r="F39" s="35" t="s">
        <v>144</v>
      </c>
      <c r="G39" s="35" t="s">
        <v>8</v>
      </c>
      <c r="H39" s="35" t="s">
        <v>1246</v>
      </c>
      <c r="I39" s="3"/>
    </row>
    <row r="40" spans="2:9" s="2" customFormat="1" x14ac:dyDescent="0.3">
      <c r="B40" s="29" t="s">
        <v>1247</v>
      </c>
      <c r="C40" s="29" t="s">
        <v>747</v>
      </c>
      <c r="D40" s="29" t="s">
        <v>191</v>
      </c>
      <c r="E40" s="34">
        <v>735000</v>
      </c>
      <c r="F40" s="35" t="s">
        <v>181</v>
      </c>
      <c r="G40" s="35" t="s">
        <v>8</v>
      </c>
      <c r="H40" s="35" t="s">
        <v>1246</v>
      </c>
      <c r="I40" s="3"/>
    </row>
    <row r="41" spans="2:9" s="2" customFormat="1" x14ac:dyDescent="0.3">
      <c r="B41" s="29" t="s">
        <v>1247</v>
      </c>
      <c r="C41" s="29" t="s">
        <v>748</v>
      </c>
      <c r="D41" s="29" t="s">
        <v>210</v>
      </c>
      <c r="E41" s="34">
        <v>132700</v>
      </c>
      <c r="F41" s="35" t="s">
        <v>184</v>
      </c>
      <c r="G41" s="35" t="s">
        <v>8</v>
      </c>
      <c r="H41" s="35" t="s">
        <v>1246</v>
      </c>
      <c r="I41" s="3"/>
    </row>
    <row r="42" spans="2:9" s="2" customFormat="1" x14ac:dyDescent="0.3">
      <c r="B42" s="29" t="s">
        <v>1247</v>
      </c>
      <c r="C42" s="29" t="s">
        <v>749</v>
      </c>
      <c r="D42" s="29" t="s">
        <v>209</v>
      </c>
      <c r="E42" s="34">
        <v>81200</v>
      </c>
      <c r="F42" s="35" t="s">
        <v>178</v>
      </c>
      <c r="G42" s="35" t="s">
        <v>0</v>
      </c>
      <c r="H42" s="35" t="s">
        <v>1246</v>
      </c>
      <c r="I42" s="3"/>
    </row>
    <row r="43" spans="2:9" s="2" customFormat="1" x14ac:dyDescent="0.3">
      <c r="B43" s="29" t="s">
        <v>1247</v>
      </c>
      <c r="C43" s="29" t="s">
        <v>751</v>
      </c>
      <c r="D43" s="29" t="s">
        <v>190</v>
      </c>
      <c r="E43" s="34">
        <v>250000</v>
      </c>
      <c r="F43" s="35" t="s">
        <v>181</v>
      </c>
      <c r="G43" s="35" t="s">
        <v>0</v>
      </c>
      <c r="H43" s="35" t="s">
        <v>1246</v>
      </c>
    </row>
    <row r="44" spans="2:9" s="2" customFormat="1" x14ac:dyDescent="0.3">
      <c r="B44" s="29" t="s">
        <v>1247</v>
      </c>
      <c r="C44" s="29" t="s">
        <v>752</v>
      </c>
      <c r="D44" s="29" t="s">
        <v>76</v>
      </c>
      <c r="E44" s="34">
        <v>20000</v>
      </c>
      <c r="F44" s="35" t="s">
        <v>179</v>
      </c>
      <c r="G44" s="35" t="s">
        <v>0</v>
      </c>
      <c r="H44" s="35" t="s">
        <v>1246</v>
      </c>
    </row>
    <row r="45" spans="2:9" s="2" customFormat="1" x14ac:dyDescent="0.3">
      <c r="B45" s="29" t="s">
        <v>1247</v>
      </c>
      <c r="C45" s="29" t="s">
        <v>632</v>
      </c>
      <c r="D45" s="29" t="s">
        <v>162</v>
      </c>
      <c r="E45" s="34">
        <v>300900</v>
      </c>
      <c r="F45" s="35" t="s">
        <v>163</v>
      </c>
      <c r="G45" s="35" t="s">
        <v>0</v>
      </c>
      <c r="H45" s="35" t="s">
        <v>1246</v>
      </c>
      <c r="I45" s="3"/>
    </row>
    <row r="46" spans="2:9" s="2" customFormat="1" x14ac:dyDescent="0.3">
      <c r="B46" s="29" t="s">
        <v>1247</v>
      </c>
      <c r="C46" s="29" t="s">
        <v>753</v>
      </c>
      <c r="D46" s="29" t="s">
        <v>13</v>
      </c>
      <c r="E46" s="34">
        <v>67000</v>
      </c>
      <c r="F46" s="35" t="s">
        <v>179</v>
      </c>
      <c r="G46" s="35" t="s">
        <v>0</v>
      </c>
      <c r="H46" s="35" t="s">
        <v>1246</v>
      </c>
      <c r="I46" s="3"/>
    </row>
    <row r="47" spans="2:9" s="2" customFormat="1" x14ac:dyDescent="0.3">
      <c r="B47" s="29" t="s">
        <v>1247</v>
      </c>
      <c r="C47" s="29" t="s">
        <v>754</v>
      </c>
      <c r="D47" s="29" t="s">
        <v>211</v>
      </c>
      <c r="E47" s="34">
        <v>960800</v>
      </c>
      <c r="F47" s="35" t="s">
        <v>178</v>
      </c>
      <c r="G47" s="35" t="s">
        <v>8</v>
      </c>
      <c r="H47" s="35" t="s">
        <v>1246</v>
      </c>
      <c r="I47" s="3"/>
    </row>
    <row r="48" spans="2:9" s="2" customFormat="1" x14ac:dyDescent="0.3">
      <c r="B48" s="29" t="s">
        <v>1247</v>
      </c>
      <c r="C48" s="29" t="s">
        <v>755</v>
      </c>
      <c r="D48" s="29" t="s">
        <v>212</v>
      </c>
      <c r="E48" s="34">
        <v>57600</v>
      </c>
      <c r="F48" s="35" t="s">
        <v>163</v>
      </c>
      <c r="G48" s="35" t="s">
        <v>0</v>
      </c>
      <c r="H48" s="35" t="s">
        <v>1246</v>
      </c>
      <c r="I48" s="3"/>
    </row>
    <row r="49" spans="2:9" s="2" customFormat="1" x14ac:dyDescent="0.3">
      <c r="B49" s="29" t="s">
        <v>1247</v>
      </c>
      <c r="C49" s="29" t="s">
        <v>756</v>
      </c>
      <c r="D49" s="29" t="s">
        <v>214</v>
      </c>
      <c r="E49" s="34">
        <v>336000</v>
      </c>
      <c r="F49" s="35" t="s">
        <v>163</v>
      </c>
      <c r="G49" s="35" t="s">
        <v>0</v>
      </c>
      <c r="H49" s="35" t="s">
        <v>1246</v>
      </c>
      <c r="I49" s="3"/>
    </row>
    <row r="50" spans="2:9" s="2" customFormat="1" x14ac:dyDescent="0.3">
      <c r="B50" s="29" t="s">
        <v>1247</v>
      </c>
      <c r="C50" s="29" t="s">
        <v>757</v>
      </c>
      <c r="D50" s="29" t="s">
        <v>213</v>
      </c>
      <c r="E50" s="34">
        <v>336200</v>
      </c>
      <c r="F50" s="35" t="s">
        <v>178</v>
      </c>
      <c r="G50" s="35" t="s">
        <v>0</v>
      </c>
      <c r="H50" s="35" t="s">
        <v>1246</v>
      </c>
      <c r="I50" s="3"/>
    </row>
    <row r="51" spans="2:9" s="2" customFormat="1" x14ac:dyDescent="0.3">
      <c r="B51" s="29" t="s">
        <v>1247</v>
      </c>
      <c r="C51" s="29" t="s">
        <v>759</v>
      </c>
      <c r="D51" s="29" t="s">
        <v>215</v>
      </c>
      <c r="E51" s="34">
        <v>322400</v>
      </c>
      <c r="F51" s="35" t="s">
        <v>178</v>
      </c>
      <c r="G51" s="35" t="s">
        <v>8</v>
      </c>
      <c r="H51" s="35" t="s">
        <v>1246</v>
      </c>
      <c r="I51" s="3"/>
    </row>
    <row r="52" spans="2:9" s="2" customFormat="1" x14ac:dyDescent="0.3">
      <c r="B52" s="29" t="s">
        <v>1247</v>
      </c>
      <c r="C52" s="29" t="s">
        <v>758</v>
      </c>
      <c r="D52" s="29" t="s">
        <v>41</v>
      </c>
      <c r="E52" s="34">
        <v>241500</v>
      </c>
      <c r="F52" s="35" t="s">
        <v>178</v>
      </c>
      <c r="G52" s="35" t="s">
        <v>8</v>
      </c>
      <c r="H52" s="35" t="s">
        <v>1246</v>
      </c>
      <c r="I52" s="3"/>
    </row>
    <row r="53" spans="2:9" s="1" customFormat="1" x14ac:dyDescent="0.3">
      <c r="B53" s="31" t="s">
        <v>1275</v>
      </c>
      <c r="C53" s="31"/>
      <c r="D53" s="31"/>
      <c r="E53" s="32">
        <f>SUM(E5:E52)</f>
        <v>47147977</v>
      </c>
      <c r="F53" s="33"/>
      <c r="G53" s="33"/>
      <c r="H53" s="33"/>
    </row>
  </sheetData>
  <sortState ref="A5:H283">
    <sortCondition ref="C5"/>
  </sortState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M20" sqref="M20"/>
    </sheetView>
  </sheetViews>
  <sheetFormatPr defaultRowHeight="14.4" x14ac:dyDescent="0.3"/>
  <cols>
    <col min="1" max="1" width="3" style="2" bestFit="1" customWidth="1"/>
    <col min="2" max="2" width="21" customWidth="1"/>
    <col min="3" max="3" width="33.5546875" customWidth="1"/>
    <col min="5" max="5" width="12.33203125" bestFit="1" customWidth="1"/>
    <col min="6" max="6" width="12.33203125" style="2" bestFit="1" customWidth="1"/>
    <col min="7" max="7" width="13.44140625" style="2" bestFit="1" customWidth="1"/>
    <col min="8" max="8" width="8.33203125" style="30" bestFit="1" customWidth="1"/>
    <col min="9" max="9" width="7.88671875" style="30" bestFit="1" customWidth="1"/>
    <col min="10" max="10" width="7.44140625" style="30" customWidth="1"/>
    <col min="11" max="11" width="10.5546875" bestFit="1" customWidth="1"/>
    <col min="12" max="12" width="12.109375" bestFit="1" customWidth="1"/>
    <col min="13" max="13" width="13.33203125" bestFit="1" customWidth="1"/>
    <col min="15" max="15" width="13.33203125" bestFit="1" customWidth="1"/>
    <col min="16" max="17" width="22.5546875" customWidth="1"/>
    <col min="20" max="26" width="22.5546875" customWidth="1"/>
  </cols>
  <sheetData>
    <row r="1" spans="1:15" x14ac:dyDescent="0.3">
      <c r="A1" s="2" t="s">
        <v>1347</v>
      </c>
    </row>
    <row r="4" spans="1:15" x14ac:dyDescent="0.3">
      <c r="A4" s="31">
        <v>13</v>
      </c>
      <c r="B4" s="31" t="s">
        <v>1253</v>
      </c>
      <c r="C4" s="31" t="s">
        <v>1277</v>
      </c>
      <c r="D4" s="31" t="s">
        <v>1250</v>
      </c>
      <c r="E4" s="32" t="s">
        <v>1296</v>
      </c>
      <c r="F4" s="32" t="s">
        <v>1297</v>
      </c>
      <c r="G4" s="32" t="s">
        <v>1298</v>
      </c>
      <c r="H4" s="33" t="s">
        <v>1278</v>
      </c>
      <c r="I4" s="33" t="s">
        <v>1279</v>
      </c>
      <c r="J4" s="33" t="s">
        <v>1190</v>
      </c>
    </row>
    <row r="5" spans="1:15" s="4" customFormat="1" x14ac:dyDescent="0.3">
      <c r="B5" s="69" t="s">
        <v>1266</v>
      </c>
      <c r="C5" s="69" t="s">
        <v>1285</v>
      </c>
      <c r="D5" s="69" t="s">
        <v>53</v>
      </c>
      <c r="E5" s="70">
        <v>847350</v>
      </c>
      <c r="F5" s="70">
        <v>1694700</v>
      </c>
      <c r="G5" s="70">
        <v>14404950</v>
      </c>
      <c r="H5" s="79" t="s">
        <v>202</v>
      </c>
      <c r="I5" s="79" t="s">
        <v>8</v>
      </c>
      <c r="J5" s="79" t="s">
        <v>1286</v>
      </c>
      <c r="K5" s="86"/>
      <c r="L5" s="86"/>
      <c r="M5" s="86"/>
      <c r="O5" s="86"/>
    </row>
    <row r="6" spans="1:15" s="4" customFormat="1" x14ac:dyDescent="0.3">
      <c r="B6" s="69" t="s">
        <v>1266</v>
      </c>
      <c r="C6" s="69" t="s">
        <v>618</v>
      </c>
      <c r="D6" s="69" t="s">
        <v>97</v>
      </c>
      <c r="E6" s="70">
        <v>216900</v>
      </c>
      <c r="F6" s="70">
        <v>490746.04</v>
      </c>
      <c r="G6" s="70">
        <v>4938034.2699999996</v>
      </c>
      <c r="H6" s="79" t="s">
        <v>202</v>
      </c>
      <c r="I6" s="79" t="s">
        <v>5</v>
      </c>
      <c r="J6" s="79" t="s">
        <v>1286</v>
      </c>
      <c r="K6" s="86"/>
      <c r="L6" s="86"/>
      <c r="M6" s="86"/>
      <c r="O6" s="86"/>
    </row>
    <row r="7" spans="1:15" s="4" customFormat="1" x14ac:dyDescent="0.3">
      <c r="B7" s="69" t="s">
        <v>1266</v>
      </c>
      <c r="C7" s="69" t="s">
        <v>619</v>
      </c>
      <c r="D7" s="69" t="s">
        <v>203</v>
      </c>
      <c r="E7" s="70">
        <v>180750</v>
      </c>
      <c r="F7" s="70">
        <v>361500</v>
      </c>
      <c r="G7" s="70">
        <v>3072750</v>
      </c>
      <c r="H7" s="79" t="s">
        <v>202</v>
      </c>
      <c r="I7" s="79" t="s">
        <v>8</v>
      </c>
      <c r="J7" s="79" t="s">
        <v>1286</v>
      </c>
      <c r="K7" s="86"/>
      <c r="L7" s="86"/>
      <c r="M7" s="86"/>
    </row>
    <row r="8" spans="1:15" s="4" customFormat="1" x14ac:dyDescent="0.3">
      <c r="B8" s="69" t="s">
        <v>1266</v>
      </c>
      <c r="C8" s="69" t="s">
        <v>624</v>
      </c>
      <c r="D8" s="69" t="s">
        <v>168</v>
      </c>
      <c r="E8" s="70">
        <v>72300</v>
      </c>
      <c r="F8" s="70">
        <v>144600</v>
      </c>
      <c r="G8" s="70">
        <v>1229100</v>
      </c>
      <c r="H8" s="79" t="s">
        <v>202</v>
      </c>
      <c r="I8" s="79" t="s">
        <v>5</v>
      </c>
      <c r="J8" s="79" t="s">
        <v>1286</v>
      </c>
      <c r="K8" s="86"/>
      <c r="L8" s="86"/>
      <c r="M8" s="86"/>
    </row>
    <row r="9" spans="1:15" s="4" customFormat="1" x14ac:dyDescent="0.3">
      <c r="B9" s="69" t="s">
        <v>1266</v>
      </c>
      <c r="C9" s="69" t="s">
        <v>622</v>
      </c>
      <c r="D9" s="69" t="s">
        <v>15</v>
      </c>
      <c r="E9" s="70">
        <v>192318</v>
      </c>
      <c r="F9" s="70">
        <v>384636</v>
      </c>
      <c r="G9" s="70">
        <v>3269406</v>
      </c>
      <c r="H9" s="79" t="s">
        <v>202</v>
      </c>
      <c r="I9" s="79" t="s">
        <v>5</v>
      </c>
      <c r="J9" s="79" t="s">
        <v>1286</v>
      </c>
      <c r="K9" s="86"/>
      <c r="L9" s="86"/>
      <c r="M9" s="86"/>
    </row>
    <row r="10" spans="1:15" s="4" customFormat="1" x14ac:dyDescent="0.3">
      <c r="B10" s="69" t="s">
        <v>1266</v>
      </c>
      <c r="C10" s="69" t="s">
        <v>625</v>
      </c>
      <c r="D10" s="69" t="s">
        <v>9</v>
      </c>
      <c r="E10" s="70">
        <v>72300</v>
      </c>
      <c r="F10" s="70">
        <v>144600</v>
      </c>
      <c r="G10" s="70">
        <v>1229100</v>
      </c>
      <c r="H10" s="79" t="s">
        <v>202</v>
      </c>
      <c r="I10" s="79" t="s">
        <v>5</v>
      </c>
      <c r="J10" s="79" t="s">
        <v>1286</v>
      </c>
      <c r="K10" s="86"/>
      <c r="L10" s="86"/>
      <c r="M10" s="86"/>
    </row>
    <row r="11" spans="1:15" s="4" customFormat="1" x14ac:dyDescent="0.3">
      <c r="B11" s="69" t="s">
        <v>1266</v>
      </c>
      <c r="C11" s="69" t="s">
        <v>620</v>
      </c>
      <c r="D11" s="69" t="s">
        <v>165</v>
      </c>
      <c r="E11" s="70">
        <v>159783</v>
      </c>
      <c r="F11" s="70">
        <v>319566</v>
      </c>
      <c r="G11" s="70">
        <v>2716311</v>
      </c>
      <c r="H11" s="79" t="s">
        <v>202</v>
      </c>
      <c r="I11" s="79" t="s">
        <v>5</v>
      </c>
      <c r="J11" s="79" t="s">
        <v>1286</v>
      </c>
      <c r="K11" s="86"/>
      <c r="L11" s="86"/>
      <c r="M11" s="86"/>
    </row>
    <row r="12" spans="1:15" s="4" customFormat="1" x14ac:dyDescent="0.3">
      <c r="B12" s="69" t="s">
        <v>1266</v>
      </c>
      <c r="C12" s="69" t="s">
        <v>621</v>
      </c>
      <c r="D12" s="69" t="s">
        <v>195</v>
      </c>
      <c r="E12" s="70">
        <v>152191.5</v>
      </c>
      <c r="F12" s="70">
        <v>304383</v>
      </c>
      <c r="G12" s="70">
        <v>2587255.5</v>
      </c>
      <c r="H12" s="79" t="s">
        <v>202</v>
      </c>
      <c r="I12" s="79" t="s">
        <v>5</v>
      </c>
      <c r="J12" s="79" t="s">
        <v>1286</v>
      </c>
      <c r="K12" s="86"/>
      <c r="L12" s="86"/>
      <c r="M12" s="86"/>
    </row>
    <row r="13" spans="1:15" s="4" customFormat="1" x14ac:dyDescent="0.3">
      <c r="B13" s="69" t="s">
        <v>1266</v>
      </c>
      <c r="C13" s="69" t="s">
        <v>1287</v>
      </c>
      <c r="D13" s="69" t="s">
        <v>1288</v>
      </c>
      <c r="E13" s="70">
        <v>145684.5</v>
      </c>
      <c r="F13" s="70">
        <v>291369</v>
      </c>
      <c r="G13" s="70">
        <v>2476636.5</v>
      </c>
      <c r="H13" s="79" t="s">
        <v>202</v>
      </c>
      <c r="I13" s="79" t="s">
        <v>8</v>
      </c>
      <c r="J13" s="79" t="s">
        <v>1286</v>
      </c>
      <c r="K13" s="86"/>
      <c r="L13" s="86"/>
      <c r="M13" s="86"/>
    </row>
    <row r="14" spans="1:15" s="4" customFormat="1" x14ac:dyDescent="0.3">
      <c r="B14" s="69" t="s">
        <v>1266</v>
      </c>
      <c r="C14" s="69" t="s">
        <v>1289</v>
      </c>
      <c r="D14" s="69" t="s">
        <v>1290</v>
      </c>
      <c r="E14" s="70">
        <v>130300</v>
      </c>
      <c r="F14" s="70">
        <v>260600</v>
      </c>
      <c r="G14" s="70">
        <v>2215100</v>
      </c>
      <c r="H14" s="79" t="s">
        <v>202</v>
      </c>
      <c r="I14" s="79" t="s">
        <v>0</v>
      </c>
      <c r="J14" s="79" t="s">
        <v>1286</v>
      </c>
      <c r="K14" s="86"/>
      <c r="L14" s="86"/>
      <c r="M14" s="86"/>
    </row>
    <row r="15" spans="1:15" s="4" customFormat="1" x14ac:dyDescent="0.3">
      <c r="B15" s="69" t="s">
        <v>1266</v>
      </c>
      <c r="C15" s="69" t="s">
        <v>623</v>
      </c>
      <c r="D15" s="69" t="s">
        <v>24</v>
      </c>
      <c r="E15" s="70">
        <v>126525</v>
      </c>
      <c r="F15" s="70">
        <v>253050</v>
      </c>
      <c r="G15" s="70">
        <v>2150925</v>
      </c>
      <c r="H15" s="79" t="s">
        <v>202</v>
      </c>
      <c r="I15" s="79" t="s">
        <v>0</v>
      </c>
      <c r="J15" s="79" t="s">
        <v>1286</v>
      </c>
      <c r="K15" s="86"/>
      <c r="L15" s="86"/>
      <c r="M15" s="86"/>
    </row>
    <row r="16" spans="1:15" s="4" customFormat="1" x14ac:dyDescent="0.3">
      <c r="B16" s="69" t="s">
        <v>1266</v>
      </c>
      <c r="C16" s="69" t="s">
        <v>1291</v>
      </c>
      <c r="D16" s="69" t="s">
        <v>1292</v>
      </c>
      <c r="E16" s="70">
        <v>72300</v>
      </c>
      <c r="F16" s="70">
        <v>144600</v>
      </c>
      <c r="G16" s="70">
        <v>1229100</v>
      </c>
      <c r="H16" s="79" t="s">
        <v>202</v>
      </c>
      <c r="I16" s="79" t="s">
        <v>8</v>
      </c>
      <c r="J16" s="79" t="s">
        <v>1286</v>
      </c>
      <c r="K16" s="86"/>
      <c r="L16" s="86"/>
      <c r="M16" s="86"/>
    </row>
    <row r="17" spans="1:23" s="1" customFormat="1" x14ac:dyDescent="0.3">
      <c r="B17" s="31" t="s">
        <v>1275</v>
      </c>
      <c r="C17" s="31"/>
      <c r="D17" s="31"/>
      <c r="E17" s="32">
        <f>SUM(E5:E16)</f>
        <v>2368702</v>
      </c>
      <c r="F17" s="32">
        <f>SUM(F5:F16)</f>
        <v>4794350.04</v>
      </c>
      <c r="G17" s="32">
        <f>SUM(G5:G16)</f>
        <v>41518668.269999996</v>
      </c>
      <c r="H17" s="33"/>
      <c r="I17" s="33"/>
      <c r="J17" s="33"/>
    </row>
    <row r="21" spans="1:23" s="2" customFormat="1" x14ac:dyDescent="0.3">
      <c r="A21" s="31">
        <v>30</v>
      </c>
      <c r="B21" s="31" t="s">
        <v>1253</v>
      </c>
      <c r="C21" s="31" t="s">
        <v>1277</v>
      </c>
      <c r="D21" s="31" t="s">
        <v>1250</v>
      </c>
      <c r="E21" s="32" t="s">
        <v>1296</v>
      </c>
      <c r="F21" s="32" t="s">
        <v>1297</v>
      </c>
      <c r="G21" s="32" t="s">
        <v>1298</v>
      </c>
      <c r="H21" s="33" t="s">
        <v>1278</v>
      </c>
      <c r="I21" s="33" t="s">
        <v>1279</v>
      </c>
      <c r="J21" s="33" t="s">
        <v>1190</v>
      </c>
      <c r="S21" s="1"/>
      <c r="T21" s="1"/>
      <c r="U21" s="1"/>
      <c r="V21" s="1"/>
      <c r="W21" s="1"/>
    </row>
    <row r="22" spans="1:23" s="2" customFormat="1" x14ac:dyDescent="0.3">
      <c r="B22" s="29" t="s">
        <v>1294</v>
      </c>
      <c r="C22" s="29" t="s">
        <v>826</v>
      </c>
      <c r="D22" s="29" t="s">
        <v>261</v>
      </c>
      <c r="E22" s="32">
        <v>62695.57</v>
      </c>
      <c r="F22" s="32">
        <v>125391.14</v>
      </c>
      <c r="G22" s="32">
        <v>1065824.68</v>
      </c>
      <c r="H22" s="35" t="s">
        <v>1295</v>
      </c>
      <c r="I22" s="35" t="s">
        <v>74</v>
      </c>
      <c r="J22" s="35" t="s">
        <v>1293</v>
      </c>
    </row>
  </sheetData>
  <sortState ref="A5:J39">
    <sortCondition ref="C5"/>
  </sortState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C46" sqref="C46"/>
    </sheetView>
  </sheetViews>
  <sheetFormatPr defaultRowHeight="14.4" x14ac:dyDescent="0.3"/>
  <cols>
    <col min="1" max="1" width="3" style="2" bestFit="1" customWidth="1"/>
    <col min="2" max="2" width="40.44140625" bestFit="1" customWidth="1"/>
    <col min="3" max="3" width="52.6640625" customWidth="1"/>
    <col min="5" max="5" width="11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</cols>
  <sheetData>
    <row r="1" spans="1:8" x14ac:dyDescent="0.3">
      <c r="A1" s="2" t="s">
        <v>1276</v>
      </c>
    </row>
    <row r="4" spans="1:8" x14ac:dyDescent="0.3">
      <c r="A4" s="31">
        <v>14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8" s="2" customFormat="1" x14ac:dyDescent="0.3">
      <c r="B5" s="29" t="s">
        <v>1199</v>
      </c>
      <c r="C5" s="29" t="s">
        <v>1176</v>
      </c>
      <c r="D5" s="29" t="s">
        <v>231</v>
      </c>
      <c r="E5" s="34">
        <v>21811</v>
      </c>
      <c r="F5" s="35" t="s">
        <v>21</v>
      </c>
      <c r="G5" s="35" t="s">
        <v>5</v>
      </c>
      <c r="H5" s="35" t="s">
        <v>1198</v>
      </c>
    </row>
    <row r="6" spans="1:8" s="2" customFormat="1" x14ac:dyDescent="0.3">
      <c r="B6" s="29" t="s">
        <v>1199</v>
      </c>
      <c r="C6" s="29" t="s">
        <v>881</v>
      </c>
      <c r="D6" s="29" t="s">
        <v>230</v>
      </c>
      <c r="E6" s="34">
        <v>8322</v>
      </c>
      <c r="F6" s="35" t="s">
        <v>21</v>
      </c>
      <c r="G6" s="35" t="s">
        <v>5</v>
      </c>
      <c r="H6" s="35" t="s">
        <v>1198</v>
      </c>
    </row>
    <row r="7" spans="1:8" s="2" customFormat="1" x14ac:dyDescent="0.3">
      <c r="B7" s="29" t="s">
        <v>1199</v>
      </c>
      <c r="C7" s="29" t="s">
        <v>865</v>
      </c>
      <c r="D7" s="29" t="s">
        <v>550</v>
      </c>
      <c r="E7" s="34">
        <v>10000</v>
      </c>
      <c r="F7" s="35" t="s">
        <v>21</v>
      </c>
      <c r="G7" s="35" t="s">
        <v>5</v>
      </c>
      <c r="H7" s="35" t="s">
        <v>1198</v>
      </c>
    </row>
    <row r="8" spans="1:8" s="2" customFormat="1" x14ac:dyDescent="0.3">
      <c r="B8" s="29" t="s">
        <v>1199</v>
      </c>
      <c r="C8" s="29" t="s">
        <v>873</v>
      </c>
      <c r="D8" s="29" t="s">
        <v>545</v>
      </c>
      <c r="E8" s="34">
        <v>10000</v>
      </c>
      <c r="F8" s="35" t="s">
        <v>21</v>
      </c>
      <c r="G8" s="35" t="s">
        <v>5</v>
      </c>
      <c r="H8" s="35" t="s">
        <v>1198</v>
      </c>
    </row>
    <row r="9" spans="1:8" s="2" customFormat="1" x14ac:dyDescent="0.3">
      <c r="B9" s="29" t="s">
        <v>1199</v>
      </c>
      <c r="C9" s="29" t="s">
        <v>882</v>
      </c>
      <c r="D9" s="29" t="s">
        <v>81</v>
      </c>
      <c r="E9" s="34">
        <v>8968</v>
      </c>
      <c r="F9" s="35" t="s">
        <v>21</v>
      </c>
      <c r="G9" s="35" t="s">
        <v>5</v>
      </c>
      <c r="H9" s="35" t="s">
        <v>1198</v>
      </c>
    </row>
    <row r="10" spans="1:8" s="2" customFormat="1" x14ac:dyDescent="0.3">
      <c r="B10" s="29" t="s">
        <v>1199</v>
      </c>
      <c r="C10" s="29" t="s">
        <v>866</v>
      </c>
      <c r="D10" s="29" t="s">
        <v>549</v>
      </c>
      <c r="E10" s="34">
        <v>30000</v>
      </c>
      <c r="F10" s="35" t="s">
        <v>21</v>
      </c>
      <c r="G10" s="35" t="s">
        <v>5</v>
      </c>
      <c r="H10" s="35" t="s">
        <v>1198</v>
      </c>
    </row>
    <row r="11" spans="1:8" s="2" customFormat="1" x14ac:dyDescent="0.3">
      <c r="B11" s="29" t="s">
        <v>1199</v>
      </c>
      <c r="C11" s="29" t="s">
        <v>867</v>
      </c>
      <c r="D11" s="29" t="s">
        <v>229</v>
      </c>
      <c r="E11" s="34">
        <v>6709</v>
      </c>
      <c r="F11" s="35" t="s">
        <v>21</v>
      </c>
      <c r="G11" s="35" t="s">
        <v>5</v>
      </c>
      <c r="H11" s="35" t="s">
        <v>1198</v>
      </c>
    </row>
    <row r="12" spans="1:8" s="2" customFormat="1" x14ac:dyDescent="0.3">
      <c r="B12" s="29" t="s">
        <v>1199</v>
      </c>
      <c r="C12" s="29" t="s">
        <v>870</v>
      </c>
      <c r="D12" s="29" t="s">
        <v>547</v>
      </c>
      <c r="E12" s="34">
        <v>22000</v>
      </c>
      <c r="F12" s="35" t="s">
        <v>21</v>
      </c>
      <c r="G12" s="35" t="s">
        <v>5</v>
      </c>
      <c r="H12" s="35" t="s">
        <v>1198</v>
      </c>
    </row>
    <row r="13" spans="1:8" s="2" customFormat="1" x14ac:dyDescent="0.3">
      <c r="B13" s="29" t="s">
        <v>1199</v>
      </c>
      <c r="C13" s="29" t="s">
        <v>877</v>
      </c>
      <c r="D13" s="29" t="s">
        <v>542</v>
      </c>
      <c r="E13" s="34">
        <v>10000</v>
      </c>
      <c r="F13" s="35" t="s">
        <v>21</v>
      </c>
      <c r="G13" s="35" t="s">
        <v>5</v>
      </c>
      <c r="H13" s="35" t="s">
        <v>1198</v>
      </c>
    </row>
    <row r="14" spans="1:8" s="2" customFormat="1" x14ac:dyDescent="0.3">
      <c r="B14" s="29" t="s">
        <v>1199</v>
      </c>
      <c r="C14" s="29" t="s">
        <v>640</v>
      </c>
      <c r="D14" s="29" t="s">
        <v>233</v>
      </c>
      <c r="E14" s="34">
        <v>24000</v>
      </c>
      <c r="F14" s="35" t="s">
        <v>21</v>
      </c>
      <c r="G14" s="35" t="s">
        <v>5</v>
      </c>
      <c r="H14" s="35" t="s">
        <v>1198</v>
      </c>
    </row>
    <row r="15" spans="1:8" s="2" customFormat="1" x14ac:dyDescent="0.3">
      <c r="B15" s="29" t="s">
        <v>1199</v>
      </c>
      <c r="C15" s="29" t="s">
        <v>869</v>
      </c>
      <c r="D15" s="29" t="s">
        <v>228</v>
      </c>
      <c r="E15" s="34">
        <v>16645</v>
      </c>
      <c r="F15" s="35" t="s">
        <v>21</v>
      </c>
      <c r="G15" s="35" t="s">
        <v>5</v>
      </c>
      <c r="H15" s="35" t="s">
        <v>1198</v>
      </c>
    </row>
    <row r="16" spans="1:8" s="2" customFormat="1" x14ac:dyDescent="0.3">
      <c r="B16" s="29" t="s">
        <v>1199</v>
      </c>
      <c r="C16" s="29" t="s">
        <v>872</v>
      </c>
      <c r="D16" s="29" t="s">
        <v>234</v>
      </c>
      <c r="E16" s="34">
        <v>8000</v>
      </c>
      <c r="F16" s="35" t="s">
        <v>21</v>
      </c>
      <c r="G16" s="35" t="s">
        <v>5</v>
      </c>
      <c r="H16" s="35" t="s">
        <v>1198</v>
      </c>
    </row>
    <row r="17" spans="2:8" s="2" customFormat="1" x14ac:dyDescent="0.3">
      <c r="B17" s="29" t="s">
        <v>1199</v>
      </c>
      <c r="C17" s="29" t="s">
        <v>872</v>
      </c>
      <c r="D17" s="29" t="s">
        <v>234</v>
      </c>
      <c r="E17" s="34">
        <v>8000</v>
      </c>
      <c r="F17" s="35" t="s">
        <v>21</v>
      </c>
      <c r="G17" s="35" t="s">
        <v>5</v>
      </c>
      <c r="H17" s="35" t="s">
        <v>1198</v>
      </c>
    </row>
    <row r="18" spans="2:8" s="2" customFormat="1" x14ac:dyDescent="0.3">
      <c r="B18" s="29" t="s">
        <v>1199</v>
      </c>
      <c r="C18" s="29" t="s">
        <v>879</v>
      </c>
      <c r="D18" s="29" t="s">
        <v>539</v>
      </c>
      <c r="E18" s="34">
        <v>10000</v>
      </c>
      <c r="F18" s="35" t="s">
        <v>21</v>
      </c>
      <c r="G18" s="35" t="s">
        <v>5</v>
      </c>
      <c r="H18" s="35" t="s">
        <v>1198</v>
      </c>
    </row>
    <row r="19" spans="2:8" s="2" customFormat="1" x14ac:dyDescent="0.3">
      <c r="B19" s="29" t="s">
        <v>1199</v>
      </c>
      <c r="C19" s="29" t="s">
        <v>871</v>
      </c>
      <c r="D19" s="29" t="s">
        <v>546</v>
      </c>
      <c r="E19" s="34">
        <v>26000</v>
      </c>
      <c r="F19" s="35" t="s">
        <v>21</v>
      </c>
      <c r="G19" s="35" t="s">
        <v>5</v>
      </c>
      <c r="H19" s="35" t="s">
        <v>1198</v>
      </c>
    </row>
    <row r="20" spans="2:8" s="2" customFormat="1" x14ac:dyDescent="0.3">
      <c r="B20" s="29" t="s">
        <v>1199</v>
      </c>
      <c r="C20" s="29" t="s">
        <v>880</v>
      </c>
      <c r="D20" s="29" t="s">
        <v>108</v>
      </c>
      <c r="E20" s="34">
        <v>8000</v>
      </c>
      <c r="F20" s="35" t="s">
        <v>21</v>
      </c>
      <c r="G20" s="35" t="s">
        <v>5</v>
      </c>
      <c r="H20" s="35" t="s">
        <v>1198</v>
      </c>
    </row>
    <row r="21" spans="2:8" s="2" customFormat="1" x14ac:dyDescent="0.3">
      <c r="B21" s="29" t="s">
        <v>1199</v>
      </c>
      <c r="C21" s="29" t="s">
        <v>884</v>
      </c>
      <c r="D21" s="29" t="s">
        <v>58</v>
      </c>
      <c r="E21" s="34">
        <v>30000</v>
      </c>
      <c r="F21" s="35" t="s">
        <v>21</v>
      </c>
      <c r="G21" s="35" t="s">
        <v>5</v>
      </c>
      <c r="H21" s="35" t="s">
        <v>1198</v>
      </c>
    </row>
    <row r="22" spans="2:8" s="2" customFormat="1" x14ac:dyDescent="0.3">
      <c r="B22" s="29" t="s">
        <v>1199</v>
      </c>
      <c r="C22" s="29" t="s">
        <v>868</v>
      </c>
      <c r="D22" s="29" t="s">
        <v>548</v>
      </c>
      <c r="E22" s="34">
        <v>10000</v>
      </c>
      <c r="F22" s="35" t="s">
        <v>21</v>
      </c>
      <c r="G22" s="35" t="s">
        <v>5</v>
      </c>
      <c r="H22" s="35" t="s">
        <v>1198</v>
      </c>
    </row>
    <row r="23" spans="2:8" s="2" customFormat="1" x14ac:dyDescent="0.3">
      <c r="B23" s="29" t="s">
        <v>1199</v>
      </c>
      <c r="C23" s="29" t="s">
        <v>883</v>
      </c>
      <c r="D23" s="29" t="s">
        <v>232</v>
      </c>
      <c r="E23" s="34">
        <v>8645</v>
      </c>
      <c r="F23" s="35" t="s">
        <v>21</v>
      </c>
      <c r="G23" s="35" t="s">
        <v>5</v>
      </c>
      <c r="H23" s="35" t="s">
        <v>1198</v>
      </c>
    </row>
    <row r="24" spans="2:8" s="2" customFormat="1" x14ac:dyDescent="0.3">
      <c r="B24" s="29" t="s">
        <v>1199</v>
      </c>
      <c r="C24" s="29" t="s">
        <v>1177</v>
      </c>
      <c r="D24" s="29" t="s">
        <v>540</v>
      </c>
      <c r="E24" s="34">
        <v>18000</v>
      </c>
      <c r="F24" s="35" t="s">
        <v>21</v>
      </c>
      <c r="G24" s="35" t="s">
        <v>5</v>
      </c>
      <c r="H24" s="35" t="s">
        <v>1198</v>
      </c>
    </row>
    <row r="25" spans="2:8" s="2" customFormat="1" x14ac:dyDescent="0.3">
      <c r="B25" s="29" t="s">
        <v>1199</v>
      </c>
      <c r="C25" s="29" t="s">
        <v>875</v>
      </c>
      <c r="D25" s="29" t="s">
        <v>235</v>
      </c>
      <c r="E25" s="34">
        <v>8000</v>
      </c>
      <c r="F25" s="35" t="s">
        <v>21</v>
      </c>
      <c r="G25" s="35" t="s">
        <v>5</v>
      </c>
      <c r="H25" s="35" t="s">
        <v>1198</v>
      </c>
    </row>
    <row r="26" spans="2:8" s="2" customFormat="1" x14ac:dyDescent="0.3">
      <c r="B26" s="29" t="s">
        <v>1199</v>
      </c>
      <c r="C26" s="29" t="s">
        <v>876</v>
      </c>
      <c r="D26" s="29" t="s">
        <v>543</v>
      </c>
      <c r="E26" s="34">
        <v>18000</v>
      </c>
      <c r="F26" s="35" t="s">
        <v>21</v>
      </c>
      <c r="G26" s="35" t="s">
        <v>5</v>
      </c>
      <c r="H26" s="35" t="s">
        <v>1198</v>
      </c>
    </row>
    <row r="27" spans="2:8" s="2" customFormat="1" x14ac:dyDescent="0.3">
      <c r="B27" s="29" t="s">
        <v>1199</v>
      </c>
      <c r="C27" s="29" t="s">
        <v>1178</v>
      </c>
      <c r="D27" s="29" t="s">
        <v>538</v>
      </c>
      <c r="E27" s="34">
        <v>10000</v>
      </c>
      <c r="F27" s="35" t="s">
        <v>21</v>
      </c>
      <c r="G27" s="35" t="s">
        <v>5</v>
      </c>
      <c r="H27" s="35" t="s">
        <v>1198</v>
      </c>
    </row>
    <row r="28" spans="2:8" s="2" customFormat="1" x14ac:dyDescent="0.3">
      <c r="B28" s="29" t="s">
        <v>1199</v>
      </c>
      <c r="C28" s="29" t="s">
        <v>878</v>
      </c>
      <c r="D28" s="29" t="s">
        <v>541</v>
      </c>
      <c r="E28" s="34">
        <v>10000</v>
      </c>
      <c r="F28" s="35" t="s">
        <v>21</v>
      </c>
      <c r="G28" s="35" t="s">
        <v>5</v>
      </c>
      <c r="H28" s="35" t="s">
        <v>1198</v>
      </c>
    </row>
    <row r="29" spans="2:8" s="2" customFormat="1" x14ac:dyDescent="0.3">
      <c r="B29" s="29" t="s">
        <v>1199</v>
      </c>
      <c r="C29" s="29" t="s">
        <v>874</v>
      </c>
      <c r="D29" s="29" t="s">
        <v>544</v>
      </c>
      <c r="E29" s="34">
        <v>22000</v>
      </c>
      <c r="F29" s="35" t="s">
        <v>21</v>
      </c>
      <c r="G29" s="35" t="s">
        <v>5</v>
      </c>
      <c r="H29" s="35" t="s">
        <v>1198</v>
      </c>
    </row>
    <row r="30" spans="2:8" s="2" customFormat="1" x14ac:dyDescent="0.3">
      <c r="B30" s="29" t="s">
        <v>1199</v>
      </c>
      <c r="C30" s="29" t="s">
        <v>874</v>
      </c>
      <c r="D30" s="29" t="s">
        <v>544</v>
      </c>
      <c r="E30" s="34">
        <v>22000</v>
      </c>
      <c r="F30" s="35" t="s">
        <v>21</v>
      </c>
      <c r="G30" s="35" t="s">
        <v>5</v>
      </c>
      <c r="H30" s="35" t="s">
        <v>1198</v>
      </c>
    </row>
    <row r="31" spans="2:8" s="1" customFormat="1" x14ac:dyDescent="0.3">
      <c r="B31" s="31" t="s">
        <v>1275</v>
      </c>
      <c r="C31" s="31"/>
      <c r="D31" s="31"/>
      <c r="E31" s="32">
        <f>SUM(E5:E30)</f>
        <v>385100</v>
      </c>
      <c r="F31" s="33"/>
      <c r="G31" s="33"/>
      <c r="H31" s="33"/>
    </row>
    <row r="34" spans="1:8" x14ac:dyDescent="0.3">
      <c r="A34" s="31">
        <v>15</v>
      </c>
      <c r="B34" s="31" t="s">
        <v>1253</v>
      </c>
      <c r="C34" s="31" t="s">
        <v>1277</v>
      </c>
      <c r="D34" s="31" t="s">
        <v>1250</v>
      </c>
      <c r="E34" s="32" t="s">
        <v>1191</v>
      </c>
      <c r="F34" s="33" t="s">
        <v>1278</v>
      </c>
      <c r="G34" s="33" t="s">
        <v>1279</v>
      </c>
      <c r="H34" s="33" t="s">
        <v>1190</v>
      </c>
    </row>
    <row r="35" spans="1:8" s="2" customFormat="1" x14ac:dyDescent="0.3">
      <c r="B35" s="29" t="s">
        <v>1235</v>
      </c>
      <c r="C35" s="29" t="s">
        <v>626</v>
      </c>
      <c r="D35" s="29" t="s">
        <v>255</v>
      </c>
      <c r="E35" s="29">
        <v>8042250</v>
      </c>
      <c r="F35" s="35" t="s">
        <v>256</v>
      </c>
      <c r="G35" s="35" t="s">
        <v>8</v>
      </c>
      <c r="H35" s="35" t="s">
        <v>1234</v>
      </c>
    </row>
    <row r="36" spans="1:8" s="1" customFormat="1" x14ac:dyDescent="0.3">
      <c r="B36" s="31" t="s">
        <v>1275</v>
      </c>
      <c r="C36" s="31"/>
      <c r="D36" s="31"/>
      <c r="E36" s="32">
        <f>SUM(E35:E35)</f>
        <v>8042250</v>
      </c>
      <c r="F36" s="33"/>
      <c r="G36" s="33"/>
      <c r="H36" s="33"/>
    </row>
  </sheetData>
  <sortState ref="A5:H31">
    <sortCondition ref="D5"/>
  </sortState>
  <pageMargins left="0.7" right="0.7" top="0.78740157499999996" bottom="0.78740157499999996" header="0.3" footer="0.3"/>
  <pageSetup paperSize="9" scale="9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B2" sqref="B2"/>
    </sheetView>
  </sheetViews>
  <sheetFormatPr defaultRowHeight="14.4" x14ac:dyDescent="0.3"/>
  <cols>
    <col min="1" max="1" width="5.44140625" style="39" customWidth="1"/>
    <col min="2" max="2" width="42.109375" customWidth="1"/>
    <col min="3" max="3" width="55.5546875" customWidth="1"/>
    <col min="5" max="5" width="16.6640625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0.33203125" bestFit="1" customWidth="1"/>
  </cols>
  <sheetData>
    <row r="1" spans="1:9" x14ac:dyDescent="0.3">
      <c r="A1" s="2" t="s">
        <v>1276</v>
      </c>
    </row>
    <row r="4" spans="1:9" x14ac:dyDescent="0.3">
      <c r="A4" s="33">
        <v>17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A5" s="39"/>
      <c r="B5" s="29" t="s">
        <v>1227</v>
      </c>
      <c r="C5" s="29" t="s">
        <v>886</v>
      </c>
      <c r="D5" s="29" t="s">
        <v>272</v>
      </c>
      <c r="E5" s="34">
        <v>40000</v>
      </c>
      <c r="F5" s="35" t="s">
        <v>112</v>
      </c>
      <c r="G5" s="35" t="s">
        <v>0</v>
      </c>
      <c r="H5" s="35" t="s">
        <v>1226</v>
      </c>
      <c r="I5" s="3"/>
    </row>
    <row r="6" spans="1:9" s="2" customFormat="1" x14ac:dyDescent="0.3">
      <c r="A6" s="39"/>
      <c r="B6" s="29" t="s">
        <v>1227</v>
      </c>
      <c r="C6" s="29" t="s">
        <v>887</v>
      </c>
      <c r="D6" s="29" t="s">
        <v>537</v>
      </c>
      <c r="E6" s="34">
        <v>11500</v>
      </c>
      <c r="F6" s="35" t="s">
        <v>112</v>
      </c>
      <c r="G6" s="35" t="s">
        <v>0</v>
      </c>
      <c r="H6" s="35" t="s">
        <v>1226</v>
      </c>
    </row>
    <row r="7" spans="1:9" s="2" customFormat="1" x14ac:dyDescent="0.3">
      <c r="A7" s="39"/>
      <c r="B7" s="29" t="s">
        <v>1227</v>
      </c>
      <c r="C7" s="29" t="s">
        <v>885</v>
      </c>
      <c r="D7" s="29" t="s">
        <v>111</v>
      </c>
      <c r="E7" s="34">
        <v>40000</v>
      </c>
      <c r="F7" s="35" t="s">
        <v>112</v>
      </c>
      <c r="G7" s="35" t="s">
        <v>0</v>
      </c>
      <c r="H7" s="35" t="s">
        <v>1226</v>
      </c>
    </row>
    <row r="8" spans="1:9" s="1" customFormat="1" x14ac:dyDescent="0.3">
      <c r="A8" s="39"/>
      <c r="B8" s="31" t="s">
        <v>1275</v>
      </c>
      <c r="C8" s="31"/>
      <c r="D8" s="31"/>
      <c r="E8" s="32">
        <f>SUM(E5:E7)</f>
        <v>91500</v>
      </c>
      <c r="F8" s="33"/>
      <c r="G8" s="33"/>
      <c r="H8" s="33"/>
    </row>
    <row r="11" spans="1:9" s="2" customFormat="1" x14ac:dyDescent="0.3">
      <c r="A11" s="39"/>
      <c r="B11" s="56" t="s">
        <v>1253</v>
      </c>
      <c r="C11" s="56" t="s">
        <v>1277</v>
      </c>
      <c r="D11" s="56" t="s">
        <v>1250</v>
      </c>
      <c r="E11" s="57" t="s">
        <v>1191</v>
      </c>
      <c r="F11" s="58" t="s">
        <v>1278</v>
      </c>
      <c r="G11" s="58" t="s">
        <v>1279</v>
      </c>
      <c r="H11" s="58" t="s">
        <v>1190</v>
      </c>
    </row>
    <row r="12" spans="1:9" s="2" customFormat="1" x14ac:dyDescent="0.3">
      <c r="A12" s="33">
        <v>16</v>
      </c>
      <c r="B12" s="29" t="s">
        <v>1249</v>
      </c>
      <c r="C12" s="29" t="s">
        <v>633</v>
      </c>
      <c r="D12" s="29" t="s">
        <v>172</v>
      </c>
      <c r="E12" s="32">
        <v>138500</v>
      </c>
      <c r="F12" s="35" t="s">
        <v>173</v>
      </c>
      <c r="G12" s="35" t="s">
        <v>8</v>
      </c>
      <c r="H12" s="35" t="s">
        <v>1248</v>
      </c>
    </row>
    <row r="13" spans="1:9" s="2" customFormat="1" x14ac:dyDescent="0.3">
      <c r="A13" s="33">
        <v>23</v>
      </c>
      <c r="B13" s="29" t="s">
        <v>1233</v>
      </c>
      <c r="C13" s="29" t="s">
        <v>628</v>
      </c>
      <c r="D13" s="29" t="s">
        <v>141</v>
      </c>
      <c r="E13" s="32">
        <v>5177000</v>
      </c>
      <c r="F13" s="35" t="s">
        <v>142</v>
      </c>
      <c r="G13" s="35" t="s">
        <v>8</v>
      </c>
      <c r="H13" s="35" t="s">
        <v>1232</v>
      </c>
    </row>
    <row r="14" spans="1:9" x14ac:dyDescent="0.3">
      <c r="A14" s="33">
        <v>24</v>
      </c>
      <c r="B14" s="29" t="s">
        <v>1231</v>
      </c>
      <c r="C14" s="29" t="s">
        <v>617</v>
      </c>
      <c r="D14" s="29" t="s">
        <v>117</v>
      </c>
      <c r="E14" s="32">
        <v>28605000</v>
      </c>
      <c r="F14" s="35" t="s">
        <v>118</v>
      </c>
      <c r="G14" s="35" t="s">
        <v>8</v>
      </c>
      <c r="H14" s="35" t="s">
        <v>1230</v>
      </c>
    </row>
    <row r="15" spans="1:9" s="2" customFormat="1" x14ac:dyDescent="0.3">
      <c r="A15" s="33">
        <v>26</v>
      </c>
      <c r="B15" s="29" t="s">
        <v>1237</v>
      </c>
      <c r="C15" s="29" t="s">
        <v>627</v>
      </c>
      <c r="D15" s="29" t="s">
        <v>514</v>
      </c>
      <c r="E15" s="32">
        <v>740000</v>
      </c>
      <c r="F15" s="35" t="s">
        <v>256</v>
      </c>
      <c r="G15" s="35" t="s">
        <v>0</v>
      </c>
      <c r="H15" s="35" t="s">
        <v>1236</v>
      </c>
    </row>
    <row r="16" spans="1:9" x14ac:dyDescent="0.3">
      <c r="A16" s="33">
        <v>28</v>
      </c>
      <c r="B16" s="29" t="s">
        <v>1229</v>
      </c>
      <c r="C16" s="29" t="s">
        <v>1057</v>
      </c>
      <c r="D16" s="29" t="s">
        <v>303</v>
      </c>
      <c r="E16" s="32">
        <v>41474</v>
      </c>
      <c r="F16" s="35" t="s">
        <v>256</v>
      </c>
      <c r="G16" s="35" t="s">
        <v>0</v>
      </c>
      <c r="H16" s="35" t="s">
        <v>1228</v>
      </c>
    </row>
    <row r="17" spans="1:9" s="2" customFormat="1" x14ac:dyDescent="0.3">
      <c r="A17" s="33">
        <v>31</v>
      </c>
      <c r="B17" s="29" t="s">
        <v>1197</v>
      </c>
      <c r="C17" s="29" t="s">
        <v>764</v>
      </c>
      <c r="D17" s="29" t="s">
        <v>579</v>
      </c>
      <c r="E17" s="32">
        <v>932400</v>
      </c>
      <c r="F17" s="35" t="s">
        <v>580</v>
      </c>
      <c r="G17" s="35" t="s">
        <v>0</v>
      </c>
      <c r="H17" s="35" t="s">
        <v>1196</v>
      </c>
    </row>
    <row r="18" spans="1:9" s="2" customFormat="1" x14ac:dyDescent="0.3">
      <c r="A18" s="33">
        <v>32</v>
      </c>
      <c r="B18" s="29" t="s">
        <v>1212</v>
      </c>
      <c r="C18" s="29" t="s">
        <v>1064</v>
      </c>
      <c r="D18" s="29" t="s">
        <v>288</v>
      </c>
      <c r="E18" s="32">
        <v>6500</v>
      </c>
      <c r="F18" s="35" t="s">
        <v>174</v>
      </c>
      <c r="G18" s="35" t="s">
        <v>5</v>
      </c>
      <c r="H18" s="35" t="s">
        <v>1211</v>
      </c>
    </row>
    <row r="21" spans="1:9" x14ac:dyDescent="0.3">
      <c r="A21" s="33">
        <v>21</v>
      </c>
      <c r="B21" s="31" t="s">
        <v>1253</v>
      </c>
      <c r="C21" s="31" t="s">
        <v>1277</v>
      </c>
      <c r="D21" s="31" t="s">
        <v>1250</v>
      </c>
      <c r="E21" s="32" t="s">
        <v>1191</v>
      </c>
      <c r="F21" s="33" t="s">
        <v>1278</v>
      </c>
      <c r="G21" s="33" t="s">
        <v>1279</v>
      </c>
      <c r="H21" s="33" t="s">
        <v>1190</v>
      </c>
    </row>
    <row r="22" spans="1:9" s="2" customFormat="1" x14ac:dyDescent="0.3">
      <c r="A22" s="39"/>
      <c r="B22" s="29" t="s">
        <v>1272</v>
      </c>
      <c r="C22" s="29" t="s">
        <v>727</v>
      </c>
      <c r="D22" s="29" t="s">
        <v>183</v>
      </c>
      <c r="E22" s="34">
        <v>150000</v>
      </c>
      <c r="F22" s="35" t="s">
        <v>6</v>
      </c>
      <c r="G22" s="35" t="s">
        <v>8</v>
      </c>
      <c r="H22" s="35" t="s">
        <v>1245</v>
      </c>
    </row>
    <row r="23" spans="1:9" s="2" customFormat="1" x14ac:dyDescent="0.3">
      <c r="A23" s="39"/>
      <c r="B23" s="29" t="s">
        <v>1272</v>
      </c>
      <c r="C23" s="29" t="s">
        <v>1108</v>
      </c>
      <c r="D23" s="29" t="s">
        <v>146</v>
      </c>
      <c r="E23" s="34">
        <v>100000</v>
      </c>
      <c r="F23" s="35" t="s">
        <v>6</v>
      </c>
      <c r="G23" s="35" t="s">
        <v>0</v>
      </c>
      <c r="H23" s="35" t="s">
        <v>1245</v>
      </c>
    </row>
    <row r="24" spans="1:9" s="2" customFormat="1" x14ac:dyDescent="0.3">
      <c r="A24" s="39"/>
      <c r="B24" s="29" t="s">
        <v>1272</v>
      </c>
      <c r="C24" s="29" t="s">
        <v>1080</v>
      </c>
      <c r="D24" s="29" t="s">
        <v>254</v>
      </c>
      <c r="E24" s="34">
        <v>40000</v>
      </c>
      <c r="F24" s="35" t="s">
        <v>6</v>
      </c>
      <c r="G24" s="35" t="s">
        <v>0</v>
      </c>
      <c r="H24" s="35" t="s">
        <v>1245</v>
      </c>
      <c r="I24" s="3"/>
    </row>
    <row r="25" spans="1:9" s="2" customFormat="1" x14ac:dyDescent="0.3">
      <c r="A25" s="39"/>
      <c r="B25" s="29" t="s">
        <v>1272</v>
      </c>
      <c r="C25" s="29" t="s">
        <v>1109</v>
      </c>
      <c r="D25" s="29" t="s">
        <v>145</v>
      </c>
      <c r="E25" s="34">
        <v>200000</v>
      </c>
      <c r="F25" s="35" t="s">
        <v>2</v>
      </c>
      <c r="G25" s="35" t="s">
        <v>8</v>
      </c>
      <c r="H25" s="35" t="s">
        <v>1245</v>
      </c>
    </row>
    <row r="26" spans="1:9" s="2" customFormat="1" x14ac:dyDescent="0.3">
      <c r="A26" s="39"/>
      <c r="B26" s="29" t="s">
        <v>1272</v>
      </c>
      <c r="C26" s="29" t="s">
        <v>655</v>
      </c>
      <c r="D26" s="29" t="s">
        <v>175</v>
      </c>
      <c r="E26" s="34">
        <v>488600</v>
      </c>
      <c r="F26" s="35" t="s">
        <v>6</v>
      </c>
      <c r="G26" s="35" t="s">
        <v>0</v>
      </c>
      <c r="H26" s="35" t="s">
        <v>1245</v>
      </c>
      <c r="I26" s="3"/>
    </row>
    <row r="27" spans="1:9" s="2" customFormat="1" x14ac:dyDescent="0.3">
      <c r="A27" s="39"/>
      <c r="B27" s="29" t="s">
        <v>1272</v>
      </c>
      <c r="C27" s="29" t="s">
        <v>1027</v>
      </c>
      <c r="D27" s="29" t="s">
        <v>512</v>
      </c>
      <c r="E27" s="34">
        <v>30000</v>
      </c>
      <c r="F27" s="35" t="s">
        <v>6</v>
      </c>
      <c r="G27" s="35" t="s">
        <v>0</v>
      </c>
      <c r="H27" s="35" t="s">
        <v>1245</v>
      </c>
    </row>
    <row r="28" spans="1:9" s="2" customFormat="1" x14ac:dyDescent="0.3">
      <c r="A28" s="39"/>
      <c r="B28" s="29" t="s">
        <v>1272</v>
      </c>
      <c r="C28" s="29" t="s">
        <v>1051</v>
      </c>
      <c r="D28" s="29" t="s">
        <v>499</v>
      </c>
      <c r="E28" s="34">
        <v>20000</v>
      </c>
      <c r="F28" s="35" t="s">
        <v>6</v>
      </c>
      <c r="G28" s="35" t="s">
        <v>0</v>
      </c>
      <c r="H28" s="35" t="s">
        <v>1245</v>
      </c>
    </row>
    <row r="29" spans="1:9" s="2" customFormat="1" x14ac:dyDescent="0.3">
      <c r="A29" s="39"/>
      <c r="B29" s="29" t="s">
        <v>1272</v>
      </c>
      <c r="C29" s="29" t="s">
        <v>857</v>
      </c>
      <c r="D29" s="29" t="s">
        <v>127</v>
      </c>
      <c r="E29" s="34">
        <v>100000</v>
      </c>
      <c r="F29" s="35" t="s">
        <v>6</v>
      </c>
      <c r="G29" s="35" t="s">
        <v>0</v>
      </c>
      <c r="H29" s="35" t="s">
        <v>1245</v>
      </c>
    </row>
    <row r="30" spans="1:9" s="2" customFormat="1" x14ac:dyDescent="0.3">
      <c r="A30" s="39"/>
      <c r="B30" s="29" t="s">
        <v>1272</v>
      </c>
      <c r="C30" s="29" t="s">
        <v>671</v>
      </c>
      <c r="D30" s="29" t="s">
        <v>217</v>
      </c>
      <c r="E30" s="34">
        <v>500000</v>
      </c>
      <c r="F30" s="35" t="s">
        <v>6</v>
      </c>
      <c r="G30" s="35" t="s">
        <v>0</v>
      </c>
      <c r="H30" s="35" t="s">
        <v>1245</v>
      </c>
      <c r="I30" s="3"/>
    </row>
    <row r="31" spans="1:9" s="2" customFormat="1" x14ac:dyDescent="0.3">
      <c r="A31" s="39"/>
      <c r="B31" s="29" t="s">
        <v>1272</v>
      </c>
      <c r="C31" s="29" t="s">
        <v>981</v>
      </c>
      <c r="D31" s="29" t="s">
        <v>520</v>
      </c>
      <c r="E31" s="34">
        <v>30000</v>
      </c>
      <c r="F31" s="35" t="s">
        <v>6</v>
      </c>
      <c r="G31" s="35" t="s">
        <v>74</v>
      </c>
      <c r="H31" s="35" t="s">
        <v>1245</v>
      </c>
    </row>
    <row r="32" spans="1:9" s="2" customFormat="1" x14ac:dyDescent="0.3">
      <c r="A32" s="39"/>
      <c r="B32" s="29" t="s">
        <v>1272</v>
      </c>
      <c r="C32" s="29" t="s">
        <v>1102</v>
      </c>
      <c r="D32" s="29" t="s">
        <v>154</v>
      </c>
      <c r="E32" s="34">
        <v>15000</v>
      </c>
      <c r="F32" s="35" t="s">
        <v>6</v>
      </c>
      <c r="G32" s="35" t="s">
        <v>0</v>
      </c>
      <c r="H32" s="35" t="s">
        <v>1245</v>
      </c>
    </row>
    <row r="33" spans="1:8" s="2" customFormat="1" x14ac:dyDescent="0.3">
      <c r="A33" s="39"/>
      <c r="B33" s="29" t="s">
        <v>1272</v>
      </c>
      <c r="C33" s="29" t="s">
        <v>691</v>
      </c>
      <c r="D33" s="29" t="s">
        <v>130</v>
      </c>
      <c r="E33" s="34">
        <v>50000</v>
      </c>
      <c r="F33" s="35" t="s">
        <v>2</v>
      </c>
      <c r="G33" s="35" t="s">
        <v>0</v>
      </c>
      <c r="H33" s="35" t="s">
        <v>1245</v>
      </c>
    </row>
    <row r="34" spans="1:8" s="2" customFormat="1" x14ac:dyDescent="0.3">
      <c r="A34" s="39"/>
      <c r="B34" s="29" t="s">
        <v>1272</v>
      </c>
      <c r="C34" s="29" t="s">
        <v>1123</v>
      </c>
      <c r="D34" s="29" t="s">
        <v>116</v>
      </c>
      <c r="E34" s="34">
        <v>20000</v>
      </c>
      <c r="F34" s="35" t="s">
        <v>6</v>
      </c>
      <c r="G34" s="35" t="s">
        <v>0</v>
      </c>
      <c r="H34" s="35" t="s">
        <v>1245</v>
      </c>
    </row>
    <row r="35" spans="1:8" s="2" customFormat="1" x14ac:dyDescent="0.3">
      <c r="A35" s="39"/>
      <c r="B35" s="29" t="s">
        <v>1272</v>
      </c>
      <c r="C35" s="29" t="s">
        <v>1101</v>
      </c>
      <c r="D35" s="29" t="s">
        <v>155</v>
      </c>
      <c r="E35" s="34">
        <v>5000</v>
      </c>
      <c r="F35" s="35" t="s">
        <v>6</v>
      </c>
      <c r="G35" s="35" t="s">
        <v>0</v>
      </c>
      <c r="H35" s="35" t="s">
        <v>1245</v>
      </c>
    </row>
    <row r="36" spans="1:8" s="1" customFormat="1" x14ac:dyDescent="0.3">
      <c r="A36" s="39"/>
      <c r="B36" s="31" t="s">
        <v>1275</v>
      </c>
      <c r="C36" s="31"/>
      <c r="D36" s="31"/>
      <c r="E36" s="32">
        <f>SUM(E22:E35)</f>
        <v>1748600</v>
      </c>
      <c r="F36" s="33"/>
      <c r="G36" s="33"/>
      <c r="H36" s="33"/>
    </row>
  </sheetData>
  <sortState ref="A24:H45">
    <sortCondition ref="C24"/>
  </sortState>
  <pageMargins left="0.7" right="0.7" top="0.78740157499999996" bottom="0.78740157499999996" header="0.3" footer="0.3"/>
  <pageSetup paperSize="9" scale="8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opLeftCell="A13" zoomScaleNormal="100" workbookViewId="0">
      <selection activeCell="R77" sqref="R77"/>
    </sheetView>
  </sheetViews>
  <sheetFormatPr defaultRowHeight="14.4" x14ac:dyDescent="0.3"/>
  <cols>
    <col min="1" max="1" width="4" style="2" customWidth="1"/>
    <col min="2" max="2" width="38" customWidth="1"/>
    <col min="3" max="3" width="47.33203125" customWidth="1"/>
    <col min="5" max="5" width="12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</cols>
  <sheetData>
    <row r="1" spans="1:8" x14ac:dyDescent="0.3">
      <c r="A1" s="2" t="s">
        <v>1276</v>
      </c>
    </row>
    <row r="4" spans="1:8" x14ac:dyDescent="0.3">
      <c r="A4" s="33">
        <v>19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8" s="2" customFormat="1" x14ac:dyDescent="0.3">
      <c r="B5" s="29" t="s">
        <v>1201</v>
      </c>
      <c r="C5" s="29" t="s">
        <v>670</v>
      </c>
      <c r="D5" s="29" t="s">
        <v>245</v>
      </c>
      <c r="E5" s="34">
        <v>100000</v>
      </c>
      <c r="F5" s="35" t="s">
        <v>21</v>
      </c>
      <c r="G5" s="35" t="s">
        <v>0</v>
      </c>
      <c r="H5" s="35" t="s">
        <v>1200</v>
      </c>
    </row>
    <row r="6" spans="1:8" s="2" customFormat="1" x14ac:dyDescent="0.3">
      <c r="B6" s="29" t="s">
        <v>1201</v>
      </c>
      <c r="C6" s="29" t="s">
        <v>773</v>
      </c>
      <c r="D6" s="29" t="s">
        <v>578</v>
      </c>
      <c r="E6" s="34">
        <v>75000</v>
      </c>
      <c r="F6" s="35" t="s">
        <v>21</v>
      </c>
      <c r="G6" s="35" t="s">
        <v>0</v>
      </c>
      <c r="H6" s="35" t="s">
        <v>1200</v>
      </c>
    </row>
    <row r="7" spans="1:8" s="2" customFormat="1" x14ac:dyDescent="0.3">
      <c r="B7" s="29" t="s">
        <v>1201</v>
      </c>
      <c r="C7" s="29" t="s">
        <v>779</v>
      </c>
      <c r="D7" s="29" t="s">
        <v>257</v>
      </c>
      <c r="E7" s="34">
        <v>50000</v>
      </c>
      <c r="F7" s="35" t="s">
        <v>21</v>
      </c>
      <c r="G7" s="35" t="s">
        <v>0</v>
      </c>
      <c r="H7" s="35" t="s">
        <v>1200</v>
      </c>
    </row>
    <row r="8" spans="1:8" s="2" customFormat="1" x14ac:dyDescent="0.3">
      <c r="B8" s="29" t="s">
        <v>1201</v>
      </c>
      <c r="C8" s="29" t="s">
        <v>800</v>
      </c>
      <c r="D8" s="29" t="s">
        <v>571</v>
      </c>
      <c r="E8" s="34">
        <v>100000</v>
      </c>
      <c r="F8" s="35" t="s">
        <v>21</v>
      </c>
      <c r="G8" s="35" t="s">
        <v>0</v>
      </c>
      <c r="H8" s="35" t="s">
        <v>1200</v>
      </c>
    </row>
    <row r="9" spans="1:8" s="2" customFormat="1" x14ac:dyDescent="0.3">
      <c r="B9" s="29" t="s">
        <v>1201</v>
      </c>
      <c r="C9" s="29" t="s">
        <v>845</v>
      </c>
      <c r="D9" s="29" t="s">
        <v>561</v>
      </c>
      <c r="E9" s="34">
        <v>99821</v>
      </c>
      <c r="F9" s="35" t="s">
        <v>21</v>
      </c>
      <c r="G9" s="35" t="s">
        <v>8</v>
      </c>
      <c r="H9" s="35" t="s">
        <v>1200</v>
      </c>
    </row>
    <row r="10" spans="1:8" s="2" customFormat="1" x14ac:dyDescent="0.3">
      <c r="B10" s="29" t="s">
        <v>1201</v>
      </c>
      <c r="C10" s="29" t="s">
        <v>1061</v>
      </c>
      <c r="D10" s="29" t="s">
        <v>298</v>
      </c>
      <c r="E10" s="34">
        <v>100000</v>
      </c>
      <c r="F10" s="35" t="s">
        <v>21</v>
      </c>
      <c r="G10" s="35" t="s">
        <v>0</v>
      </c>
      <c r="H10" s="35" t="s">
        <v>1200</v>
      </c>
    </row>
    <row r="11" spans="1:8" s="2" customFormat="1" x14ac:dyDescent="0.3">
      <c r="B11" s="29" t="s">
        <v>1201</v>
      </c>
      <c r="C11" s="29" t="s">
        <v>779</v>
      </c>
      <c r="D11" s="29" t="s">
        <v>257</v>
      </c>
      <c r="E11" s="34">
        <v>250000</v>
      </c>
      <c r="F11" s="35" t="s">
        <v>21</v>
      </c>
      <c r="G11" s="35" t="s">
        <v>0</v>
      </c>
      <c r="H11" s="35" t="s">
        <v>1200</v>
      </c>
    </row>
    <row r="12" spans="1:8" s="2" customFormat="1" x14ac:dyDescent="0.3">
      <c r="B12" s="29" t="s">
        <v>1201</v>
      </c>
      <c r="C12" s="29" t="s">
        <v>670</v>
      </c>
      <c r="D12" s="29" t="s">
        <v>245</v>
      </c>
      <c r="E12" s="34">
        <v>500000</v>
      </c>
      <c r="F12" s="35" t="s">
        <v>21</v>
      </c>
      <c r="G12" s="35" t="s">
        <v>0</v>
      </c>
      <c r="H12" s="35" t="s">
        <v>1200</v>
      </c>
    </row>
    <row r="13" spans="1:8" s="2" customFormat="1" x14ac:dyDescent="0.3">
      <c r="B13" s="29" t="s">
        <v>1201</v>
      </c>
      <c r="C13" s="29" t="s">
        <v>779</v>
      </c>
      <c r="D13" s="29" t="s">
        <v>257</v>
      </c>
      <c r="E13" s="34">
        <v>200000</v>
      </c>
      <c r="F13" s="35" t="s">
        <v>21</v>
      </c>
      <c r="G13" s="35" t="s">
        <v>0</v>
      </c>
      <c r="H13" s="35" t="s">
        <v>1200</v>
      </c>
    </row>
    <row r="14" spans="1:8" s="2" customFormat="1" x14ac:dyDescent="0.3">
      <c r="B14" s="29" t="s">
        <v>1201</v>
      </c>
      <c r="C14" s="29" t="s">
        <v>670</v>
      </c>
      <c r="D14" s="29" t="s">
        <v>245</v>
      </c>
      <c r="E14" s="34">
        <v>400000</v>
      </c>
      <c r="F14" s="35" t="s">
        <v>21</v>
      </c>
      <c r="G14" s="35" t="s">
        <v>0</v>
      </c>
      <c r="H14" s="35" t="s">
        <v>1200</v>
      </c>
    </row>
    <row r="15" spans="1:8" s="2" customFormat="1" x14ac:dyDescent="0.3">
      <c r="B15" s="29" t="s">
        <v>1201</v>
      </c>
      <c r="C15" s="29" t="s">
        <v>1094</v>
      </c>
      <c r="D15" s="29" t="s">
        <v>152</v>
      </c>
      <c r="E15" s="34">
        <v>200000</v>
      </c>
      <c r="F15" s="35" t="s">
        <v>21</v>
      </c>
      <c r="G15" s="35" t="s">
        <v>5</v>
      </c>
      <c r="H15" s="35" t="s">
        <v>1200</v>
      </c>
    </row>
    <row r="16" spans="1:8" s="2" customFormat="1" x14ac:dyDescent="0.3">
      <c r="B16" s="29" t="s">
        <v>1201</v>
      </c>
      <c r="C16" s="29" t="s">
        <v>1124</v>
      </c>
      <c r="D16" s="29" t="s">
        <v>114</v>
      </c>
      <c r="E16" s="34">
        <v>150000</v>
      </c>
      <c r="F16" s="35" t="s">
        <v>21</v>
      </c>
      <c r="G16" s="35" t="s">
        <v>0</v>
      </c>
      <c r="H16" s="35" t="s">
        <v>1200</v>
      </c>
    </row>
    <row r="17" spans="2:8" s="2" customFormat="1" x14ac:dyDescent="0.3">
      <c r="B17" s="29" t="s">
        <v>1201</v>
      </c>
      <c r="C17" s="29" t="s">
        <v>1131</v>
      </c>
      <c r="D17" s="29" t="s">
        <v>103</v>
      </c>
      <c r="E17" s="34">
        <v>100000</v>
      </c>
      <c r="F17" s="35" t="s">
        <v>21</v>
      </c>
      <c r="G17" s="35" t="s">
        <v>0</v>
      </c>
      <c r="H17" s="35" t="s">
        <v>1200</v>
      </c>
    </row>
    <row r="18" spans="2:8" s="2" customFormat="1" x14ac:dyDescent="0.3">
      <c r="B18" s="29" t="s">
        <v>1201</v>
      </c>
      <c r="C18" s="29" t="s">
        <v>1141</v>
      </c>
      <c r="D18" s="29" t="s">
        <v>84</v>
      </c>
      <c r="E18" s="34">
        <v>100000</v>
      </c>
      <c r="F18" s="35" t="s">
        <v>21</v>
      </c>
      <c r="G18" s="35" t="s">
        <v>0</v>
      </c>
      <c r="H18" s="35" t="s">
        <v>1200</v>
      </c>
    </row>
    <row r="19" spans="2:8" s="2" customFormat="1" x14ac:dyDescent="0.3">
      <c r="B19" s="29" t="s">
        <v>1214</v>
      </c>
      <c r="C19" s="29" t="s">
        <v>629</v>
      </c>
      <c r="D19" s="29" t="s">
        <v>495</v>
      </c>
      <c r="E19" s="34">
        <v>450000</v>
      </c>
      <c r="F19" s="35" t="s">
        <v>1</v>
      </c>
      <c r="G19" s="35" t="s">
        <v>0</v>
      </c>
      <c r="H19" s="35" t="s">
        <v>1213</v>
      </c>
    </row>
    <row r="20" spans="2:8" s="2" customFormat="1" x14ac:dyDescent="0.3">
      <c r="B20" s="29" t="s">
        <v>1214</v>
      </c>
      <c r="C20" s="29" t="s">
        <v>630</v>
      </c>
      <c r="D20" s="29" t="s">
        <v>54</v>
      </c>
      <c r="E20" s="34">
        <v>225000</v>
      </c>
      <c r="F20" s="35" t="s">
        <v>1</v>
      </c>
      <c r="G20" s="35" t="s">
        <v>0</v>
      </c>
      <c r="H20" s="35" t="s">
        <v>1213</v>
      </c>
    </row>
    <row r="21" spans="2:8" s="2" customFormat="1" x14ac:dyDescent="0.3">
      <c r="B21" s="29" t="s">
        <v>1214</v>
      </c>
      <c r="C21" s="29" t="s">
        <v>631</v>
      </c>
      <c r="D21" s="29" t="s">
        <v>498</v>
      </c>
      <c r="E21" s="34">
        <v>675000</v>
      </c>
      <c r="F21" s="35" t="s">
        <v>1</v>
      </c>
      <c r="G21" s="35" t="s">
        <v>0</v>
      </c>
      <c r="H21" s="35" t="s">
        <v>1213</v>
      </c>
    </row>
    <row r="22" spans="2:8" s="2" customFormat="1" x14ac:dyDescent="0.3">
      <c r="B22" s="29" t="s">
        <v>1214</v>
      </c>
      <c r="C22" s="29" t="s">
        <v>634</v>
      </c>
      <c r="D22" s="29" t="s">
        <v>497</v>
      </c>
      <c r="E22" s="34">
        <v>675000</v>
      </c>
      <c r="F22" s="35" t="s">
        <v>1</v>
      </c>
      <c r="G22" s="35" t="s">
        <v>0</v>
      </c>
      <c r="H22" s="35" t="s">
        <v>1213</v>
      </c>
    </row>
    <row r="23" spans="2:8" s="2" customFormat="1" x14ac:dyDescent="0.3">
      <c r="B23" s="29" t="s">
        <v>1214</v>
      </c>
      <c r="C23" s="29" t="s">
        <v>635</v>
      </c>
      <c r="D23" s="29" t="s">
        <v>496</v>
      </c>
      <c r="E23" s="34">
        <v>675000</v>
      </c>
      <c r="F23" s="35" t="s">
        <v>1</v>
      </c>
      <c r="G23" s="35" t="s">
        <v>0</v>
      </c>
      <c r="H23" s="35" t="s">
        <v>1213</v>
      </c>
    </row>
    <row r="24" spans="2:8" s="2" customFormat="1" x14ac:dyDescent="0.3">
      <c r="B24" s="29" t="s">
        <v>1214</v>
      </c>
      <c r="C24" s="29" t="s">
        <v>647</v>
      </c>
      <c r="D24" s="29" t="s">
        <v>393</v>
      </c>
      <c r="E24" s="34">
        <v>50000</v>
      </c>
      <c r="F24" s="35" t="s">
        <v>1</v>
      </c>
      <c r="G24" s="35" t="s">
        <v>23</v>
      </c>
      <c r="H24" s="35" t="s">
        <v>1213</v>
      </c>
    </row>
    <row r="25" spans="2:8" s="2" customFormat="1" x14ac:dyDescent="0.3">
      <c r="B25" s="29" t="s">
        <v>1214</v>
      </c>
      <c r="C25" s="29" t="s">
        <v>649</v>
      </c>
      <c r="D25" s="29" t="s">
        <v>611</v>
      </c>
      <c r="E25" s="34">
        <v>5000</v>
      </c>
      <c r="F25" s="35" t="s">
        <v>1</v>
      </c>
      <c r="G25" s="35" t="s">
        <v>0</v>
      </c>
      <c r="H25" s="35" t="s">
        <v>1213</v>
      </c>
    </row>
    <row r="26" spans="2:8" s="2" customFormat="1" x14ac:dyDescent="0.3">
      <c r="B26" s="29" t="s">
        <v>1214</v>
      </c>
      <c r="C26" s="29" t="s">
        <v>634</v>
      </c>
      <c r="D26" s="29" t="s">
        <v>497</v>
      </c>
      <c r="E26" s="34">
        <v>150000</v>
      </c>
      <c r="F26" s="35" t="s">
        <v>1</v>
      </c>
      <c r="G26" s="35" t="s">
        <v>0</v>
      </c>
      <c r="H26" s="35" t="s">
        <v>1213</v>
      </c>
    </row>
    <row r="27" spans="2:8" s="2" customFormat="1" x14ac:dyDescent="0.3">
      <c r="B27" s="29" t="s">
        <v>1214</v>
      </c>
      <c r="C27" s="29" t="s">
        <v>811</v>
      </c>
      <c r="D27" s="29" t="s">
        <v>283</v>
      </c>
      <c r="E27" s="34">
        <v>25000</v>
      </c>
      <c r="F27" s="35" t="s">
        <v>1</v>
      </c>
      <c r="G27" s="35" t="s">
        <v>0</v>
      </c>
      <c r="H27" s="35" t="s">
        <v>1213</v>
      </c>
    </row>
    <row r="28" spans="2:8" s="2" customFormat="1" x14ac:dyDescent="0.3">
      <c r="B28" s="29" t="s">
        <v>1214</v>
      </c>
      <c r="C28" s="29" t="s">
        <v>853</v>
      </c>
      <c r="D28" s="29" t="s">
        <v>503</v>
      </c>
      <c r="E28" s="34">
        <v>45000</v>
      </c>
      <c r="F28" s="35" t="s">
        <v>1</v>
      </c>
      <c r="G28" s="35" t="s">
        <v>0</v>
      </c>
      <c r="H28" s="35" t="s">
        <v>1213</v>
      </c>
    </row>
    <row r="29" spans="2:8" s="2" customFormat="1" x14ac:dyDescent="0.3">
      <c r="B29" s="29" t="s">
        <v>1214</v>
      </c>
      <c r="C29" s="29" t="s">
        <v>854</v>
      </c>
      <c r="D29" s="29" t="s">
        <v>302</v>
      </c>
      <c r="E29" s="34">
        <v>108000</v>
      </c>
      <c r="F29" s="35" t="s">
        <v>1</v>
      </c>
      <c r="G29" s="35" t="s">
        <v>23</v>
      </c>
      <c r="H29" s="35" t="s">
        <v>1213</v>
      </c>
    </row>
    <row r="30" spans="2:8" s="2" customFormat="1" x14ac:dyDescent="0.3">
      <c r="B30" s="29" t="s">
        <v>1214</v>
      </c>
      <c r="C30" s="29" t="s">
        <v>842</v>
      </c>
      <c r="D30" s="29" t="s">
        <v>407</v>
      </c>
      <c r="E30" s="34">
        <v>90000</v>
      </c>
      <c r="F30" s="35" t="s">
        <v>1</v>
      </c>
      <c r="G30" s="35" t="s">
        <v>0</v>
      </c>
      <c r="H30" s="35" t="s">
        <v>1213</v>
      </c>
    </row>
    <row r="31" spans="2:8" s="2" customFormat="1" x14ac:dyDescent="0.3">
      <c r="B31" s="29" t="s">
        <v>1214</v>
      </c>
      <c r="C31" s="29" t="s">
        <v>842</v>
      </c>
      <c r="D31" s="29" t="s">
        <v>407</v>
      </c>
      <c r="E31" s="34">
        <v>15000</v>
      </c>
      <c r="F31" s="35" t="s">
        <v>1</v>
      </c>
      <c r="G31" s="35" t="s">
        <v>0</v>
      </c>
      <c r="H31" s="35" t="s">
        <v>1213</v>
      </c>
    </row>
    <row r="32" spans="2:8" s="2" customFormat="1" x14ac:dyDescent="0.3">
      <c r="B32" s="29" t="s">
        <v>1214</v>
      </c>
      <c r="C32" s="29" t="s">
        <v>948</v>
      </c>
      <c r="D32" s="29" t="s">
        <v>275</v>
      </c>
      <c r="E32" s="34">
        <v>200000</v>
      </c>
      <c r="F32" s="35" t="s">
        <v>1</v>
      </c>
      <c r="G32" s="35" t="s">
        <v>23</v>
      </c>
      <c r="H32" s="35" t="s">
        <v>1213</v>
      </c>
    </row>
    <row r="33" spans="2:8" s="2" customFormat="1" x14ac:dyDescent="0.3">
      <c r="B33" s="29" t="s">
        <v>1214</v>
      </c>
      <c r="C33" s="29" t="s">
        <v>949</v>
      </c>
      <c r="D33" s="29" t="s">
        <v>47</v>
      </c>
      <c r="E33" s="34">
        <v>250000</v>
      </c>
      <c r="F33" s="35" t="s">
        <v>1</v>
      </c>
      <c r="G33" s="35" t="s">
        <v>23</v>
      </c>
      <c r="H33" s="35" t="s">
        <v>1213</v>
      </c>
    </row>
    <row r="34" spans="2:8" s="2" customFormat="1" x14ac:dyDescent="0.3">
      <c r="B34" s="29" t="s">
        <v>1214</v>
      </c>
      <c r="C34" s="29" t="s">
        <v>629</v>
      </c>
      <c r="D34" s="29" t="s">
        <v>495</v>
      </c>
      <c r="E34" s="34">
        <v>100000</v>
      </c>
      <c r="F34" s="35" t="s">
        <v>1</v>
      </c>
      <c r="G34" s="35" t="s">
        <v>0</v>
      </c>
      <c r="H34" s="35" t="s">
        <v>1213</v>
      </c>
    </row>
    <row r="35" spans="2:8" s="2" customFormat="1" x14ac:dyDescent="0.3">
      <c r="B35" s="29" t="s">
        <v>1214</v>
      </c>
      <c r="C35" s="29" t="s">
        <v>630</v>
      </c>
      <c r="D35" s="29" t="s">
        <v>54</v>
      </c>
      <c r="E35" s="34">
        <v>150000</v>
      </c>
      <c r="F35" s="35" t="s">
        <v>1</v>
      </c>
      <c r="G35" s="35" t="s">
        <v>0</v>
      </c>
      <c r="H35" s="35" t="s">
        <v>1213</v>
      </c>
    </row>
    <row r="36" spans="2:8" s="2" customFormat="1" x14ac:dyDescent="0.3">
      <c r="B36" s="29" t="s">
        <v>1214</v>
      </c>
      <c r="C36" s="29" t="s">
        <v>782</v>
      </c>
      <c r="D36" s="29" t="s">
        <v>22</v>
      </c>
      <c r="E36" s="34">
        <v>125000</v>
      </c>
      <c r="F36" s="35" t="s">
        <v>1</v>
      </c>
      <c r="G36" s="35" t="s">
        <v>23</v>
      </c>
      <c r="H36" s="35" t="s">
        <v>1213</v>
      </c>
    </row>
    <row r="37" spans="2:8" s="2" customFormat="1" x14ac:dyDescent="0.3">
      <c r="B37" s="29" t="s">
        <v>1214</v>
      </c>
      <c r="C37" s="29" t="s">
        <v>671</v>
      </c>
      <c r="D37" s="29" t="s">
        <v>217</v>
      </c>
      <c r="E37" s="34">
        <v>40000</v>
      </c>
      <c r="F37" s="35" t="s">
        <v>1</v>
      </c>
      <c r="G37" s="35" t="s">
        <v>0</v>
      </c>
      <c r="H37" s="35" t="s">
        <v>1213</v>
      </c>
    </row>
    <row r="38" spans="2:8" s="2" customFormat="1" x14ac:dyDescent="0.3">
      <c r="B38" s="29" t="s">
        <v>1214</v>
      </c>
      <c r="C38" s="29" t="s">
        <v>631</v>
      </c>
      <c r="D38" s="29" t="s">
        <v>498</v>
      </c>
      <c r="E38" s="34">
        <v>150000</v>
      </c>
      <c r="F38" s="35" t="s">
        <v>1</v>
      </c>
      <c r="G38" s="35" t="s">
        <v>0</v>
      </c>
      <c r="H38" s="35" t="s">
        <v>1213</v>
      </c>
    </row>
    <row r="39" spans="2:8" s="2" customFormat="1" x14ac:dyDescent="0.3">
      <c r="B39" s="29" t="s">
        <v>1214</v>
      </c>
      <c r="C39" s="29" t="s">
        <v>630</v>
      </c>
      <c r="D39" s="29" t="s">
        <v>54</v>
      </c>
      <c r="E39" s="34">
        <v>250000</v>
      </c>
      <c r="F39" s="35" t="s">
        <v>1</v>
      </c>
      <c r="G39" s="35" t="s">
        <v>23</v>
      </c>
      <c r="H39" s="35" t="s">
        <v>1213</v>
      </c>
    </row>
    <row r="40" spans="2:8" s="2" customFormat="1" x14ac:dyDescent="0.3">
      <c r="B40" s="29" t="s">
        <v>1214</v>
      </c>
      <c r="C40" s="29" t="s">
        <v>1031</v>
      </c>
      <c r="D40" s="29" t="s">
        <v>35</v>
      </c>
      <c r="E40" s="34">
        <v>70000</v>
      </c>
      <c r="F40" s="35" t="s">
        <v>1</v>
      </c>
      <c r="G40" s="35" t="s">
        <v>0</v>
      </c>
      <c r="H40" s="35" t="s">
        <v>1213</v>
      </c>
    </row>
    <row r="41" spans="2:8" s="2" customFormat="1" x14ac:dyDescent="0.3">
      <c r="B41" s="29" t="s">
        <v>1214</v>
      </c>
      <c r="C41" s="29" t="s">
        <v>948</v>
      </c>
      <c r="D41" s="29" t="s">
        <v>275</v>
      </c>
      <c r="E41" s="34">
        <v>160000</v>
      </c>
      <c r="F41" s="35" t="s">
        <v>1</v>
      </c>
      <c r="G41" s="35" t="s">
        <v>23</v>
      </c>
      <c r="H41" s="35" t="s">
        <v>1213</v>
      </c>
    </row>
    <row r="42" spans="2:8" s="2" customFormat="1" x14ac:dyDescent="0.3">
      <c r="B42" s="29" t="s">
        <v>1214</v>
      </c>
      <c r="C42" s="29" t="s">
        <v>782</v>
      </c>
      <c r="D42" s="29" t="s">
        <v>22</v>
      </c>
      <c r="E42" s="34">
        <v>100000</v>
      </c>
      <c r="F42" s="35" t="s">
        <v>1</v>
      </c>
      <c r="G42" s="35" t="s">
        <v>23</v>
      </c>
      <c r="H42" s="35" t="s">
        <v>1213</v>
      </c>
    </row>
    <row r="43" spans="2:8" s="2" customFormat="1" x14ac:dyDescent="0.3">
      <c r="B43" s="29" t="s">
        <v>1214</v>
      </c>
      <c r="C43" s="29" t="s">
        <v>943</v>
      </c>
      <c r="D43" s="29" t="s">
        <v>133</v>
      </c>
      <c r="E43" s="34">
        <v>90000</v>
      </c>
      <c r="F43" s="35" t="s">
        <v>1</v>
      </c>
      <c r="G43" s="35" t="s">
        <v>23</v>
      </c>
      <c r="H43" s="35" t="s">
        <v>1213</v>
      </c>
    </row>
    <row r="44" spans="2:8" s="2" customFormat="1" x14ac:dyDescent="0.3">
      <c r="B44" s="29" t="s">
        <v>1214</v>
      </c>
      <c r="C44" s="29" t="s">
        <v>1035</v>
      </c>
      <c r="D44" s="29" t="s">
        <v>500</v>
      </c>
      <c r="E44" s="34">
        <v>45000</v>
      </c>
      <c r="F44" s="35" t="s">
        <v>1</v>
      </c>
      <c r="G44" s="35" t="s">
        <v>0</v>
      </c>
      <c r="H44" s="35" t="s">
        <v>1213</v>
      </c>
    </row>
    <row r="45" spans="2:8" s="2" customFormat="1" x14ac:dyDescent="0.3">
      <c r="B45" s="29" t="s">
        <v>1214</v>
      </c>
      <c r="C45" s="29" t="s">
        <v>635</v>
      </c>
      <c r="D45" s="29" t="s">
        <v>496</v>
      </c>
      <c r="E45" s="34">
        <v>150000</v>
      </c>
      <c r="F45" s="35" t="s">
        <v>1</v>
      </c>
      <c r="G45" s="35" t="s">
        <v>0</v>
      </c>
      <c r="H45" s="35" t="s">
        <v>1213</v>
      </c>
    </row>
    <row r="46" spans="2:8" s="2" customFormat="1" x14ac:dyDescent="0.3">
      <c r="B46" s="29" t="s">
        <v>1214</v>
      </c>
      <c r="C46" s="29" t="s">
        <v>853</v>
      </c>
      <c r="D46" s="29" t="s">
        <v>503</v>
      </c>
      <c r="E46" s="34">
        <v>5000</v>
      </c>
      <c r="F46" s="35" t="s">
        <v>1</v>
      </c>
      <c r="G46" s="35" t="s">
        <v>0</v>
      </c>
      <c r="H46" s="35" t="s">
        <v>1213</v>
      </c>
    </row>
    <row r="47" spans="2:8" s="2" customFormat="1" x14ac:dyDescent="0.3">
      <c r="B47" s="29" t="s">
        <v>1214</v>
      </c>
      <c r="C47" s="29" t="s">
        <v>1048</v>
      </c>
      <c r="D47" s="29" t="s">
        <v>36</v>
      </c>
      <c r="E47" s="34">
        <v>75000</v>
      </c>
      <c r="F47" s="35" t="s">
        <v>1</v>
      </c>
      <c r="G47" s="35" t="s">
        <v>23</v>
      </c>
      <c r="H47" s="35" t="s">
        <v>1213</v>
      </c>
    </row>
    <row r="48" spans="2:8" s="2" customFormat="1" x14ac:dyDescent="0.3">
      <c r="B48" s="29" t="s">
        <v>1214</v>
      </c>
      <c r="C48" s="29" t="s">
        <v>949</v>
      </c>
      <c r="D48" s="29" t="s">
        <v>47</v>
      </c>
      <c r="E48" s="34">
        <v>200000</v>
      </c>
      <c r="F48" s="35" t="s">
        <v>1</v>
      </c>
      <c r="G48" s="35" t="s">
        <v>23</v>
      </c>
      <c r="H48" s="35" t="s">
        <v>1213</v>
      </c>
    </row>
    <row r="49" spans="2:8" s="2" customFormat="1" x14ac:dyDescent="0.3">
      <c r="B49" s="29" t="s">
        <v>1214</v>
      </c>
      <c r="C49" s="29" t="s">
        <v>648</v>
      </c>
      <c r="D49" s="29" t="s">
        <v>46</v>
      </c>
      <c r="E49" s="34">
        <v>225000</v>
      </c>
      <c r="F49" s="35" t="s">
        <v>1</v>
      </c>
      <c r="G49" s="35" t="s">
        <v>23</v>
      </c>
      <c r="H49" s="35" t="s">
        <v>1213</v>
      </c>
    </row>
    <row r="50" spans="2:8" s="2" customFormat="1" x14ac:dyDescent="0.3">
      <c r="B50" s="29" t="s">
        <v>1214</v>
      </c>
      <c r="C50" s="29" t="s">
        <v>651</v>
      </c>
      <c r="D50" s="29" t="s">
        <v>263</v>
      </c>
      <c r="E50" s="34">
        <v>200000</v>
      </c>
      <c r="F50" s="35" t="s">
        <v>1</v>
      </c>
      <c r="G50" s="35" t="s">
        <v>23</v>
      </c>
      <c r="H50" s="35" t="s">
        <v>1213</v>
      </c>
    </row>
    <row r="51" spans="2:8" s="2" customFormat="1" x14ac:dyDescent="0.3">
      <c r="B51" s="29" t="s">
        <v>1214</v>
      </c>
      <c r="C51" s="29" t="s">
        <v>1035</v>
      </c>
      <c r="D51" s="29" t="s">
        <v>500</v>
      </c>
      <c r="E51" s="34">
        <v>10000</v>
      </c>
      <c r="F51" s="35" t="s">
        <v>1</v>
      </c>
      <c r="G51" s="35" t="s">
        <v>0</v>
      </c>
      <c r="H51" s="35" t="s">
        <v>1213</v>
      </c>
    </row>
    <row r="52" spans="2:8" s="2" customFormat="1" x14ac:dyDescent="0.3">
      <c r="B52" s="29" t="s">
        <v>1214</v>
      </c>
      <c r="C52" s="29" t="s">
        <v>631</v>
      </c>
      <c r="D52" s="29" t="s">
        <v>498</v>
      </c>
      <c r="E52" s="34">
        <v>675000</v>
      </c>
      <c r="F52" s="35" t="s">
        <v>1</v>
      </c>
      <c r="G52" s="35" t="s">
        <v>0</v>
      </c>
      <c r="H52" s="35" t="s">
        <v>1213</v>
      </c>
    </row>
    <row r="53" spans="2:8" s="2" customFormat="1" x14ac:dyDescent="0.3">
      <c r="B53" s="29" t="s">
        <v>1214</v>
      </c>
      <c r="C53" s="29" t="s">
        <v>634</v>
      </c>
      <c r="D53" s="29" t="s">
        <v>497</v>
      </c>
      <c r="E53" s="34">
        <v>675000</v>
      </c>
      <c r="F53" s="35" t="s">
        <v>1</v>
      </c>
      <c r="G53" s="35" t="s">
        <v>0</v>
      </c>
      <c r="H53" s="35" t="s">
        <v>1213</v>
      </c>
    </row>
    <row r="54" spans="2:8" s="2" customFormat="1" x14ac:dyDescent="0.3">
      <c r="B54" s="29" t="s">
        <v>1214</v>
      </c>
      <c r="C54" s="29" t="s">
        <v>630</v>
      </c>
      <c r="D54" s="29" t="s">
        <v>54</v>
      </c>
      <c r="E54" s="34">
        <v>675000</v>
      </c>
      <c r="F54" s="35" t="s">
        <v>1</v>
      </c>
      <c r="G54" s="35" t="s">
        <v>0</v>
      </c>
      <c r="H54" s="35" t="s">
        <v>1213</v>
      </c>
    </row>
    <row r="55" spans="2:8" s="2" customFormat="1" x14ac:dyDescent="0.3">
      <c r="B55" s="29" t="s">
        <v>1214</v>
      </c>
      <c r="C55" s="29" t="s">
        <v>635</v>
      </c>
      <c r="D55" s="29" t="s">
        <v>496</v>
      </c>
      <c r="E55" s="34">
        <v>675000</v>
      </c>
      <c r="F55" s="35" t="s">
        <v>1</v>
      </c>
      <c r="G55" s="35" t="s">
        <v>0</v>
      </c>
      <c r="H55" s="35" t="s">
        <v>1213</v>
      </c>
    </row>
    <row r="56" spans="2:8" s="2" customFormat="1" x14ac:dyDescent="0.3">
      <c r="B56" s="29" t="s">
        <v>1214</v>
      </c>
      <c r="C56" s="29" t="s">
        <v>629</v>
      </c>
      <c r="D56" s="29" t="s">
        <v>495</v>
      </c>
      <c r="E56" s="34">
        <v>450000</v>
      </c>
      <c r="F56" s="35" t="s">
        <v>1</v>
      </c>
      <c r="G56" s="35" t="s">
        <v>0</v>
      </c>
      <c r="H56" s="35" t="s">
        <v>1213</v>
      </c>
    </row>
    <row r="57" spans="2:8" s="2" customFormat="1" x14ac:dyDescent="0.3">
      <c r="B57" s="29" t="s">
        <v>1214</v>
      </c>
      <c r="C57" s="29" t="s">
        <v>842</v>
      </c>
      <c r="D57" s="29" t="s">
        <v>407</v>
      </c>
      <c r="E57" s="34">
        <v>72000</v>
      </c>
      <c r="F57" s="35" t="s">
        <v>1</v>
      </c>
      <c r="G57" s="35" t="s">
        <v>0</v>
      </c>
      <c r="H57" s="35" t="s">
        <v>1213</v>
      </c>
    </row>
    <row r="58" spans="2:8" s="2" customFormat="1" x14ac:dyDescent="0.3">
      <c r="B58" s="29" t="s">
        <v>1214</v>
      </c>
      <c r="C58" s="29" t="s">
        <v>854</v>
      </c>
      <c r="D58" s="29" t="s">
        <v>302</v>
      </c>
      <c r="E58" s="34">
        <v>12000</v>
      </c>
      <c r="F58" s="35" t="s">
        <v>1</v>
      </c>
      <c r="G58" s="35" t="s">
        <v>23</v>
      </c>
      <c r="H58" s="35" t="s">
        <v>1213</v>
      </c>
    </row>
    <row r="59" spans="2:8" s="2" customFormat="1" x14ac:dyDescent="0.3">
      <c r="B59" s="29" t="s">
        <v>1214</v>
      </c>
      <c r="C59" s="29" t="s">
        <v>1067</v>
      </c>
      <c r="D59" s="29" t="s">
        <v>284</v>
      </c>
      <c r="E59" s="34">
        <v>40000</v>
      </c>
      <c r="F59" s="35" t="s">
        <v>1</v>
      </c>
      <c r="G59" s="35" t="s">
        <v>0</v>
      </c>
      <c r="H59" s="35" t="s">
        <v>1213</v>
      </c>
    </row>
    <row r="60" spans="2:8" s="2" customFormat="1" x14ac:dyDescent="0.3">
      <c r="B60" s="29" t="s">
        <v>1214</v>
      </c>
      <c r="C60" s="29" t="s">
        <v>697</v>
      </c>
      <c r="D60" s="29" t="s">
        <v>224</v>
      </c>
      <c r="E60" s="34">
        <v>150000</v>
      </c>
      <c r="F60" s="35" t="s">
        <v>1</v>
      </c>
      <c r="G60" s="35" t="s">
        <v>23</v>
      </c>
      <c r="H60" s="35" t="s">
        <v>1213</v>
      </c>
    </row>
    <row r="61" spans="2:8" s="2" customFormat="1" x14ac:dyDescent="0.3">
      <c r="B61" s="29" t="s">
        <v>1214</v>
      </c>
      <c r="C61" s="29" t="s">
        <v>811</v>
      </c>
      <c r="D61" s="29" t="s">
        <v>283</v>
      </c>
      <c r="E61" s="34">
        <v>25000</v>
      </c>
      <c r="F61" s="35" t="s">
        <v>1</v>
      </c>
      <c r="G61" s="35" t="s">
        <v>0</v>
      </c>
      <c r="H61" s="35" t="s">
        <v>1213</v>
      </c>
    </row>
    <row r="62" spans="2:8" s="2" customFormat="1" x14ac:dyDescent="0.3">
      <c r="B62" s="29" t="s">
        <v>1214</v>
      </c>
      <c r="C62" s="29" t="s">
        <v>630</v>
      </c>
      <c r="D62" s="29" t="s">
        <v>54</v>
      </c>
      <c r="E62" s="34">
        <v>200000</v>
      </c>
      <c r="F62" s="35" t="s">
        <v>1</v>
      </c>
      <c r="G62" s="35" t="s">
        <v>23</v>
      </c>
      <c r="H62" s="35" t="s">
        <v>1213</v>
      </c>
    </row>
    <row r="63" spans="2:8" s="2" customFormat="1" x14ac:dyDescent="0.3">
      <c r="B63" s="29" t="s">
        <v>1214</v>
      </c>
      <c r="C63" s="29" t="s">
        <v>1031</v>
      </c>
      <c r="D63" s="29" t="s">
        <v>35</v>
      </c>
      <c r="E63" s="34">
        <v>56000</v>
      </c>
      <c r="F63" s="35" t="s">
        <v>1</v>
      </c>
      <c r="G63" s="35" t="s">
        <v>0</v>
      </c>
      <c r="H63" s="35" t="s">
        <v>1213</v>
      </c>
    </row>
    <row r="64" spans="2:8" s="2" customFormat="1" x14ac:dyDescent="0.3">
      <c r="B64" s="29" t="s">
        <v>1214</v>
      </c>
      <c r="C64" s="29" t="s">
        <v>948</v>
      </c>
      <c r="D64" s="29" t="s">
        <v>275</v>
      </c>
      <c r="E64" s="34">
        <v>40000</v>
      </c>
      <c r="F64" s="35" t="s">
        <v>1</v>
      </c>
      <c r="G64" s="35" t="s">
        <v>23</v>
      </c>
      <c r="H64" s="35" t="s">
        <v>1213</v>
      </c>
    </row>
    <row r="65" spans="2:8" s="2" customFormat="1" x14ac:dyDescent="0.3">
      <c r="B65" s="29" t="s">
        <v>1214</v>
      </c>
      <c r="C65" s="29" t="s">
        <v>651</v>
      </c>
      <c r="D65" s="29" t="s">
        <v>263</v>
      </c>
      <c r="E65" s="34">
        <v>160000</v>
      </c>
      <c r="F65" s="35" t="s">
        <v>1</v>
      </c>
      <c r="G65" s="35" t="s">
        <v>23</v>
      </c>
      <c r="H65" s="35" t="s">
        <v>1213</v>
      </c>
    </row>
    <row r="66" spans="2:8" s="2" customFormat="1" x14ac:dyDescent="0.3">
      <c r="B66" s="29" t="s">
        <v>1214</v>
      </c>
      <c r="C66" s="29" t="s">
        <v>648</v>
      </c>
      <c r="D66" s="29" t="s">
        <v>46</v>
      </c>
      <c r="E66" s="34">
        <v>180000</v>
      </c>
      <c r="F66" s="35" t="s">
        <v>1</v>
      </c>
      <c r="G66" s="35" t="s">
        <v>23</v>
      </c>
      <c r="H66" s="35" t="s">
        <v>1213</v>
      </c>
    </row>
    <row r="67" spans="2:8" s="2" customFormat="1" x14ac:dyDescent="0.3">
      <c r="B67" s="29" t="s">
        <v>1214</v>
      </c>
      <c r="C67" s="29" t="s">
        <v>1048</v>
      </c>
      <c r="D67" s="29" t="s">
        <v>36</v>
      </c>
      <c r="E67" s="34">
        <v>60000</v>
      </c>
      <c r="F67" s="35" t="s">
        <v>1</v>
      </c>
      <c r="G67" s="35" t="s">
        <v>23</v>
      </c>
      <c r="H67" s="35" t="s">
        <v>1213</v>
      </c>
    </row>
    <row r="68" spans="2:8" s="2" customFormat="1" x14ac:dyDescent="0.3">
      <c r="B68" s="29" t="s">
        <v>1214</v>
      </c>
      <c r="C68" s="29" t="s">
        <v>806</v>
      </c>
      <c r="D68" s="29" t="s">
        <v>138</v>
      </c>
      <c r="E68" s="34">
        <v>750000</v>
      </c>
      <c r="F68" s="35" t="s">
        <v>1</v>
      </c>
      <c r="G68" s="35" t="s">
        <v>23</v>
      </c>
      <c r="H68" s="35" t="s">
        <v>1213</v>
      </c>
    </row>
    <row r="69" spans="2:8" s="2" customFormat="1" x14ac:dyDescent="0.3">
      <c r="B69" s="29" t="s">
        <v>1214</v>
      </c>
      <c r="C69" s="29" t="s">
        <v>1173</v>
      </c>
      <c r="D69" s="29" t="s">
        <v>237</v>
      </c>
      <c r="E69" s="34">
        <v>100000</v>
      </c>
      <c r="F69" s="35" t="s">
        <v>1</v>
      </c>
      <c r="G69" s="35" t="s">
        <v>23</v>
      </c>
      <c r="H69" s="35" t="s">
        <v>1213</v>
      </c>
    </row>
    <row r="70" spans="2:8" s="2" customFormat="1" x14ac:dyDescent="0.3">
      <c r="B70" s="29" t="s">
        <v>1214</v>
      </c>
      <c r="C70" s="29" t="s">
        <v>697</v>
      </c>
      <c r="D70" s="29" t="s">
        <v>224</v>
      </c>
      <c r="E70" s="34">
        <v>120000</v>
      </c>
      <c r="F70" s="35" t="s">
        <v>1</v>
      </c>
      <c r="G70" s="35" t="s">
        <v>23</v>
      </c>
      <c r="H70" s="35" t="s">
        <v>1213</v>
      </c>
    </row>
    <row r="71" spans="2:8" s="2" customFormat="1" x14ac:dyDescent="0.3">
      <c r="B71" s="29" t="s">
        <v>1214</v>
      </c>
      <c r="C71" s="29" t="s">
        <v>949</v>
      </c>
      <c r="D71" s="29" t="s">
        <v>47</v>
      </c>
      <c r="E71" s="34">
        <v>50000</v>
      </c>
      <c r="F71" s="35" t="s">
        <v>1</v>
      </c>
      <c r="G71" s="35" t="s">
        <v>23</v>
      </c>
      <c r="H71" s="35" t="s">
        <v>1213</v>
      </c>
    </row>
    <row r="72" spans="2:8" s="2" customFormat="1" x14ac:dyDescent="0.3">
      <c r="B72" s="29" t="s">
        <v>1214</v>
      </c>
      <c r="C72" s="29" t="s">
        <v>806</v>
      </c>
      <c r="D72" s="29" t="s">
        <v>138</v>
      </c>
      <c r="E72" s="34">
        <v>600000</v>
      </c>
      <c r="F72" s="35" t="s">
        <v>1</v>
      </c>
      <c r="G72" s="35" t="s">
        <v>23</v>
      </c>
      <c r="H72" s="35" t="s">
        <v>1213</v>
      </c>
    </row>
    <row r="73" spans="2:8" s="2" customFormat="1" x14ac:dyDescent="0.3">
      <c r="B73" s="29" t="s">
        <v>1214</v>
      </c>
      <c r="C73" s="29" t="s">
        <v>943</v>
      </c>
      <c r="D73" s="29" t="s">
        <v>133</v>
      </c>
      <c r="E73" s="34">
        <v>10000</v>
      </c>
      <c r="F73" s="35" t="s">
        <v>1</v>
      </c>
      <c r="G73" s="35" t="s">
        <v>23</v>
      </c>
      <c r="H73" s="35" t="s">
        <v>1213</v>
      </c>
    </row>
    <row r="74" spans="2:8" s="2" customFormat="1" x14ac:dyDescent="0.3">
      <c r="B74" s="29" t="s">
        <v>1214</v>
      </c>
      <c r="C74" s="29" t="s">
        <v>648</v>
      </c>
      <c r="D74" s="29" t="s">
        <v>46</v>
      </c>
      <c r="E74" s="34">
        <v>45000</v>
      </c>
      <c r="F74" s="35" t="s">
        <v>1</v>
      </c>
      <c r="G74" s="35" t="s">
        <v>23</v>
      </c>
      <c r="H74" s="35" t="s">
        <v>1213</v>
      </c>
    </row>
    <row r="75" spans="2:8" s="2" customFormat="1" x14ac:dyDescent="0.3">
      <c r="B75" s="29" t="s">
        <v>1214</v>
      </c>
      <c r="C75" s="29" t="s">
        <v>1048</v>
      </c>
      <c r="D75" s="29" t="s">
        <v>36</v>
      </c>
      <c r="E75" s="34">
        <v>15000</v>
      </c>
      <c r="F75" s="35" t="s">
        <v>1</v>
      </c>
      <c r="G75" s="35" t="s">
        <v>23</v>
      </c>
      <c r="H75" s="35" t="s">
        <v>1213</v>
      </c>
    </row>
    <row r="76" spans="2:8" s="2" customFormat="1" x14ac:dyDescent="0.3">
      <c r="B76" s="29" t="s">
        <v>1214</v>
      </c>
      <c r="C76" s="29" t="s">
        <v>1031</v>
      </c>
      <c r="D76" s="29" t="s">
        <v>35</v>
      </c>
      <c r="E76" s="34">
        <v>14000</v>
      </c>
      <c r="F76" s="35" t="s">
        <v>1</v>
      </c>
      <c r="G76" s="35" t="s">
        <v>0</v>
      </c>
      <c r="H76" s="35" t="s">
        <v>1213</v>
      </c>
    </row>
    <row r="77" spans="2:8" s="2" customFormat="1" x14ac:dyDescent="0.3">
      <c r="B77" s="29" t="s">
        <v>1214</v>
      </c>
      <c r="C77" s="29" t="s">
        <v>782</v>
      </c>
      <c r="D77" s="29" t="s">
        <v>22</v>
      </c>
      <c r="E77" s="34">
        <v>25000</v>
      </c>
      <c r="F77" s="35" t="s">
        <v>1</v>
      </c>
      <c r="G77" s="35" t="s">
        <v>23</v>
      </c>
      <c r="H77" s="35" t="s">
        <v>1213</v>
      </c>
    </row>
    <row r="78" spans="2:8" s="2" customFormat="1" x14ac:dyDescent="0.3">
      <c r="B78" s="29" t="s">
        <v>1203</v>
      </c>
      <c r="C78" s="29" t="s">
        <v>640</v>
      </c>
      <c r="D78" s="29" t="s">
        <v>233</v>
      </c>
      <c r="E78" s="34">
        <v>192500</v>
      </c>
      <c r="F78" s="35" t="s">
        <v>64</v>
      </c>
      <c r="G78" s="35" t="s">
        <v>5</v>
      </c>
      <c r="H78" s="35" t="s">
        <v>1202</v>
      </c>
    </row>
    <row r="79" spans="2:8" s="2" customFormat="1" x14ac:dyDescent="0.3">
      <c r="B79" s="29" t="s">
        <v>1203</v>
      </c>
      <c r="C79" s="29" t="s">
        <v>1094</v>
      </c>
      <c r="D79" s="29" t="s">
        <v>152</v>
      </c>
      <c r="E79" s="34">
        <v>2700000</v>
      </c>
      <c r="F79" s="35" t="s">
        <v>64</v>
      </c>
      <c r="G79" s="35" t="s">
        <v>5</v>
      </c>
      <c r="H79" s="35" t="s">
        <v>1202</v>
      </c>
    </row>
    <row r="80" spans="2:8" s="2" customFormat="1" x14ac:dyDescent="0.3">
      <c r="B80" s="29" t="s">
        <v>1217</v>
      </c>
      <c r="C80" s="29" t="s">
        <v>1076</v>
      </c>
      <c r="D80" s="29" t="s">
        <v>50</v>
      </c>
      <c r="E80" s="34">
        <v>60000</v>
      </c>
      <c r="F80" s="35" t="s">
        <v>25</v>
      </c>
      <c r="G80" s="35" t="s">
        <v>0</v>
      </c>
      <c r="H80" s="35" t="s">
        <v>1216</v>
      </c>
    </row>
    <row r="81" spans="2:8" s="2" customFormat="1" x14ac:dyDescent="0.3">
      <c r="B81" s="29" t="s">
        <v>1217</v>
      </c>
      <c r="C81" s="29" t="s">
        <v>619</v>
      </c>
      <c r="D81" s="29" t="s">
        <v>203</v>
      </c>
      <c r="E81" s="34">
        <v>180000</v>
      </c>
      <c r="F81" s="35" t="s">
        <v>184</v>
      </c>
      <c r="G81" s="35" t="s">
        <v>236</v>
      </c>
      <c r="H81" s="35" t="s">
        <v>1216</v>
      </c>
    </row>
    <row r="82" spans="2:8" s="2" customFormat="1" x14ac:dyDescent="0.3">
      <c r="B82" s="29" t="s">
        <v>1217</v>
      </c>
      <c r="C82" s="29" t="s">
        <v>622</v>
      </c>
      <c r="D82" s="29" t="s">
        <v>15</v>
      </c>
      <c r="E82" s="34">
        <v>400000</v>
      </c>
      <c r="F82" s="35" t="s">
        <v>25</v>
      </c>
      <c r="G82" s="35" t="s">
        <v>5</v>
      </c>
      <c r="H82" s="35" t="s">
        <v>1216</v>
      </c>
    </row>
    <row r="83" spans="2:8" s="2" customFormat="1" x14ac:dyDescent="0.3">
      <c r="B83" s="29" t="s">
        <v>1217</v>
      </c>
      <c r="C83" s="29" t="s">
        <v>1153</v>
      </c>
      <c r="D83" s="29" t="s">
        <v>53</v>
      </c>
      <c r="E83" s="34">
        <v>395150</v>
      </c>
      <c r="F83" s="35" t="s">
        <v>25</v>
      </c>
      <c r="G83" s="35" t="s">
        <v>8</v>
      </c>
      <c r="H83" s="35" t="s">
        <v>1216</v>
      </c>
    </row>
    <row r="84" spans="2:8" s="2" customFormat="1" x14ac:dyDescent="0.3">
      <c r="B84" s="29" t="s">
        <v>1241</v>
      </c>
      <c r="C84" s="29" t="s">
        <v>639</v>
      </c>
      <c r="D84" s="29" t="s">
        <v>616</v>
      </c>
      <c r="E84" s="34">
        <v>50000</v>
      </c>
      <c r="F84" s="35" t="s">
        <v>6</v>
      </c>
      <c r="G84" s="35" t="s">
        <v>74</v>
      </c>
      <c r="H84" s="35" t="s">
        <v>1240</v>
      </c>
    </row>
    <row r="85" spans="2:8" s="2" customFormat="1" x14ac:dyDescent="0.3">
      <c r="B85" s="29" t="s">
        <v>1241</v>
      </c>
      <c r="C85" s="29" t="s">
        <v>657</v>
      </c>
      <c r="D85" s="29" t="s">
        <v>268</v>
      </c>
      <c r="E85" s="34">
        <v>75000</v>
      </c>
      <c r="F85" s="35" t="s">
        <v>6</v>
      </c>
      <c r="G85" s="35" t="s">
        <v>0</v>
      </c>
      <c r="H85" s="35" t="s">
        <v>1240</v>
      </c>
    </row>
    <row r="86" spans="2:8" s="2" customFormat="1" x14ac:dyDescent="0.3">
      <c r="B86" s="29" t="s">
        <v>1241</v>
      </c>
      <c r="C86" s="29" t="s">
        <v>658</v>
      </c>
      <c r="D86" s="29" t="s">
        <v>17</v>
      </c>
      <c r="E86" s="34">
        <v>100000</v>
      </c>
      <c r="F86" s="35" t="s">
        <v>6</v>
      </c>
      <c r="G86" s="35" t="s">
        <v>0</v>
      </c>
      <c r="H86" s="35" t="s">
        <v>1240</v>
      </c>
    </row>
    <row r="87" spans="2:8" s="2" customFormat="1" x14ac:dyDescent="0.3">
      <c r="B87" s="29" t="s">
        <v>1241</v>
      </c>
      <c r="C87" s="29" t="s">
        <v>721</v>
      </c>
      <c r="D87" s="29" t="s">
        <v>289</v>
      </c>
      <c r="E87" s="34">
        <v>150000</v>
      </c>
      <c r="F87" s="35" t="s">
        <v>6</v>
      </c>
      <c r="G87" s="35" t="s">
        <v>0</v>
      </c>
      <c r="H87" s="35" t="s">
        <v>1240</v>
      </c>
    </row>
    <row r="88" spans="2:8" s="2" customFormat="1" x14ac:dyDescent="0.3">
      <c r="B88" s="29" t="s">
        <v>1241</v>
      </c>
      <c r="C88" s="29" t="s">
        <v>847</v>
      </c>
      <c r="D88" s="29" t="s">
        <v>559</v>
      </c>
      <c r="E88" s="34">
        <v>50000</v>
      </c>
      <c r="F88" s="35" t="s">
        <v>6</v>
      </c>
      <c r="G88" s="35" t="s">
        <v>0</v>
      </c>
      <c r="H88" s="35" t="s">
        <v>1240</v>
      </c>
    </row>
    <row r="89" spans="2:8" s="2" customFormat="1" x14ac:dyDescent="0.3">
      <c r="B89" s="29" t="s">
        <v>1241</v>
      </c>
      <c r="C89" s="29" t="s">
        <v>1041</v>
      </c>
      <c r="D89" s="29" t="s">
        <v>171</v>
      </c>
      <c r="E89" s="34">
        <v>160000</v>
      </c>
      <c r="F89" s="35" t="s">
        <v>6</v>
      </c>
      <c r="G89" s="35" t="s">
        <v>74</v>
      </c>
      <c r="H89" s="35" t="s">
        <v>1240</v>
      </c>
    </row>
    <row r="90" spans="2:8" s="2" customFormat="1" x14ac:dyDescent="0.3">
      <c r="B90" s="29" t="s">
        <v>1241</v>
      </c>
      <c r="C90" s="29" t="s">
        <v>1056</v>
      </c>
      <c r="D90" s="29" t="s">
        <v>73</v>
      </c>
      <c r="E90" s="34">
        <v>200000</v>
      </c>
      <c r="F90" s="35" t="s">
        <v>6</v>
      </c>
      <c r="G90" s="35" t="s">
        <v>74</v>
      </c>
      <c r="H90" s="35" t="s">
        <v>1240</v>
      </c>
    </row>
    <row r="91" spans="2:8" s="2" customFormat="1" x14ac:dyDescent="0.3">
      <c r="B91" s="29" t="s">
        <v>1241</v>
      </c>
      <c r="C91" s="29" t="s">
        <v>1172</v>
      </c>
      <c r="D91" s="29" t="s">
        <v>18</v>
      </c>
      <c r="E91" s="34">
        <v>100000</v>
      </c>
      <c r="F91" s="35" t="s">
        <v>6</v>
      </c>
      <c r="G91" s="35" t="s">
        <v>0</v>
      </c>
      <c r="H91" s="35" t="s">
        <v>1240</v>
      </c>
    </row>
    <row r="92" spans="2:8" s="2" customFormat="1" x14ac:dyDescent="0.3">
      <c r="B92" s="29" t="s">
        <v>1241</v>
      </c>
      <c r="C92" s="29" t="s">
        <v>721</v>
      </c>
      <c r="D92" s="29" t="s">
        <v>289</v>
      </c>
      <c r="E92" s="34">
        <v>150000</v>
      </c>
      <c r="F92" s="35" t="s">
        <v>6</v>
      </c>
      <c r="G92" s="35" t="s">
        <v>0</v>
      </c>
      <c r="H92" s="35" t="s">
        <v>1240</v>
      </c>
    </row>
    <row r="93" spans="2:8" s="2" customFormat="1" x14ac:dyDescent="0.3">
      <c r="B93" s="29" t="s">
        <v>1241</v>
      </c>
      <c r="C93" s="29" t="s">
        <v>657</v>
      </c>
      <c r="D93" s="29" t="s">
        <v>268</v>
      </c>
      <c r="E93" s="34">
        <v>75000</v>
      </c>
      <c r="F93" s="35" t="s">
        <v>6</v>
      </c>
      <c r="G93" s="35" t="s">
        <v>0</v>
      </c>
      <c r="H93" s="35" t="s">
        <v>1240</v>
      </c>
    </row>
    <row r="94" spans="2:8" s="2" customFormat="1" x14ac:dyDescent="0.3">
      <c r="B94" s="29" t="s">
        <v>1241</v>
      </c>
      <c r="C94" s="29" t="s">
        <v>1041</v>
      </c>
      <c r="D94" s="29" t="s">
        <v>171</v>
      </c>
      <c r="E94" s="34">
        <v>40000</v>
      </c>
      <c r="F94" s="35" t="s">
        <v>6</v>
      </c>
      <c r="G94" s="35" t="s">
        <v>74</v>
      </c>
      <c r="H94" s="35" t="s">
        <v>1240</v>
      </c>
    </row>
    <row r="95" spans="2:8" s="2" customFormat="1" x14ac:dyDescent="0.3">
      <c r="B95" s="29" t="s">
        <v>1241</v>
      </c>
      <c r="C95" s="29" t="s">
        <v>1097</v>
      </c>
      <c r="D95" s="29" t="s">
        <v>170</v>
      </c>
      <c r="E95" s="34">
        <v>40000</v>
      </c>
      <c r="F95" s="35" t="s">
        <v>6</v>
      </c>
      <c r="G95" s="35" t="s">
        <v>0</v>
      </c>
      <c r="H95" s="35" t="s">
        <v>1240</v>
      </c>
    </row>
    <row r="96" spans="2:8" s="2" customFormat="1" x14ac:dyDescent="0.3">
      <c r="B96" s="29" t="s">
        <v>1241</v>
      </c>
      <c r="C96" s="29" t="s">
        <v>1056</v>
      </c>
      <c r="D96" s="29" t="s">
        <v>73</v>
      </c>
      <c r="E96" s="34">
        <v>50000</v>
      </c>
      <c r="F96" s="35" t="s">
        <v>6</v>
      </c>
      <c r="G96" s="35" t="s">
        <v>74</v>
      </c>
      <c r="H96" s="35" t="s">
        <v>1240</v>
      </c>
    </row>
    <row r="97" spans="2:8" s="2" customFormat="1" x14ac:dyDescent="0.3">
      <c r="B97" s="29" t="s">
        <v>1241</v>
      </c>
      <c r="C97" s="29" t="s">
        <v>1171</v>
      </c>
      <c r="D97" s="29" t="s">
        <v>19</v>
      </c>
      <c r="E97" s="34">
        <v>15000</v>
      </c>
      <c r="F97" s="35" t="s">
        <v>6</v>
      </c>
      <c r="G97" s="35" t="s">
        <v>0</v>
      </c>
      <c r="H97" s="35" t="s">
        <v>1240</v>
      </c>
    </row>
    <row r="98" spans="2:8" s="2" customFormat="1" x14ac:dyDescent="0.3">
      <c r="B98" s="29" t="s">
        <v>1241</v>
      </c>
      <c r="C98" s="29" t="s">
        <v>1172</v>
      </c>
      <c r="D98" s="29" t="s">
        <v>18</v>
      </c>
      <c r="E98" s="34">
        <v>35000</v>
      </c>
      <c r="F98" s="35" t="s">
        <v>6</v>
      </c>
      <c r="G98" s="35" t="s">
        <v>0</v>
      </c>
      <c r="H98" s="35" t="s">
        <v>1240</v>
      </c>
    </row>
    <row r="99" spans="2:8" s="2" customFormat="1" x14ac:dyDescent="0.3">
      <c r="B99" s="29" t="s">
        <v>1241</v>
      </c>
      <c r="C99" s="29" t="s">
        <v>658</v>
      </c>
      <c r="D99" s="29" t="s">
        <v>17</v>
      </c>
      <c r="E99" s="34">
        <v>100000</v>
      </c>
      <c r="F99" s="35" t="s">
        <v>6</v>
      </c>
      <c r="G99" s="35" t="s">
        <v>0</v>
      </c>
      <c r="H99" s="35" t="s">
        <v>1240</v>
      </c>
    </row>
    <row r="100" spans="2:8" s="2" customFormat="1" x14ac:dyDescent="0.3">
      <c r="B100" s="29" t="s">
        <v>1243</v>
      </c>
      <c r="C100" s="29" t="s">
        <v>636</v>
      </c>
      <c r="D100" s="29" t="s">
        <v>140</v>
      </c>
      <c r="E100" s="34">
        <v>395000</v>
      </c>
      <c r="F100" s="35" t="s">
        <v>256</v>
      </c>
      <c r="G100" s="35" t="s">
        <v>0</v>
      </c>
      <c r="H100" s="35" t="s">
        <v>1242</v>
      </c>
    </row>
    <row r="101" spans="2:8" s="2" customFormat="1" x14ac:dyDescent="0.3">
      <c r="B101" s="29" t="s">
        <v>1243</v>
      </c>
      <c r="C101" s="29" t="s">
        <v>637</v>
      </c>
      <c r="D101" s="29" t="s">
        <v>519</v>
      </c>
      <c r="E101" s="34">
        <v>360000</v>
      </c>
      <c r="F101" s="35" t="s">
        <v>256</v>
      </c>
      <c r="G101" s="35" t="s">
        <v>0</v>
      </c>
      <c r="H101" s="35" t="s">
        <v>1242</v>
      </c>
    </row>
    <row r="102" spans="2:8" s="2" customFormat="1" x14ac:dyDescent="0.3">
      <c r="B102" s="29" t="s">
        <v>1243</v>
      </c>
      <c r="C102" s="29" t="s">
        <v>638</v>
      </c>
      <c r="D102" s="29" t="s">
        <v>521</v>
      </c>
      <c r="E102" s="34">
        <v>440000</v>
      </c>
      <c r="F102" s="35" t="s">
        <v>256</v>
      </c>
      <c r="G102" s="35" t="s">
        <v>8</v>
      </c>
      <c r="H102" s="35" t="s">
        <v>1242</v>
      </c>
    </row>
    <row r="103" spans="2:8" s="2" customFormat="1" x14ac:dyDescent="0.3">
      <c r="B103" s="29" t="s">
        <v>1243</v>
      </c>
      <c r="C103" s="29" t="s">
        <v>659</v>
      </c>
      <c r="D103" s="29" t="s">
        <v>575</v>
      </c>
      <c r="E103" s="34">
        <v>178200</v>
      </c>
      <c r="F103" s="35" t="s">
        <v>62</v>
      </c>
      <c r="G103" s="35" t="s">
        <v>0</v>
      </c>
      <c r="H103" s="35" t="s">
        <v>1242</v>
      </c>
    </row>
    <row r="104" spans="2:8" s="2" customFormat="1" x14ac:dyDescent="0.3">
      <c r="B104" s="29" t="s">
        <v>1243</v>
      </c>
      <c r="C104" s="29" t="s">
        <v>660</v>
      </c>
      <c r="D104" s="29" t="s">
        <v>609</v>
      </c>
      <c r="E104" s="34">
        <v>179100</v>
      </c>
      <c r="F104" s="35" t="s">
        <v>565</v>
      </c>
      <c r="G104" s="35" t="s">
        <v>8</v>
      </c>
      <c r="H104" s="35" t="s">
        <v>1242</v>
      </c>
    </row>
    <row r="105" spans="2:8" s="2" customFormat="1" x14ac:dyDescent="0.3">
      <c r="B105" s="29" t="s">
        <v>1243</v>
      </c>
      <c r="C105" s="29" t="s">
        <v>669</v>
      </c>
      <c r="D105" s="29" t="s">
        <v>122</v>
      </c>
      <c r="E105" s="34">
        <v>15709.58</v>
      </c>
      <c r="F105" s="35" t="s">
        <v>62</v>
      </c>
      <c r="G105" s="35" t="s">
        <v>0</v>
      </c>
      <c r="H105" s="35" t="s">
        <v>1242</v>
      </c>
    </row>
    <row r="106" spans="2:8" s="2" customFormat="1" x14ac:dyDescent="0.3">
      <c r="B106" s="29" t="s">
        <v>1243</v>
      </c>
      <c r="C106" s="29" t="s">
        <v>722</v>
      </c>
      <c r="D106" s="29" t="s">
        <v>581</v>
      </c>
      <c r="E106" s="34">
        <v>15000</v>
      </c>
      <c r="F106" s="35" t="s">
        <v>256</v>
      </c>
      <c r="G106" s="35" t="s">
        <v>0</v>
      </c>
      <c r="H106" s="35" t="s">
        <v>1242</v>
      </c>
    </row>
    <row r="107" spans="2:8" s="2" customFormat="1" x14ac:dyDescent="0.3">
      <c r="B107" s="29" t="s">
        <v>1243</v>
      </c>
      <c r="C107" s="29" t="s">
        <v>659</v>
      </c>
      <c r="D107" s="29" t="s">
        <v>575</v>
      </c>
      <c r="E107" s="34">
        <v>7943.86</v>
      </c>
      <c r="F107" s="35" t="s">
        <v>62</v>
      </c>
      <c r="G107" s="35" t="s">
        <v>0</v>
      </c>
      <c r="H107" s="35" t="s">
        <v>1242</v>
      </c>
    </row>
    <row r="108" spans="2:8" s="2" customFormat="1" x14ac:dyDescent="0.3">
      <c r="B108" s="29" t="s">
        <v>1243</v>
      </c>
      <c r="C108" s="29" t="s">
        <v>638</v>
      </c>
      <c r="D108" s="29" t="s">
        <v>521</v>
      </c>
      <c r="E108" s="34">
        <v>65000</v>
      </c>
      <c r="F108" s="35" t="s">
        <v>256</v>
      </c>
      <c r="G108" s="35" t="s">
        <v>8</v>
      </c>
      <c r="H108" s="35" t="s">
        <v>1242</v>
      </c>
    </row>
    <row r="109" spans="2:8" s="2" customFormat="1" x14ac:dyDescent="0.3">
      <c r="B109" s="29" t="s">
        <v>1243</v>
      </c>
      <c r="C109" s="29" t="s">
        <v>813</v>
      </c>
      <c r="D109" s="29" t="s">
        <v>115</v>
      </c>
      <c r="E109" s="34">
        <v>38989.279999999999</v>
      </c>
      <c r="F109" s="35" t="s">
        <v>62</v>
      </c>
      <c r="G109" s="35" t="s">
        <v>8</v>
      </c>
      <c r="H109" s="35" t="s">
        <v>1242</v>
      </c>
    </row>
    <row r="110" spans="2:8" s="2" customFormat="1" x14ac:dyDescent="0.3">
      <c r="B110" s="29" t="s">
        <v>1243</v>
      </c>
      <c r="C110" s="29" t="s">
        <v>814</v>
      </c>
      <c r="D110" s="29" t="s">
        <v>567</v>
      </c>
      <c r="E110" s="34">
        <v>9853.27</v>
      </c>
      <c r="F110" s="35" t="s">
        <v>62</v>
      </c>
      <c r="G110" s="35" t="s">
        <v>0</v>
      </c>
      <c r="H110" s="35" t="s">
        <v>1242</v>
      </c>
    </row>
    <row r="111" spans="2:8" s="2" customFormat="1" x14ac:dyDescent="0.3">
      <c r="B111" s="29" t="s">
        <v>1243</v>
      </c>
      <c r="C111" s="29" t="s">
        <v>815</v>
      </c>
      <c r="D111" s="29" t="s">
        <v>282</v>
      </c>
      <c r="E111" s="34">
        <v>19900</v>
      </c>
      <c r="F111" s="35" t="s">
        <v>62</v>
      </c>
      <c r="G111" s="35" t="s">
        <v>0</v>
      </c>
      <c r="H111" s="35" t="s">
        <v>1242</v>
      </c>
    </row>
    <row r="112" spans="2:8" s="2" customFormat="1" x14ac:dyDescent="0.3">
      <c r="B112" s="29" t="s">
        <v>1243</v>
      </c>
      <c r="C112" s="29" t="s">
        <v>826</v>
      </c>
      <c r="D112" s="29" t="s">
        <v>261</v>
      </c>
      <c r="E112" s="34">
        <v>150000</v>
      </c>
      <c r="F112" s="35" t="s">
        <v>262</v>
      </c>
      <c r="G112" s="35" t="s">
        <v>74</v>
      </c>
      <c r="H112" s="35" t="s">
        <v>1242</v>
      </c>
    </row>
    <row r="113" spans="2:8" s="2" customFormat="1" x14ac:dyDescent="0.3">
      <c r="B113" s="29" t="s">
        <v>1243</v>
      </c>
      <c r="C113" s="29" t="s">
        <v>826</v>
      </c>
      <c r="D113" s="29" t="s">
        <v>261</v>
      </c>
      <c r="E113" s="34">
        <v>18883.650000000001</v>
      </c>
      <c r="F113" s="35" t="s">
        <v>565</v>
      </c>
      <c r="G113" s="35" t="s">
        <v>74</v>
      </c>
      <c r="H113" s="35" t="s">
        <v>1242</v>
      </c>
    </row>
    <row r="114" spans="2:8" s="2" customFormat="1" x14ac:dyDescent="0.3">
      <c r="B114" s="29" t="s">
        <v>1243</v>
      </c>
      <c r="C114" s="29" t="s">
        <v>827</v>
      </c>
      <c r="D114" s="29" t="s">
        <v>564</v>
      </c>
      <c r="E114" s="34">
        <v>36429.14</v>
      </c>
      <c r="F114" s="35" t="s">
        <v>62</v>
      </c>
      <c r="G114" s="35" t="s">
        <v>0</v>
      </c>
      <c r="H114" s="35" t="s">
        <v>1242</v>
      </c>
    </row>
    <row r="115" spans="2:8" s="2" customFormat="1" x14ac:dyDescent="0.3">
      <c r="B115" s="29" t="s">
        <v>1243</v>
      </c>
      <c r="C115" s="29" t="s">
        <v>826</v>
      </c>
      <c r="D115" s="29" t="s">
        <v>261</v>
      </c>
      <c r="E115" s="34">
        <v>50000</v>
      </c>
      <c r="F115" s="35" t="s">
        <v>262</v>
      </c>
      <c r="G115" s="35" t="s">
        <v>74</v>
      </c>
      <c r="H115" s="35" t="s">
        <v>1242</v>
      </c>
    </row>
    <row r="116" spans="2:8" s="2" customFormat="1" x14ac:dyDescent="0.3">
      <c r="B116" s="29" t="s">
        <v>1243</v>
      </c>
      <c r="C116" s="29" t="s">
        <v>846</v>
      </c>
      <c r="D116" s="29" t="s">
        <v>560</v>
      </c>
      <c r="E116" s="34">
        <v>115085.87</v>
      </c>
      <c r="F116" s="35" t="s">
        <v>62</v>
      </c>
      <c r="G116" s="35" t="s">
        <v>0</v>
      </c>
      <c r="H116" s="35" t="s">
        <v>1242</v>
      </c>
    </row>
    <row r="117" spans="2:8" s="2" customFormat="1" x14ac:dyDescent="0.3">
      <c r="B117" s="29" t="s">
        <v>1243</v>
      </c>
      <c r="C117" s="29" t="s">
        <v>636</v>
      </c>
      <c r="D117" s="29" t="s">
        <v>140</v>
      </c>
      <c r="E117" s="34">
        <v>65000</v>
      </c>
      <c r="F117" s="35" t="s">
        <v>256</v>
      </c>
      <c r="G117" s="35" t="s">
        <v>0</v>
      </c>
      <c r="H117" s="35" t="s">
        <v>1242</v>
      </c>
    </row>
    <row r="118" spans="2:8" s="2" customFormat="1" x14ac:dyDescent="0.3">
      <c r="B118" s="29" t="s">
        <v>1243</v>
      </c>
      <c r="C118" s="29" t="s">
        <v>855</v>
      </c>
      <c r="D118" s="29" t="s">
        <v>553</v>
      </c>
      <c r="E118" s="34">
        <v>15050.8</v>
      </c>
      <c r="F118" s="35" t="s">
        <v>62</v>
      </c>
      <c r="G118" s="35" t="s">
        <v>0</v>
      </c>
      <c r="H118" s="35" t="s">
        <v>1242</v>
      </c>
    </row>
    <row r="119" spans="2:8" s="2" customFormat="1" x14ac:dyDescent="0.3">
      <c r="B119" s="29" t="s">
        <v>1243</v>
      </c>
      <c r="C119" s="29" t="s">
        <v>856</v>
      </c>
      <c r="D119" s="29" t="s">
        <v>552</v>
      </c>
      <c r="E119" s="34">
        <v>33636.839999999997</v>
      </c>
      <c r="F119" s="35" t="s">
        <v>62</v>
      </c>
      <c r="G119" s="35" t="s">
        <v>8</v>
      </c>
      <c r="H119" s="35" t="s">
        <v>1242</v>
      </c>
    </row>
    <row r="120" spans="2:8" s="2" customFormat="1" x14ac:dyDescent="0.3">
      <c r="B120" s="29" t="s">
        <v>1243</v>
      </c>
      <c r="C120" s="29" t="s">
        <v>863</v>
      </c>
      <c r="D120" s="29" t="s">
        <v>551</v>
      </c>
      <c r="E120" s="34">
        <v>20547.03</v>
      </c>
      <c r="F120" s="35" t="s">
        <v>62</v>
      </c>
      <c r="G120" s="35" t="s">
        <v>0</v>
      </c>
      <c r="H120" s="35" t="s">
        <v>1242</v>
      </c>
    </row>
    <row r="121" spans="2:8" s="2" customFormat="1" x14ac:dyDescent="0.3">
      <c r="B121" s="29" t="s">
        <v>1243</v>
      </c>
      <c r="C121" s="29" t="s">
        <v>637</v>
      </c>
      <c r="D121" s="29" t="s">
        <v>519</v>
      </c>
      <c r="E121" s="34">
        <v>7518.82</v>
      </c>
      <c r="F121" s="35" t="s">
        <v>256</v>
      </c>
      <c r="G121" s="35" t="s">
        <v>0</v>
      </c>
      <c r="H121" s="35" t="s">
        <v>1242</v>
      </c>
    </row>
    <row r="122" spans="2:8" s="2" customFormat="1" x14ac:dyDescent="0.3">
      <c r="B122" s="29" t="s">
        <v>1243</v>
      </c>
      <c r="C122" s="29" t="s">
        <v>826</v>
      </c>
      <c r="D122" s="29" t="s">
        <v>261</v>
      </c>
      <c r="E122" s="34">
        <v>150000</v>
      </c>
      <c r="F122" s="35" t="s">
        <v>262</v>
      </c>
      <c r="G122" s="35" t="s">
        <v>74</v>
      </c>
      <c r="H122" s="35" t="s">
        <v>1242</v>
      </c>
    </row>
    <row r="123" spans="2:8" s="2" customFormat="1" x14ac:dyDescent="0.3">
      <c r="B123" s="29" t="s">
        <v>1243</v>
      </c>
      <c r="C123" s="29" t="s">
        <v>638</v>
      </c>
      <c r="D123" s="29" t="s">
        <v>521</v>
      </c>
      <c r="E123" s="34">
        <v>145000</v>
      </c>
      <c r="F123" s="35" t="s">
        <v>256</v>
      </c>
      <c r="G123" s="35" t="s">
        <v>8</v>
      </c>
      <c r="H123" s="35" t="s">
        <v>1242</v>
      </c>
    </row>
    <row r="124" spans="2:8" s="2" customFormat="1" x14ac:dyDescent="0.3">
      <c r="B124" s="29" t="s">
        <v>1243</v>
      </c>
      <c r="C124" s="29" t="s">
        <v>637</v>
      </c>
      <c r="D124" s="29" t="s">
        <v>519</v>
      </c>
      <c r="E124" s="34">
        <v>225000</v>
      </c>
      <c r="F124" s="35" t="s">
        <v>256</v>
      </c>
      <c r="G124" s="35" t="s">
        <v>0</v>
      </c>
      <c r="H124" s="35" t="s">
        <v>1242</v>
      </c>
    </row>
    <row r="125" spans="2:8" s="2" customFormat="1" x14ac:dyDescent="0.3">
      <c r="B125" s="29" t="s">
        <v>1243</v>
      </c>
      <c r="C125" s="29" t="s">
        <v>954</v>
      </c>
      <c r="D125" s="29" t="s">
        <v>527</v>
      </c>
      <c r="E125" s="34">
        <v>500000</v>
      </c>
      <c r="F125" s="35" t="s">
        <v>62</v>
      </c>
      <c r="G125" s="35" t="s">
        <v>0</v>
      </c>
      <c r="H125" s="35" t="s">
        <v>1242</v>
      </c>
    </row>
    <row r="126" spans="2:8" s="2" customFormat="1" x14ac:dyDescent="0.3">
      <c r="B126" s="29" t="s">
        <v>1243</v>
      </c>
      <c r="C126" s="29" t="s">
        <v>955</v>
      </c>
      <c r="D126" s="29" t="s">
        <v>65</v>
      </c>
      <c r="E126" s="34">
        <v>30164.42</v>
      </c>
      <c r="F126" s="35" t="s">
        <v>62</v>
      </c>
      <c r="G126" s="35" t="s">
        <v>0</v>
      </c>
      <c r="H126" s="35" t="s">
        <v>1242</v>
      </c>
    </row>
    <row r="127" spans="2:8" s="2" customFormat="1" x14ac:dyDescent="0.3">
      <c r="B127" s="29" t="s">
        <v>1243</v>
      </c>
      <c r="C127" s="29" t="s">
        <v>638</v>
      </c>
      <c r="D127" s="29" t="s">
        <v>521</v>
      </c>
      <c r="E127" s="34">
        <v>127498.12</v>
      </c>
      <c r="F127" s="35" t="s">
        <v>62</v>
      </c>
      <c r="G127" s="35" t="s">
        <v>8</v>
      </c>
      <c r="H127" s="35" t="s">
        <v>1242</v>
      </c>
    </row>
    <row r="128" spans="2:8" s="2" customFormat="1" x14ac:dyDescent="0.3">
      <c r="B128" s="29" t="s">
        <v>1243</v>
      </c>
      <c r="C128" s="29" t="s">
        <v>638</v>
      </c>
      <c r="D128" s="29" t="s">
        <v>521</v>
      </c>
      <c r="E128" s="34">
        <v>36122.67</v>
      </c>
      <c r="F128" s="35" t="s">
        <v>62</v>
      </c>
      <c r="G128" s="35" t="s">
        <v>8</v>
      </c>
      <c r="H128" s="35" t="s">
        <v>1242</v>
      </c>
    </row>
    <row r="129" spans="2:8" s="2" customFormat="1" x14ac:dyDescent="0.3">
      <c r="B129" s="29" t="s">
        <v>1243</v>
      </c>
      <c r="C129" s="29" t="s">
        <v>637</v>
      </c>
      <c r="D129" s="29" t="s">
        <v>519</v>
      </c>
      <c r="E129" s="34">
        <v>24000</v>
      </c>
      <c r="F129" s="35" t="s">
        <v>256</v>
      </c>
      <c r="G129" s="35" t="s">
        <v>0</v>
      </c>
      <c r="H129" s="35" t="s">
        <v>1242</v>
      </c>
    </row>
    <row r="130" spans="2:8" s="2" customFormat="1" x14ac:dyDescent="0.3">
      <c r="B130" s="29" t="s">
        <v>1243</v>
      </c>
      <c r="C130" s="29" t="s">
        <v>636</v>
      </c>
      <c r="D130" s="29" t="s">
        <v>140</v>
      </c>
      <c r="E130" s="34">
        <v>24000</v>
      </c>
      <c r="F130" s="35" t="s">
        <v>256</v>
      </c>
      <c r="G130" s="35" t="s">
        <v>0</v>
      </c>
      <c r="H130" s="35" t="s">
        <v>1242</v>
      </c>
    </row>
    <row r="131" spans="2:8" s="2" customFormat="1" x14ac:dyDescent="0.3">
      <c r="B131" s="29" t="s">
        <v>1243</v>
      </c>
      <c r="C131" s="29" t="s">
        <v>1052</v>
      </c>
      <c r="D131" s="29" t="s">
        <v>306</v>
      </c>
      <c r="E131" s="34">
        <v>69989.36</v>
      </c>
      <c r="F131" s="35" t="s">
        <v>62</v>
      </c>
      <c r="G131" s="35" t="s">
        <v>0</v>
      </c>
      <c r="H131" s="35" t="s">
        <v>1242</v>
      </c>
    </row>
    <row r="132" spans="2:8" s="2" customFormat="1" x14ac:dyDescent="0.3">
      <c r="B132" s="29" t="s">
        <v>1243</v>
      </c>
      <c r="C132" s="29" t="s">
        <v>1055</v>
      </c>
      <c r="D132" s="29" t="s">
        <v>304</v>
      </c>
      <c r="E132" s="34">
        <v>39266.449999999997</v>
      </c>
      <c r="F132" s="35" t="s">
        <v>62</v>
      </c>
      <c r="G132" s="35" t="s">
        <v>0</v>
      </c>
      <c r="H132" s="35" t="s">
        <v>1242</v>
      </c>
    </row>
    <row r="133" spans="2:8" s="2" customFormat="1" x14ac:dyDescent="0.3">
      <c r="B133" s="29" t="s">
        <v>1243</v>
      </c>
      <c r="C133" s="29" t="s">
        <v>636</v>
      </c>
      <c r="D133" s="29" t="s">
        <v>140</v>
      </c>
      <c r="E133" s="34">
        <v>190000</v>
      </c>
      <c r="F133" s="35" t="s">
        <v>256</v>
      </c>
      <c r="G133" s="35" t="s">
        <v>0</v>
      </c>
      <c r="H133" s="35" t="s">
        <v>1242</v>
      </c>
    </row>
    <row r="134" spans="2:8" s="2" customFormat="1" x14ac:dyDescent="0.3">
      <c r="B134" s="29" t="s">
        <v>1243</v>
      </c>
      <c r="C134" s="29" t="s">
        <v>1058</v>
      </c>
      <c r="D134" s="29" t="s">
        <v>216</v>
      </c>
      <c r="E134" s="34">
        <v>350000</v>
      </c>
      <c r="F134" s="35" t="s">
        <v>62</v>
      </c>
      <c r="G134" s="35" t="s">
        <v>0</v>
      </c>
      <c r="H134" s="35" t="s">
        <v>1242</v>
      </c>
    </row>
    <row r="135" spans="2:8" s="2" customFormat="1" x14ac:dyDescent="0.3">
      <c r="B135" s="29" t="s">
        <v>1243</v>
      </c>
      <c r="C135" s="29" t="s">
        <v>815</v>
      </c>
      <c r="D135" s="29" t="s">
        <v>282</v>
      </c>
      <c r="E135" s="34">
        <v>180000</v>
      </c>
      <c r="F135" s="35" t="s">
        <v>62</v>
      </c>
      <c r="G135" s="35" t="s">
        <v>0</v>
      </c>
      <c r="H135" s="35" t="s">
        <v>1242</v>
      </c>
    </row>
    <row r="136" spans="2:8" s="2" customFormat="1" x14ac:dyDescent="0.3">
      <c r="B136" s="29" t="s">
        <v>1243</v>
      </c>
      <c r="C136" s="29" t="s">
        <v>665</v>
      </c>
      <c r="D136" s="29" t="s">
        <v>265</v>
      </c>
      <c r="E136" s="34">
        <v>36467.019999999997</v>
      </c>
      <c r="F136" s="35" t="s">
        <v>62</v>
      </c>
      <c r="G136" s="35" t="s">
        <v>0</v>
      </c>
      <c r="H136" s="35" t="s">
        <v>1242</v>
      </c>
    </row>
    <row r="137" spans="2:8" s="2" customFormat="1" x14ac:dyDescent="0.3">
      <c r="B137" s="29" t="s">
        <v>1243</v>
      </c>
      <c r="C137" s="29" t="s">
        <v>1058</v>
      </c>
      <c r="D137" s="29" t="s">
        <v>216</v>
      </c>
      <c r="E137" s="34">
        <v>41914.69</v>
      </c>
      <c r="F137" s="35" t="s">
        <v>62</v>
      </c>
      <c r="G137" s="35" t="s">
        <v>0</v>
      </c>
      <c r="H137" s="35" t="s">
        <v>1242</v>
      </c>
    </row>
    <row r="138" spans="2:8" s="2" customFormat="1" x14ac:dyDescent="0.3">
      <c r="B138" s="29" t="s">
        <v>1243</v>
      </c>
      <c r="C138" s="29" t="s">
        <v>826</v>
      </c>
      <c r="D138" s="29" t="s">
        <v>261</v>
      </c>
      <c r="E138" s="34">
        <v>150000</v>
      </c>
      <c r="F138" s="35" t="s">
        <v>262</v>
      </c>
      <c r="G138" s="35" t="s">
        <v>74</v>
      </c>
      <c r="H138" s="35" t="s">
        <v>1242</v>
      </c>
    </row>
    <row r="139" spans="2:8" s="2" customFormat="1" x14ac:dyDescent="0.3">
      <c r="B139" s="29" t="s">
        <v>1243</v>
      </c>
      <c r="C139" s="29" t="s">
        <v>1082</v>
      </c>
      <c r="D139" s="29" t="s">
        <v>252</v>
      </c>
      <c r="E139" s="34">
        <v>23521.360000000001</v>
      </c>
      <c r="F139" s="35" t="s">
        <v>62</v>
      </c>
      <c r="G139" s="35" t="s">
        <v>0</v>
      </c>
      <c r="H139" s="35" t="s">
        <v>1242</v>
      </c>
    </row>
    <row r="140" spans="2:8" s="2" customFormat="1" x14ac:dyDescent="0.3">
      <c r="B140" s="29" t="s">
        <v>1243</v>
      </c>
      <c r="C140" s="29" t="s">
        <v>1058</v>
      </c>
      <c r="D140" s="29" t="s">
        <v>216</v>
      </c>
      <c r="E140" s="34">
        <v>22400</v>
      </c>
      <c r="F140" s="35" t="s">
        <v>62</v>
      </c>
      <c r="G140" s="35" t="s">
        <v>0</v>
      </c>
      <c r="H140" s="35" t="s">
        <v>1242</v>
      </c>
    </row>
    <row r="141" spans="2:8" s="2" customFormat="1" x14ac:dyDescent="0.3">
      <c r="B141" s="29" t="s">
        <v>1243</v>
      </c>
      <c r="C141" s="29" t="s">
        <v>1095</v>
      </c>
      <c r="D141" s="29" t="s">
        <v>176</v>
      </c>
      <c r="E141" s="34">
        <v>64263.37</v>
      </c>
      <c r="F141" s="35" t="s">
        <v>62</v>
      </c>
      <c r="G141" s="35" t="s">
        <v>8</v>
      </c>
      <c r="H141" s="35" t="s">
        <v>1242</v>
      </c>
    </row>
    <row r="142" spans="2:8" s="2" customFormat="1" x14ac:dyDescent="0.3">
      <c r="B142" s="29" t="s">
        <v>1243</v>
      </c>
      <c r="C142" s="29" t="s">
        <v>669</v>
      </c>
      <c r="D142" s="29" t="s">
        <v>122</v>
      </c>
      <c r="E142" s="34">
        <v>21014.71</v>
      </c>
      <c r="F142" s="35" t="s">
        <v>62</v>
      </c>
      <c r="G142" s="35" t="s">
        <v>0</v>
      </c>
      <c r="H142" s="35" t="s">
        <v>1242</v>
      </c>
    </row>
    <row r="143" spans="2:8" s="2" customFormat="1" x14ac:dyDescent="0.3">
      <c r="B143" s="29" t="s">
        <v>1243</v>
      </c>
      <c r="C143" s="29" t="s">
        <v>813</v>
      </c>
      <c r="D143" s="29" t="s">
        <v>115</v>
      </c>
      <c r="E143" s="34">
        <v>41814.92</v>
      </c>
      <c r="F143" s="35" t="s">
        <v>62</v>
      </c>
      <c r="G143" s="35" t="s">
        <v>8</v>
      </c>
      <c r="H143" s="35" t="s">
        <v>1242</v>
      </c>
    </row>
    <row r="144" spans="2:8" s="2" customFormat="1" x14ac:dyDescent="0.3">
      <c r="B144" s="29" t="s">
        <v>1243</v>
      </c>
      <c r="C144" s="29" t="s">
        <v>1125</v>
      </c>
      <c r="D144" s="29" t="s">
        <v>113</v>
      </c>
      <c r="E144" s="34">
        <v>191015.42</v>
      </c>
      <c r="F144" s="35" t="s">
        <v>62</v>
      </c>
      <c r="G144" s="35" t="s">
        <v>0</v>
      </c>
      <c r="H144" s="35" t="s">
        <v>1242</v>
      </c>
    </row>
    <row r="145" spans="2:8" s="2" customFormat="1" x14ac:dyDescent="0.3">
      <c r="B145" s="29" t="s">
        <v>1243</v>
      </c>
      <c r="C145" s="29" t="s">
        <v>955</v>
      </c>
      <c r="D145" s="29" t="s">
        <v>65</v>
      </c>
      <c r="E145" s="34">
        <v>28845.69</v>
      </c>
      <c r="F145" s="35" t="s">
        <v>62</v>
      </c>
      <c r="G145" s="35" t="s">
        <v>0</v>
      </c>
      <c r="H145" s="35" t="s">
        <v>1242</v>
      </c>
    </row>
    <row r="146" spans="2:8" s="2" customFormat="1" x14ac:dyDescent="0.3">
      <c r="B146" s="29" t="s">
        <v>1243</v>
      </c>
      <c r="C146" s="29" t="s">
        <v>1149</v>
      </c>
      <c r="D146" s="29" t="s">
        <v>63</v>
      </c>
      <c r="E146" s="34">
        <v>50000</v>
      </c>
      <c r="F146" s="35" t="s">
        <v>64</v>
      </c>
      <c r="G146" s="35" t="s">
        <v>59</v>
      </c>
      <c r="H146" s="35" t="s">
        <v>1242</v>
      </c>
    </row>
    <row r="147" spans="2:8" s="2" customFormat="1" x14ac:dyDescent="0.3">
      <c r="B147" s="29" t="s">
        <v>1243</v>
      </c>
      <c r="C147" s="29" t="s">
        <v>1150</v>
      </c>
      <c r="D147" s="29" t="s">
        <v>61</v>
      </c>
      <c r="E147" s="34">
        <v>55485.08</v>
      </c>
      <c r="F147" s="35" t="s">
        <v>62</v>
      </c>
      <c r="G147" s="35" t="s">
        <v>0</v>
      </c>
      <c r="H147" s="35" t="s">
        <v>1242</v>
      </c>
    </row>
    <row r="148" spans="2:8" s="2" customFormat="1" x14ac:dyDescent="0.3">
      <c r="B148" s="29" t="s">
        <v>1243</v>
      </c>
      <c r="C148" s="29" t="s">
        <v>884</v>
      </c>
      <c r="D148" s="29" t="s">
        <v>58</v>
      </c>
      <c r="E148" s="34">
        <v>300000</v>
      </c>
      <c r="F148" s="35" t="s">
        <v>60</v>
      </c>
      <c r="G148" s="35" t="s">
        <v>59</v>
      </c>
      <c r="H148" s="35" t="s">
        <v>1242</v>
      </c>
    </row>
    <row r="149" spans="2:8" s="1" customFormat="1" x14ac:dyDescent="0.3">
      <c r="B149" s="31" t="s">
        <v>1275</v>
      </c>
      <c r="C149" s="31"/>
      <c r="D149" s="31"/>
      <c r="E149" s="32">
        <f>SUM(E5:E148)</f>
        <v>24754102.420000009</v>
      </c>
      <c r="F149" s="33"/>
      <c r="G149" s="33"/>
      <c r="H149" s="33"/>
    </row>
  </sheetData>
  <sortState ref="A5:H149">
    <sortCondition ref="B5"/>
  </sortState>
  <pageMargins left="0.7" right="0.7" top="0.78740157499999996" bottom="0.78740157499999996" header="0.3" footer="0.3"/>
  <pageSetup paperSize="9" scale="9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zoomScaleNormal="100" workbookViewId="0">
      <selection activeCell="I26" sqref="I26"/>
    </sheetView>
  </sheetViews>
  <sheetFormatPr defaultRowHeight="14.4" x14ac:dyDescent="0.3"/>
  <cols>
    <col min="1" max="1" width="4.6640625" style="2" customWidth="1"/>
    <col min="2" max="2" width="34.109375" bestFit="1" customWidth="1"/>
    <col min="3" max="3" width="34.5546875" customWidth="1"/>
    <col min="5" max="5" width="16.109375" customWidth="1"/>
    <col min="6" max="6" width="8.44140625" style="30" bestFit="1" customWidth="1"/>
    <col min="7" max="7" width="7.88671875" style="30" bestFit="1" customWidth="1"/>
    <col min="8" max="8" width="7.33203125" style="30" bestFit="1" customWidth="1"/>
    <col min="9" max="9" width="18.88671875" customWidth="1"/>
    <col min="10" max="10" width="12.44140625" bestFit="1" customWidth="1"/>
  </cols>
  <sheetData>
    <row r="1" spans="1:10" x14ac:dyDescent="0.3">
      <c r="A1" s="2" t="s">
        <v>1344</v>
      </c>
    </row>
    <row r="4" spans="1:10" x14ac:dyDescent="0.3">
      <c r="A4" s="78">
        <v>20</v>
      </c>
      <c r="B4" s="31" t="s">
        <v>1253</v>
      </c>
      <c r="C4" s="31" t="s">
        <v>1277</v>
      </c>
      <c r="D4" s="31" t="s">
        <v>1250</v>
      </c>
      <c r="E4" s="32" t="s">
        <v>1297</v>
      </c>
      <c r="F4" s="33" t="s">
        <v>1278</v>
      </c>
      <c r="G4" s="33" t="s">
        <v>1279</v>
      </c>
      <c r="H4" s="33" t="s">
        <v>1190</v>
      </c>
    </row>
    <row r="5" spans="1:10" s="2" customFormat="1" x14ac:dyDescent="0.3">
      <c r="B5" s="29" t="s">
        <v>1271</v>
      </c>
      <c r="C5" s="29" t="s">
        <v>1324</v>
      </c>
      <c r="D5" s="29" t="s">
        <v>1325</v>
      </c>
      <c r="E5" s="34">
        <v>119166</v>
      </c>
      <c r="F5" s="35" t="s">
        <v>192</v>
      </c>
      <c r="G5" s="35" t="s">
        <v>0</v>
      </c>
      <c r="H5" s="35" t="s">
        <v>1326</v>
      </c>
    </row>
    <row r="6" spans="1:10" s="2" customFormat="1" x14ac:dyDescent="0.3">
      <c r="B6" s="29" t="s">
        <v>1271</v>
      </c>
      <c r="C6" s="29" t="s">
        <v>723</v>
      </c>
      <c r="D6" s="29" t="s">
        <v>189</v>
      </c>
      <c r="E6" s="34">
        <v>11942080</v>
      </c>
      <c r="F6" s="35" t="s">
        <v>192</v>
      </c>
      <c r="G6" s="35" t="s">
        <v>8</v>
      </c>
      <c r="H6" s="35" t="s">
        <v>1326</v>
      </c>
      <c r="J6" s="3"/>
    </row>
    <row r="7" spans="1:10" s="2" customFormat="1" x14ac:dyDescent="0.3">
      <c r="B7" s="29" t="s">
        <v>1271</v>
      </c>
      <c r="C7" s="29" t="s">
        <v>724</v>
      </c>
      <c r="D7" s="29" t="s">
        <v>156</v>
      </c>
      <c r="E7" s="34">
        <v>1717150</v>
      </c>
      <c r="F7" s="35" t="s">
        <v>188</v>
      </c>
      <c r="G7" s="35" t="s">
        <v>0</v>
      </c>
      <c r="H7" s="35" t="s">
        <v>1326</v>
      </c>
      <c r="I7" s="3"/>
    </row>
    <row r="8" spans="1:10" s="2" customFormat="1" x14ac:dyDescent="0.3">
      <c r="B8" s="29" t="s">
        <v>1271</v>
      </c>
      <c r="C8" s="29" t="s">
        <v>725</v>
      </c>
      <c r="D8" s="29" t="s">
        <v>186</v>
      </c>
      <c r="E8" s="34">
        <v>3945870</v>
      </c>
      <c r="F8" s="35" t="s">
        <v>187</v>
      </c>
      <c r="G8" s="35" t="s">
        <v>0</v>
      </c>
      <c r="H8" s="35" t="s">
        <v>1326</v>
      </c>
      <c r="I8" s="3"/>
    </row>
    <row r="9" spans="1:10" s="2" customFormat="1" x14ac:dyDescent="0.3">
      <c r="B9" s="29" t="s">
        <v>1271</v>
      </c>
      <c r="C9" s="29" t="s">
        <v>1327</v>
      </c>
      <c r="D9" s="29" t="s">
        <v>1328</v>
      </c>
      <c r="E9" s="34">
        <v>5572390</v>
      </c>
      <c r="F9" s="35" t="s">
        <v>184</v>
      </c>
      <c r="G9" s="35" t="s">
        <v>8</v>
      </c>
      <c r="H9" s="35" t="s">
        <v>1326</v>
      </c>
      <c r="I9" s="3"/>
    </row>
    <row r="10" spans="1:10" s="2" customFormat="1" x14ac:dyDescent="0.3">
      <c r="B10" s="29" t="s">
        <v>1271</v>
      </c>
      <c r="C10" s="29" t="s">
        <v>726</v>
      </c>
      <c r="D10" s="29" t="s">
        <v>185</v>
      </c>
      <c r="E10" s="34">
        <v>4680400</v>
      </c>
      <c r="F10" s="35" t="s">
        <v>181</v>
      </c>
      <c r="G10" s="35" t="s">
        <v>8</v>
      </c>
      <c r="H10" s="35" t="s">
        <v>1326</v>
      </c>
      <c r="I10" s="3"/>
    </row>
    <row r="11" spans="1:10" s="2" customFormat="1" x14ac:dyDescent="0.3">
      <c r="B11" s="29" t="s">
        <v>1271</v>
      </c>
      <c r="C11" s="29" t="s">
        <v>727</v>
      </c>
      <c r="D11" s="29" t="s">
        <v>183</v>
      </c>
      <c r="E11" s="34">
        <v>13007170</v>
      </c>
      <c r="F11" s="35" t="s">
        <v>178</v>
      </c>
      <c r="G11" s="35" t="s">
        <v>8</v>
      </c>
      <c r="H11" s="35" t="s">
        <v>1326</v>
      </c>
      <c r="I11" s="3"/>
    </row>
    <row r="12" spans="1:10" s="2" customFormat="1" x14ac:dyDescent="0.3">
      <c r="B12" s="29" t="s">
        <v>1271</v>
      </c>
      <c r="C12" s="29" t="s">
        <v>1329</v>
      </c>
      <c r="D12" s="29" t="s">
        <v>1330</v>
      </c>
      <c r="E12" s="34">
        <v>12600000</v>
      </c>
      <c r="F12" s="35" t="s">
        <v>164</v>
      </c>
      <c r="G12" s="35" t="s">
        <v>8</v>
      </c>
      <c r="H12" s="35" t="s">
        <v>1326</v>
      </c>
      <c r="I12" s="3"/>
    </row>
    <row r="13" spans="1:10" s="2" customFormat="1" x14ac:dyDescent="0.3">
      <c r="B13" s="29" t="s">
        <v>1271</v>
      </c>
      <c r="C13" s="29" t="s">
        <v>728</v>
      </c>
      <c r="D13" s="29" t="s">
        <v>182</v>
      </c>
      <c r="E13" s="34">
        <v>2180570</v>
      </c>
      <c r="F13" s="35" t="s">
        <v>178</v>
      </c>
      <c r="G13" s="35" t="s">
        <v>8</v>
      </c>
      <c r="H13" s="35" t="s">
        <v>1326</v>
      </c>
      <c r="I13" s="3"/>
    </row>
    <row r="14" spans="1:10" s="2" customFormat="1" x14ac:dyDescent="0.3">
      <c r="B14" s="29" t="s">
        <v>1271</v>
      </c>
      <c r="C14" s="29" t="s">
        <v>1285</v>
      </c>
      <c r="D14" s="29" t="s">
        <v>53</v>
      </c>
      <c r="E14" s="34">
        <v>5578120</v>
      </c>
      <c r="F14" s="35" t="s">
        <v>192</v>
      </c>
      <c r="G14" s="35" t="s">
        <v>8</v>
      </c>
      <c r="H14" s="35" t="s">
        <v>1326</v>
      </c>
      <c r="I14" s="3"/>
    </row>
    <row r="15" spans="1:10" s="2" customFormat="1" x14ac:dyDescent="0.3">
      <c r="B15" s="29" t="s">
        <v>1271</v>
      </c>
      <c r="C15" s="29" t="s">
        <v>1331</v>
      </c>
      <c r="D15" s="29" t="s">
        <v>1332</v>
      </c>
      <c r="E15" s="34">
        <v>849000</v>
      </c>
      <c r="F15" s="35" t="s">
        <v>169</v>
      </c>
      <c r="G15" s="35" t="s">
        <v>5</v>
      </c>
      <c r="H15" s="35" t="s">
        <v>1326</v>
      </c>
    </row>
    <row r="16" spans="1:10" s="2" customFormat="1" x14ac:dyDescent="0.3">
      <c r="B16" s="29" t="s">
        <v>1271</v>
      </c>
      <c r="C16" s="29" t="s">
        <v>1331</v>
      </c>
      <c r="D16" s="29" t="s">
        <v>1332</v>
      </c>
      <c r="E16" s="34">
        <v>566000</v>
      </c>
      <c r="F16" s="35" t="s">
        <v>169</v>
      </c>
      <c r="G16" s="35" t="s">
        <v>5</v>
      </c>
      <c r="H16" s="35" t="s">
        <v>1326</v>
      </c>
    </row>
    <row r="17" spans="2:9" s="2" customFormat="1" x14ac:dyDescent="0.3">
      <c r="B17" s="29" t="s">
        <v>1271</v>
      </c>
      <c r="C17" s="29" t="s">
        <v>729</v>
      </c>
      <c r="D17" s="29" t="s">
        <v>180</v>
      </c>
      <c r="E17" s="34">
        <v>4679620</v>
      </c>
      <c r="F17" s="35" t="s">
        <v>181</v>
      </c>
      <c r="G17" s="35" t="s">
        <v>5</v>
      </c>
      <c r="H17" s="35" t="s">
        <v>1326</v>
      </c>
    </row>
    <row r="18" spans="2:9" s="2" customFormat="1" x14ac:dyDescent="0.3">
      <c r="B18" s="29" t="s">
        <v>1271</v>
      </c>
      <c r="C18" s="29" t="s">
        <v>672</v>
      </c>
      <c r="D18" s="29" t="s">
        <v>4</v>
      </c>
      <c r="E18" s="34">
        <v>24912230</v>
      </c>
      <c r="F18" s="35" t="s">
        <v>164</v>
      </c>
      <c r="G18" s="35" t="s">
        <v>5</v>
      </c>
      <c r="H18" s="35" t="s">
        <v>1326</v>
      </c>
      <c r="I18" s="3"/>
    </row>
    <row r="19" spans="2:9" s="2" customFormat="1" x14ac:dyDescent="0.3">
      <c r="B19" s="29" t="s">
        <v>1271</v>
      </c>
      <c r="C19" s="29" t="s">
        <v>618</v>
      </c>
      <c r="D19" s="29" t="s">
        <v>97</v>
      </c>
      <c r="E19" s="34">
        <v>28340500</v>
      </c>
      <c r="F19" s="35" t="s">
        <v>178</v>
      </c>
      <c r="G19" s="35" t="s">
        <v>5</v>
      </c>
      <c r="H19" s="35" t="s">
        <v>1326</v>
      </c>
      <c r="I19" s="3"/>
    </row>
    <row r="20" spans="2:9" s="2" customFormat="1" x14ac:dyDescent="0.3">
      <c r="B20" s="29" t="s">
        <v>1271</v>
      </c>
      <c r="C20" s="29" t="s">
        <v>730</v>
      </c>
      <c r="D20" s="29" t="s">
        <v>75</v>
      </c>
      <c r="E20" s="34">
        <v>1239410</v>
      </c>
      <c r="F20" s="35" t="s">
        <v>179</v>
      </c>
      <c r="G20" s="35" t="s">
        <v>8</v>
      </c>
      <c r="H20" s="35" t="s">
        <v>1326</v>
      </c>
      <c r="I20" s="3"/>
    </row>
    <row r="21" spans="2:9" s="2" customFormat="1" x14ac:dyDescent="0.3">
      <c r="B21" s="29" t="s">
        <v>1271</v>
      </c>
      <c r="C21" s="29" t="s">
        <v>731</v>
      </c>
      <c r="D21" s="29" t="s">
        <v>177</v>
      </c>
      <c r="E21" s="34">
        <v>2800490</v>
      </c>
      <c r="F21" s="35" t="s">
        <v>1333</v>
      </c>
      <c r="G21" s="35" t="s">
        <v>8</v>
      </c>
      <c r="H21" s="35" t="s">
        <v>1326</v>
      </c>
      <c r="I21" s="3"/>
    </row>
    <row r="22" spans="2:9" s="2" customFormat="1" x14ac:dyDescent="0.3">
      <c r="B22" s="29" t="s">
        <v>1271</v>
      </c>
      <c r="C22" s="29" t="s">
        <v>732</v>
      </c>
      <c r="D22" s="29" t="s">
        <v>201</v>
      </c>
      <c r="E22" s="34">
        <v>4277510</v>
      </c>
      <c r="F22" s="35" t="s">
        <v>181</v>
      </c>
      <c r="G22" s="35" t="s">
        <v>8</v>
      </c>
      <c r="H22" s="35" t="s">
        <v>1326</v>
      </c>
      <c r="I22" s="3"/>
    </row>
    <row r="23" spans="2:9" s="2" customFormat="1" x14ac:dyDescent="0.3">
      <c r="B23" s="29" t="s">
        <v>1271</v>
      </c>
      <c r="C23" s="29" t="s">
        <v>619</v>
      </c>
      <c r="D23" s="29" t="s">
        <v>203</v>
      </c>
      <c r="E23" s="34">
        <v>10991710</v>
      </c>
      <c r="F23" s="35" t="s">
        <v>184</v>
      </c>
      <c r="G23" s="35" t="s">
        <v>8</v>
      </c>
      <c r="H23" s="35" t="s">
        <v>1326</v>
      </c>
      <c r="I23" s="3"/>
    </row>
    <row r="24" spans="2:9" s="2" customFormat="1" x14ac:dyDescent="0.3">
      <c r="B24" s="29" t="s">
        <v>1271</v>
      </c>
      <c r="C24" s="29" t="s">
        <v>704</v>
      </c>
      <c r="D24" s="29" t="s">
        <v>200</v>
      </c>
      <c r="E24" s="34">
        <v>2436000</v>
      </c>
      <c r="F24" s="35" t="s">
        <v>181</v>
      </c>
      <c r="G24" s="35" t="s">
        <v>0</v>
      </c>
      <c r="H24" s="35" t="s">
        <v>1326</v>
      </c>
      <c r="I24" s="3"/>
    </row>
    <row r="25" spans="2:9" s="2" customFormat="1" x14ac:dyDescent="0.3">
      <c r="B25" s="29" t="s">
        <v>1271</v>
      </c>
      <c r="C25" s="29" t="s">
        <v>733</v>
      </c>
      <c r="D25" s="29" t="s">
        <v>199</v>
      </c>
      <c r="E25" s="34">
        <v>7527560</v>
      </c>
      <c r="F25" s="35" t="s">
        <v>181</v>
      </c>
      <c r="G25" s="35" t="s">
        <v>5</v>
      </c>
      <c r="H25" s="35" t="s">
        <v>1326</v>
      </c>
      <c r="I25" s="3"/>
    </row>
    <row r="26" spans="2:9" s="2" customFormat="1" x14ac:dyDescent="0.3">
      <c r="B26" s="29" t="s">
        <v>1271</v>
      </c>
      <c r="C26" s="29" t="s">
        <v>734</v>
      </c>
      <c r="D26" s="29" t="s">
        <v>198</v>
      </c>
      <c r="E26" s="34">
        <v>6028440</v>
      </c>
      <c r="F26" s="35" t="s">
        <v>181</v>
      </c>
      <c r="G26" s="35" t="s">
        <v>5</v>
      </c>
      <c r="H26" s="35" t="s">
        <v>1326</v>
      </c>
      <c r="I26" s="3"/>
    </row>
    <row r="27" spans="2:9" s="2" customFormat="1" x14ac:dyDescent="0.3">
      <c r="B27" s="29" t="s">
        <v>1271</v>
      </c>
      <c r="C27" s="29" t="s">
        <v>624</v>
      </c>
      <c r="D27" s="29" t="s">
        <v>168</v>
      </c>
      <c r="E27" s="34">
        <v>29837140</v>
      </c>
      <c r="F27" s="35" t="s">
        <v>178</v>
      </c>
      <c r="G27" s="35" t="s">
        <v>5</v>
      </c>
      <c r="H27" s="35" t="s">
        <v>1326</v>
      </c>
      <c r="I27" s="3"/>
    </row>
    <row r="28" spans="2:9" s="2" customFormat="1" x14ac:dyDescent="0.3">
      <c r="B28" s="29" t="s">
        <v>1271</v>
      </c>
      <c r="C28" s="29" t="s">
        <v>735</v>
      </c>
      <c r="D28" s="29" t="s">
        <v>16</v>
      </c>
      <c r="E28" s="34">
        <v>4135180</v>
      </c>
      <c r="F28" s="35" t="s">
        <v>181</v>
      </c>
      <c r="G28" s="35" t="s">
        <v>5</v>
      </c>
      <c r="H28" s="35" t="s">
        <v>1326</v>
      </c>
      <c r="I28" s="3"/>
    </row>
    <row r="29" spans="2:9" s="2" customFormat="1" x14ac:dyDescent="0.3">
      <c r="B29" s="29" t="s">
        <v>1271</v>
      </c>
      <c r="C29" s="29" t="s">
        <v>736</v>
      </c>
      <c r="D29" s="29" t="s">
        <v>167</v>
      </c>
      <c r="E29" s="34">
        <v>12187490</v>
      </c>
      <c r="F29" s="35" t="s">
        <v>164</v>
      </c>
      <c r="G29" s="35" t="s">
        <v>5</v>
      </c>
      <c r="H29" s="35" t="s">
        <v>1326</v>
      </c>
      <c r="I29" s="3"/>
    </row>
    <row r="30" spans="2:9" s="2" customFormat="1" x14ac:dyDescent="0.3">
      <c r="B30" s="29" t="s">
        <v>1271</v>
      </c>
      <c r="C30" s="29" t="s">
        <v>737</v>
      </c>
      <c r="D30" s="29" t="s">
        <v>166</v>
      </c>
      <c r="E30" s="34">
        <v>21407320</v>
      </c>
      <c r="F30" s="35" t="s">
        <v>178</v>
      </c>
      <c r="G30" s="35" t="s">
        <v>5</v>
      </c>
      <c r="H30" s="35" t="s">
        <v>1326</v>
      </c>
      <c r="I30" s="3"/>
    </row>
    <row r="31" spans="2:9" s="2" customFormat="1" x14ac:dyDescent="0.3">
      <c r="B31" s="29" t="s">
        <v>1271</v>
      </c>
      <c r="C31" s="29" t="s">
        <v>738</v>
      </c>
      <c r="D31" s="29" t="s">
        <v>197</v>
      </c>
      <c r="E31" s="34">
        <v>8172610</v>
      </c>
      <c r="F31" s="35" t="s">
        <v>181</v>
      </c>
      <c r="G31" s="35" t="s">
        <v>5</v>
      </c>
      <c r="H31" s="35" t="s">
        <v>1326</v>
      </c>
      <c r="I31" s="3"/>
    </row>
    <row r="32" spans="2:9" s="2" customFormat="1" x14ac:dyDescent="0.3">
      <c r="B32" s="29" t="s">
        <v>1271</v>
      </c>
      <c r="C32" s="29" t="s">
        <v>622</v>
      </c>
      <c r="D32" s="29" t="s">
        <v>15</v>
      </c>
      <c r="E32" s="34">
        <v>47034440</v>
      </c>
      <c r="F32" s="35" t="s">
        <v>178</v>
      </c>
      <c r="G32" s="35" t="s">
        <v>5</v>
      </c>
      <c r="H32" s="35" t="s">
        <v>1326</v>
      </c>
      <c r="I32" s="3"/>
    </row>
    <row r="33" spans="2:9" s="2" customFormat="1" x14ac:dyDescent="0.3">
      <c r="B33" s="29" t="s">
        <v>1271</v>
      </c>
      <c r="C33" s="29" t="s">
        <v>625</v>
      </c>
      <c r="D33" s="29" t="s">
        <v>9</v>
      </c>
      <c r="E33" s="34">
        <v>36129600</v>
      </c>
      <c r="F33" s="35" t="s">
        <v>178</v>
      </c>
      <c r="G33" s="35" t="s">
        <v>5</v>
      </c>
      <c r="H33" s="35" t="s">
        <v>1326</v>
      </c>
      <c r="I33" s="3"/>
    </row>
    <row r="34" spans="2:9" s="2" customFormat="1" x14ac:dyDescent="0.3">
      <c r="B34" s="29" t="s">
        <v>1271</v>
      </c>
      <c r="C34" s="29" t="s">
        <v>739</v>
      </c>
      <c r="D34" s="29" t="s">
        <v>196</v>
      </c>
      <c r="E34" s="34">
        <v>5278770</v>
      </c>
      <c r="F34" s="35" t="s">
        <v>181</v>
      </c>
      <c r="G34" s="35" t="s">
        <v>5</v>
      </c>
      <c r="H34" s="35" t="s">
        <v>1326</v>
      </c>
      <c r="I34" s="3"/>
    </row>
    <row r="35" spans="2:9" s="2" customFormat="1" x14ac:dyDescent="0.3">
      <c r="B35" s="29" t="s">
        <v>1271</v>
      </c>
      <c r="C35" s="29" t="s">
        <v>620</v>
      </c>
      <c r="D35" s="29" t="s">
        <v>165</v>
      </c>
      <c r="E35" s="34">
        <v>38207810</v>
      </c>
      <c r="F35" s="35" t="s">
        <v>202</v>
      </c>
      <c r="G35" s="35" t="s">
        <v>5</v>
      </c>
      <c r="H35" s="35" t="s">
        <v>1326</v>
      </c>
      <c r="I35" s="3"/>
    </row>
    <row r="36" spans="2:9" s="2" customFormat="1" x14ac:dyDescent="0.3">
      <c r="B36" s="29" t="s">
        <v>1271</v>
      </c>
      <c r="C36" s="29" t="s">
        <v>621</v>
      </c>
      <c r="D36" s="29" t="s">
        <v>195</v>
      </c>
      <c r="E36" s="34">
        <v>9548810</v>
      </c>
      <c r="F36" s="35" t="s">
        <v>181</v>
      </c>
      <c r="G36" s="35" t="s">
        <v>5</v>
      </c>
      <c r="H36" s="35" t="s">
        <v>1326</v>
      </c>
      <c r="I36" s="3"/>
    </row>
    <row r="37" spans="2:9" s="2" customFormat="1" x14ac:dyDescent="0.3">
      <c r="B37" s="29" t="s">
        <v>1271</v>
      </c>
      <c r="C37" s="29" t="s">
        <v>740</v>
      </c>
      <c r="D37" s="29" t="s">
        <v>194</v>
      </c>
      <c r="E37" s="34">
        <v>12878220</v>
      </c>
      <c r="F37" s="35" t="s">
        <v>178</v>
      </c>
      <c r="G37" s="35" t="s">
        <v>5</v>
      </c>
      <c r="H37" s="35" t="s">
        <v>1326</v>
      </c>
      <c r="I37" s="3"/>
    </row>
    <row r="38" spans="2:9" s="2" customFormat="1" x14ac:dyDescent="0.3">
      <c r="B38" s="29" t="s">
        <v>1271</v>
      </c>
      <c r="C38" s="29" t="s">
        <v>1334</v>
      </c>
      <c r="D38" s="29" t="s">
        <v>1335</v>
      </c>
      <c r="E38" s="34">
        <v>3511550</v>
      </c>
      <c r="F38" s="35" t="s">
        <v>164</v>
      </c>
      <c r="G38" s="35" t="s">
        <v>0</v>
      </c>
      <c r="H38" s="35" t="s">
        <v>1326</v>
      </c>
      <c r="I38" s="3"/>
    </row>
    <row r="39" spans="2:9" s="2" customFormat="1" x14ac:dyDescent="0.3">
      <c r="B39" s="29" t="s">
        <v>1271</v>
      </c>
      <c r="C39" s="29" t="s">
        <v>741</v>
      </c>
      <c r="D39" s="29" t="s">
        <v>204</v>
      </c>
      <c r="E39" s="34">
        <v>2562280</v>
      </c>
      <c r="F39" s="35" t="s">
        <v>205</v>
      </c>
      <c r="G39" s="35" t="s">
        <v>8</v>
      </c>
      <c r="H39" s="35" t="s">
        <v>1326</v>
      </c>
      <c r="I39" s="3"/>
    </row>
    <row r="40" spans="2:9" s="2" customFormat="1" x14ac:dyDescent="0.3">
      <c r="B40" s="29" t="s">
        <v>1271</v>
      </c>
      <c r="C40" s="29" t="s">
        <v>742</v>
      </c>
      <c r="D40" s="29" t="s">
        <v>193</v>
      </c>
      <c r="E40" s="34">
        <v>2682450</v>
      </c>
      <c r="F40" s="35" t="s">
        <v>181</v>
      </c>
      <c r="G40" s="35" t="s">
        <v>8</v>
      </c>
      <c r="H40" s="35" t="s">
        <v>1326</v>
      </c>
      <c r="I40" s="3"/>
    </row>
    <row r="41" spans="2:9" s="2" customFormat="1" x14ac:dyDescent="0.3">
      <c r="B41" s="29" t="s">
        <v>1271</v>
      </c>
      <c r="C41" s="29" t="s">
        <v>744</v>
      </c>
      <c r="D41" s="29" t="s">
        <v>10</v>
      </c>
      <c r="E41" s="34">
        <v>1055780</v>
      </c>
      <c r="F41" s="35" t="s">
        <v>163</v>
      </c>
      <c r="G41" s="35" t="s">
        <v>8</v>
      </c>
      <c r="H41" s="35" t="s">
        <v>1326</v>
      </c>
      <c r="I41" s="3"/>
    </row>
    <row r="42" spans="2:9" s="2" customFormat="1" x14ac:dyDescent="0.3">
      <c r="B42" s="29" t="s">
        <v>1271</v>
      </c>
      <c r="C42" s="29" t="s">
        <v>743</v>
      </c>
      <c r="D42" s="29" t="s">
        <v>207</v>
      </c>
      <c r="E42" s="34">
        <v>3335970</v>
      </c>
      <c r="F42" s="35" t="s">
        <v>164</v>
      </c>
      <c r="G42" s="35" t="s">
        <v>5</v>
      </c>
      <c r="H42" s="35" t="s">
        <v>1326</v>
      </c>
      <c r="I42" s="3"/>
    </row>
    <row r="43" spans="2:9" s="2" customFormat="1" x14ac:dyDescent="0.3">
      <c r="B43" s="29" t="s">
        <v>1271</v>
      </c>
      <c r="C43" s="29" t="s">
        <v>745</v>
      </c>
      <c r="D43" s="29" t="s">
        <v>206</v>
      </c>
      <c r="E43" s="34">
        <v>2023500</v>
      </c>
      <c r="F43" s="35" t="s">
        <v>179</v>
      </c>
      <c r="G43" s="35" t="s">
        <v>0</v>
      </c>
      <c r="H43" s="35" t="s">
        <v>1326</v>
      </c>
      <c r="I43" s="3"/>
    </row>
    <row r="44" spans="2:9" s="2" customFormat="1" x14ac:dyDescent="0.3">
      <c r="B44" s="29" t="s">
        <v>1271</v>
      </c>
      <c r="C44" s="29" t="s">
        <v>623</v>
      </c>
      <c r="D44" s="29" t="s">
        <v>24</v>
      </c>
      <c r="E44" s="34">
        <v>75525130</v>
      </c>
      <c r="F44" s="35" t="s">
        <v>164</v>
      </c>
      <c r="G44" s="35" t="s">
        <v>0</v>
      </c>
      <c r="H44" s="35" t="s">
        <v>1326</v>
      </c>
      <c r="I44" s="3"/>
    </row>
    <row r="45" spans="2:9" s="2" customFormat="1" x14ac:dyDescent="0.3">
      <c r="B45" s="29" t="s">
        <v>1271</v>
      </c>
      <c r="C45" s="29" t="s">
        <v>691</v>
      </c>
      <c r="D45" s="29" t="s">
        <v>130</v>
      </c>
      <c r="E45" s="34">
        <v>4701890</v>
      </c>
      <c r="F45" s="35" t="s">
        <v>181</v>
      </c>
      <c r="G45" s="35" t="s">
        <v>0</v>
      </c>
      <c r="H45" s="35" t="s">
        <v>1326</v>
      </c>
    </row>
    <row r="46" spans="2:9" s="2" customFormat="1" x14ac:dyDescent="0.3">
      <c r="B46" s="29" t="s">
        <v>1271</v>
      </c>
      <c r="C46" s="29" t="s">
        <v>746</v>
      </c>
      <c r="D46" s="29" t="s">
        <v>208</v>
      </c>
      <c r="E46" s="34">
        <v>2148250</v>
      </c>
      <c r="F46" s="35" t="s">
        <v>178</v>
      </c>
      <c r="G46" s="35" t="s">
        <v>0</v>
      </c>
      <c r="H46" s="35" t="s">
        <v>1326</v>
      </c>
      <c r="I46" s="3"/>
    </row>
    <row r="47" spans="2:9" s="2" customFormat="1" x14ac:dyDescent="0.3">
      <c r="B47" s="29" t="s">
        <v>1271</v>
      </c>
      <c r="C47" s="29" t="s">
        <v>747</v>
      </c>
      <c r="D47" s="29" t="s">
        <v>191</v>
      </c>
      <c r="E47" s="34">
        <v>5541240</v>
      </c>
      <c r="F47" s="35" t="s">
        <v>181</v>
      </c>
      <c r="G47" s="35" t="s">
        <v>8</v>
      </c>
      <c r="H47" s="35" t="s">
        <v>1326</v>
      </c>
      <c r="I47" s="3"/>
    </row>
    <row r="48" spans="2:9" s="2" customFormat="1" x14ac:dyDescent="0.3">
      <c r="B48" s="29" t="s">
        <v>1271</v>
      </c>
      <c r="C48" s="29" t="s">
        <v>748</v>
      </c>
      <c r="D48" s="29" t="s">
        <v>210</v>
      </c>
      <c r="E48" s="34">
        <v>1900000</v>
      </c>
      <c r="F48" s="35" t="s">
        <v>184</v>
      </c>
      <c r="G48" s="35" t="s">
        <v>8</v>
      </c>
      <c r="H48" s="35" t="s">
        <v>1326</v>
      </c>
      <c r="I48" s="3"/>
    </row>
    <row r="49" spans="2:9" s="2" customFormat="1" x14ac:dyDescent="0.3">
      <c r="B49" s="29" t="s">
        <v>1271</v>
      </c>
      <c r="C49" s="29" t="s">
        <v>749</v>
      </c>
      <c r="D49" s="29" t="s">
        <v>209</v>
      </c>
      <c r="E49" s="34">
        <v>836710</v>
      </c>
      <c r="F49" s="35" t="s">
        <v>178</v>
      </c>
      <c r="G49" s="35" t="s">
        <v>0</v>
      </c>
      <c r="H49" s="35" t="s">
        <v>1326</v>
      </c>
      <c r="I49" s="3"/>
    </row>
    <row r="50" spans="2:9" s="2" customFormat="1" x14ac:dyDescent="0.3">
      <c r="B50" s="29" t="s">
        <v>1271</v>
      </c>
      <c r="C50" s="29" t="s">
        <v>751</v>
      </c>
      <c r="D50" s="29" t="s">
        <v>190</v>
      </c>
      <c r="E50" s="34">
        <v>1700000</v>
      </c>
      <c r="F50" s="35" t="s">
        <v>181</v>
      </c>
      <c r="G50" s="35" t="s">
        <v>0</v>
      </c>
      <c r="H50" s="35" t="s">
        <v>1326</v>
      </c>
      <c r="I50" s="3"/>
    </row>
    <row r="51" spans="2:9" s="2" customFormat="1" x14ac:dyDescent="0.3">
      <c r="B51" s="29" t="s">
        <v>1271</v>
      </c>
      <c r="C51" s="29" t="s">
        <v>750</v>
      </c>
      <c r="D51" s="29" t="s">
        <v>137</v>
      </c>
      <c r="E51" s="34">
        <v>2351910</v>
      </c>
      <c r="F51" s="35" t="s">
        <v>178</v>
      </c>
      <c r="G51" s="35" t="s">
        <v>8</v>
      </c>
      <c r="H51" s="35" t="s">
        <v>1326</v>
      </c>
      <c r="I51" s="3"/>
    </row>
    <row r="52" spans="2:9" s="2" customFormat="1" x14ac:dyDescent="0.3">
      <c r="B52" s="29" t="s">
        <v>1271</v>
      </c>
      <c r="C52" s="29" t="s">
        <v>752</v>
      </c>
      <c r="D52" s="29" t="s">
        <v>76</v>
      </c>
      <c r="E52" s="34">
        <v>1486500</v>
      </c>
      <c r="F52" s="35" t="s">
        <v>179</v>
      </c>
      <c r="G52" s="35" t="s">
        <v>0</v>
      </c>
      <c r="H52" s="35" t="s">
        <v>1326</v>
      </c>
      <c r="I52" s="3"/>
    </row>
    <row r="53" spans="2:9" s="2" customFormat="1" x14ac:dyDescent="0.3">
      <c r="B53" s="29" t="s">
        <v>1271</v>
      </c>
      <c r="C53" s="29" t="s">
        <v>632</v>
      </c>
      <c r="D53" s="29" t="s">
        <v>162</v>
      </c>
      <c r="E53" s="34">
        <v>3959200</v>
      </c>
      <c r="F53" s="35" t="s">
        <v>163</v>
      </c>
      <c r="G53" s="35" t="s">
        <v>0</v>
      </c>
      <c r="H53" s="35" t="s">
        <v>1326</v>
      </c>
    </row>
    <row r="54" spans="2:9" s="2" customFormat="1" x14ac:dyDescent="0.3">
      <c r="B54" s="29" t="s">
        <v>1271</v>
      </c>
      <c r="C54" s="29" t="s">
        <v>753</v>
      </c>
      <c r="D54" s="29" t="s">
        <v>13</v>
      </c>
      <c r="E54" s="34">
        <v>1084480</v>
      </c>
      <c r="F54" s="35" t="s">
        <v>179</v>
      </c>
      <c r="G54" s="35" t="s">
        <v>0</v>
      </c>
      <c r="H54" s="35" t="s">
        <v>1326</v>
      </c>
      <c r="I54" s="3"/>
    </row>
    <row r="55" spans="2:9" s="2" customFormat="1" x14ac:dyDescent="0.3">
      <c r="B55" s="29" t="s">
        <v>1271</v>
      </c>
      <c r="C55" s="29" t="s">
        <v>754</v>
      </c>
      <c r="D55" s="29" t="s">
        <v>211</v>
      </c>
      <c r="E55" s="34">
        <v>6557650</v>
      </c>
      <c r="F55" s="35" t="s">
        <v>178</v>
      </c>
      <c r="G55" s="35" t="s">
        <v>8</v>
      </c>
      <c r="H55" s="35" t="s">
        <v>1326</v>
      </c>
      <c r="I55" s="3"/>
    </row>
    <row r="56" spans="2:9" s="2" customFormat="1" x14ac:dyDescent="0.3">
      <c r="B56" s="29" t="s">
        <v>1271</v>
      </c>
      <c r="C56" s="29" t="s">
        <v>1336</v>
      </c>
      <c r="D56" s="29" t="s">
        <v>1337</v>
      </c>
      <c r="E56" s="34">
        <v>285030</v>
      </c>
      <c r="F56" s="35" t="s">
        <v>163</v>
      </c>
      <c r="G56" s="35" t="s">
        <v>0</v>
      </c>
      <c r="H56" s="35" t="s">
        <v>1326</v>
      </c>
      <c r="I56" s="3"/>
    </row>
    <row r="57" spans="2:9" s="2" customFormat="1" x14ac:dyDescent="0.3">
      <c r="B57" s="29" t="s">
        <v>1271</v>
      </c>
      <c r="C57" s="29" t="s">
        <v>755</v>
      </c>
      <c r="D57" s="29" t="s">
        <v>212</v>
      </c>
      <c r="E57" s="34">
        <v>855110</v>
      </c>
      <c r="F57" s="35" t="s">
        <v>163</v>
      </c>
      <c r="G57" s="35" t="s">
        <v>0</v>
      </c>
      <c r="H57" s="35" t="s">
        <v>1326</v>
      </c>
      <c r="I57" s="3"/>
    </row>
    <row r="58" spans="2:9" s="2" customFormat="1" x14ac:dyDescent="0.3">
      <c r="B58" s="29" t="s">
        <v>1271</v>
      </c>
      <c r="C58" s="29" t="s">
        <v>1338</v>
      </c>
      <c r="D58" s="29" t="s">
        <v>1339</v>
      </c>
      <c r="E58" s="34">
        <v>2482280</v>
      </c>
      <c r="F58" s="35" t="s">
        <v>1340</v>
      </c>
      <c r="G58" s="35" t="s">
        <v>0</v>
      </c>
      <c r="H58" s="35" t="s">
        <v>1326</v>
      </c>
      <c r="I58" s="3"/>
    </row>
    <row r="59" spans="2:9" s="2" customFormat="1" x14ac:dyDescent="0.3">
      <c r="B59" s="29" t="s">
        <v>1271</v>
      </c>
      <c r="C59" s="29" t="s">
        <v>1341</v>
      </c>
      <c r="D59" s="29" t="s">
        <v>1342</v>
      </c>
      <c r="E59" s="34">
        <v>686000</v>
      </c>
      <c r="F59" s="35" t="s">
        <v>178</v>
      </c>
      <c r="G59" s="35" t="s">
        <v>8</v>
      </c>
      <c r="H59" s="35" t="s">
        <v>1326</v>
      </c>
      <c r="I59" s="3"/>
    </row>
    <row r="60" spans="2:9" s="2" customFormat="1" x14ac:dyDescent="0.3">
      <c r="B60" s="29" t="s">
        <v>1271</v>
      </c>
      <c r="C60" s="29" t="s">
        <v>756</v>
      </c>
      <c r="D60" s="29" t="s">
        <v>214</v>
      </c>
      <c r="E60" s="34">
        <v>4988160</v>
      </c>
      <c r="F60" s="35" t="s">
        <v>163</v>
      </c>
      <c r="G60" s="35" t="s">
        <v>0</v>
      </c>
      <c r="H60" s="35" t="s">
        <v>1326</v>
      </c>
      <c r="I60" s="3"/>
    </row>
    <row r="61" spans="2:9" s="2" customFormat="1" x14ac:dyDescent="0.3">
      <c r="B61" s="29" t="s">
        <v>1271</v>
      </c>
      <c r="C61" s="29" t="s">
        <v>757</v>
      </c>
      <c r="D61" s="29" t="s">
        <v>213</v>
      </c>
      <c r="E61" s="34">
        <v>5116960</v>
      </c>
      <c r="F61" s="35" t="s">
        <v>178</v>
      </c>
      <c r="G61" s="35" t="s">
        <v>0</v>
      </c>
      <c r="H61" s="35" t="s">
        <v>1326</v>
      </c>
      <c r="I61" s="3"/>
    </row>
    <row r="62" spans="2:9" s="2" customFormat="1" x14ac:dyDescent="0.3">
      <c r="B62" s="29" t="s">
        <v>1271</v>
      </c>
      <c r="C62" s="29" t="s">
        <v>759</v>
      </c>
      <c r="D62" s="29" t="s">
        <v>215</v>
      </c>
      <c r="E62" s="34">
        <v>4189190</v>
      </c>
      <c r="F62" s="35" t="s">
        <v>178</v>
      </c>
      <c r="G62" s="35" t="s">
        <v>8</v>
      </c>
      <c r="H62" s="35" t="s">
        <v>1326</v>
      </c>
      <c r="I62" s="3"/>
    </row>
    <row r="63" spans="2:9" s="2" customFormat="1" x14ac:dyDescent="0.3">
      <c r="B63" s="29" t="s">
        <v>1271</v>
      </c>
      <c r="C63" s="29" t="s">
        <v>758</v>
      </c>
      <c r="D63" s="29" t="s">
        <v>41</v>
      </c>
      <c r="E63" s="34">
        <v>4316620</v>
      </c>
      <c r="F63" s="35" t="s">
        <v>178</v>
      </c>
      <c r="G63" s="35" t="s">
        <v>8</v>
      </c>
      <c r="H63" s="35" t="s">
        <v>1326</v>
      </c>
      <c r="I63" s="3"/>
    </row>
    <row r="64" spans="2:9" s="1" customFormat="1" x14ac:dyDescent="0.3">
      <c r="B64" s="31" t="s">
        <v>1275</v>
      </c>
      <c r="C64" s="31"/>
      <c r="D64" s="31"/>
      <c r="E64" s="32">
        <f>SUM(E5:E63)</f>
        <v>526692616</v>
      </c>
      <c r="F64" s="33"/>
      <c r="G64" s="33"/>
      <c r="H64" s="33"/>
    </row>
  </sheetData>
  <sortState ref="A5:H318">
    <sortCondition ref="C5"/>
  </sortState>
  <pageMargins left="0.7" right="0.7" top="0.78740157499999996" bottom="0.78740157499999996" header="0.3" footer="0.3"/>
  <pageSetup paperSize="9" scale="96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>
      <selection activeCell="B3" sqref="B3"/>
    </sheetView>
  </sheetViews>
  <sheetFormatPr defaultRowHeight="14.4" x14ac:dyDescent="0.3"/>
  <cols>
    <col min="1" max="1" width="3" style="2" bestFit="1" customWidth="1"/>
    <col min="2" max="2" width="27.44140625" bestFit="1" customWidth="1"/>
    <col min="3" max="3" width="52.5546875" customWidth="1"/>
    <col min="5" max="5" width="15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3.33203125" bestFit="1" customWidth="1"/>
  </cols>
  <sheetData>
    <row r="1" spans="1:9" x14ac:dyDescent="0.3">
      <c r="A1" s="2" t="s">
        <v>1344</v>
      </c>
    </row>
    <row r="4" spans="1:9" x14ac:dyDescent="0.3">
      <c r="A4" s="31">
        <v>22</v>
      </c>
      <c r="B4" s="31" t="s">
        <v>1253</v>
      </c>
      <c r="C4" s="31" t="s">
        <v>1277</v>
      </c>
      <c r="D4" s="31" t="s">
        <v>1250</v>
      </c>
      <c r="E4" s="32" t="s">
        <v>1297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B5" s="29" t="s">
        <v>1273</v>
      </c>
      <c r="C5" s="29" t="s">
        <v>1309</v>
      </c>
      <c r="D5" s="29" t="s">
        <v>1310</v>
      </c>
      <c r="E5" s="34">
        <v>912396</v>
      </c>
      <c r="F5" s="35" t="s">
        <v>1302</v>
      </c>
      <c r="G5" s="35" t="s">
        <v>8</v>
      </c>
      <c r="H5" s="35" t="s">
        <v>1301</v>
      </c>
      <c r="I5" s="3"/>
    </row>
    <row r="6" spans="1:9" s="2" customFormat="1" x14ac:dyDescent="0.3">
      <c r="B6" s="29" t="s">
        <v>1273</v>
      </c>
      <c r="C6" s="29" t="s">
        <v>633</v>
      </c>
      <c r="D6" s="29" t="s">
        <v>172</v>
      </c>
      <c r="E6" s="34">
        <v>24195489</v>
      </c>
      <c r="F6" s="35" t="s">
        <v>1311</v>
      </c>
      <c r="G6" s="35" t="s">
        <v>8</v>
      </c>
      <c r="H6" s="35" t="s">
        <v>1301</v>
      </c>
      <c r="I6" s="3"/>
    </row>
    <row r="7" spans="1:9" s="2" customFormat="1" x14ac:dyDescent="0.3">
      <c r="B7" s="29" t="s">
        <v>1273</v>
      </c>
      <c r="C7" s="29" t="s">
        <v>632</v>
      </c>
      <c r="D7" s="29" t="s">
        <v>162</v>
      </c>
      <c r="E7" s="34">
        <v>1386196</v>
      </c>
      <c r="F7" s="35" t="s">
        <v>1303</v>
      </c>
      <c r="G7" s="35" t="s">
        <v>0</v>
      </c>
      <c r="H7" s="35" t="s">
        <v>1301</v>
      </c>
      <c r="I7" s="3"/>
    </row>
    <row r="8" spans="1:9" s="2" customFormat="1" x14ac:dyDescent="0.3">
      <c r="B8" s="29" t="s">
        <v>1273</v>
      </c>
      <c r="C8" s="29" t="s">
        <v>1346</v>
      </c>
      <c r="D8" s="29" t="s">
        <v>162</v>
      </c>
      <c r="E8" s="34">
        <v>1189000</v>
      </c>
      <c r="F8" s="35" t="s">
        <v>1303</v>
      </c>
      <c r="G8" s="35" t="s">
        <v>0</v>
      </c>
      <c r="H8" s="35" t="s">
        <v>1301</v>
      </c>
      <c r="I8" s="3"/>
    </row>
    <row r="9" spans="1:9" s="2" customFormat="1" x14ac:dyDescent="0.3">
      <c r="B9" s="29" t="s">
        <v>1273</v>
      </c>
      <c r="C9" s="29" t="s">
        <v>1304</v>
      </c>
      <c r="D9" s="29" t="s">
        <v>1305</v>
      </c>
      <c r="E9" s="34">
        <v>912396</v>
      </c>
      <c r="F9" s="35" t="s">
        <v>1302</v>
      </c>
      <c r="G9" s="35" t="s">
        <v>0</v>
      </c>
      <c r="H9" s="35" t="s">
        <v>1301</v>
      </c>
      <c r="I9" s="3"/>
    </row>
    <row r="10" spans="1:9" s="2" customFormat="1" x14ac:dyDescent="0.3">
      <c r="B10" s="29" t="s">
        <v>1273</v>
      </c>
      <c r="C10" s="29" t="s">
        <v>1315</v>
      </c>
      <c r="D10" s="29" t="s">
        <v>1316</v>
      </c>
      <c r="E10" s="34">
        <v>886032</v>
      </c>
      <c r="F10" s="35" t="s">
        <v>1302</v>
      </c>
      <c r="G10" s="35" t="s">
        <v>8</v>
      </c>
      <c r="H10" s="35" t="s">
        <v>1301</v>
      </c>
      <c r="I10" s="3"/>
    </row>
    <row r="11" spans="1:9" s="2" customFormat="1" x14ac:dyDescent="0.3">
      <c r="B11" s="29" t="s">
        <v>1273</v>
      </c>
      <c r="C11" s="29" t="s">
        <v>1306</v>
      </c>
      <c r="D11" s="29" t="s">
        <v>1307</v>
      </c>
      <c r="E11" s="34">
        <v>168881</v>
      </c>
      <c r="F11" s="35" t="s">
        <v>1308</v>
      </c>
      <c r="G11" s="35" t="s">
        <v>8</v>
      </c>
      <c r="H11" s="35" t="s">
        <v>1301</v>
      </c>
      <c r="I11" s="3"/>
    </row>
    <row r="12" spans="1:9" s="2" customFormat="1" x14ac:dyDescent="0.3">
      <c r="B12" s="29" t="s">
        <v>1273</v>
      </c>
      <c r="C12" s="29" t="s">
        <v>1299</v>
      </c>
      <c r="D12" s="29" t="s">
        <v>1300</v>
      </c>
      <c r="E12" s="34">
        <v>4137462</v>
      </c>
      <c r="F12" s="35" t="s">
        <v>1302</v>
      </c>
      <c r="G12" s="35" t="s">
        <v>0</v>
      </c>
      <c r="H12" s="35" t="s">
        <v>1301</v>
      </c>
      <c r="I12" s="3"/>
    </row>
    <row r="13" spans="1:9" s="2" customFormat="1" x14ac:dyDescent="0.3">
      <c r="B13" s="29" t="s">
        <v>1273</v>
      </c>
      <c r="C13" s="29" t="s">
        <v>1322</v>
      </c>
      <c r="D13" s="29" t="s">
        <v>1323</v>
      </c>
      <c r="E13" s="34">
        <v>19689253</v>
      </c>
      <c r="F13" s="35" t="s">
        <v>174</v>
      </c>
      <c r="G13" s="35" t="s">
        <v>0</v>
      </c>
      <c r="H13" s="35" t="s">
        <v>1301</v>
      </c>
      <c r="I13" s="3"/>
    </row>
    <row r="14" spans="1:9" s="2" customFormat="1" x14ac:dyDescent="0.3">
      <c r="B14" s="29" t="s">
        <v>1273</v>
      </c>
      <c r="C14" s="29" t="s">
        <v>1317</v>
      </c>
      <c r="D14" s="29" t="s">
        <v>1318</v>
      </c>
      <c r="E14" s="34">
        <v>12246929</v>
      </c>
      <c r="F14" s="35" t="s">
        <v>174</v>
      </c>
      <c r="G14" s="35" t="s">
        <v>8</v>
      </c>
      <c r="H14" s="35" t="s">
        <v>1301</v>
      </c>
      <c r="I14" s="3"/>
    </row>
    <row r="15" spans="1:9" s="2" customFormat="1" x14ac:dyDescent="0.3">
      <c r="B15" s="29" t="s">
        <v>1273</v>
      </c>
      <c r="C15" s="29" t="s">
        <v>1319</v>
      </c>
      <c r="D15" s="29" t="s">
        <v>1320</v>
      </c>
      <c r="E15" s="34">
        <v>10731816</v>
      </c>
      <c r="F15" s="35" t="s">
        <v>1321</v>
      </c>
      <c r="G15" s="35" t="s">
        <v>8</v>
      </c>
      <c r="H15" s="35" t="s">
        <v>1301</v>
      </c>
      <c r="I15" s="3"/>
    </row>
    <row r="16" spans="1:9" s="2" customFormat="1" x14ac:dyDescent="0.3">
      <c r="B16" s="29" t="s">
        <v>1273</v>
      </c>
      <c r="C16" s="29" t="s">
        <v>1312</v>
      </c>
      <c r="D16" s="29" t="s">
        <v>1313</v>
      </c>
      <c r="E16" s="34">
        <v>5473892</v>
      </c>
      <c r="F16" s="35" t="s">
        <v>1314</v>
      </c>
      <c r="G16" s="35" t="s">
        <v>8</v>
      </c>
      <c r="H16" s="35" t="s">
        <v>1301</v>
      </c>
      <c r="I16" s="3"/>
    </row>
    <row r="17" spans="2:8" s="1" customFormat="1" x14ac:dyDescent="0.3">
      <c r="B17" s="31" t="s">
        <v>1275</v>
      </c>
      <c r="C17" s="31"/>
      <c r="D17" s="31"/>
      <c r="E17" s="32">
        <f>SUM(E5:E16)</f>
        <v>81929742</v>
      </c>
      <c r="F17" s="33"/>
      <c r="G17" s="33"/>
      <c r="H17" s="33"/>
    </row>
  </sheetData>
  <sortState ref="A5:H78">
    <sortCondition ref="C5"/>
  </sortState>
  <pageMargins left="0.7" right="0.7" top="0.78740157499999996" bottom="0.78740157499999996" header="0.3" footer="0.3"/>
  <pageSetup paperSize="9" scale="9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4"/>
  <sheetViews>
    <sheetView zoomScaleNormal="100" workbookViewId="0">
      <selection activeCell="C6" sqref="C6:C17"/>
    </sheetView>
  </sheetViews>
  <sheetFormatPr defaultColWidth="9.109375" defaultRowHeight="14.4" x14ac:dyDescent="0.3"/>
  <cols>
    <col min="1" max="1" width="4" style="2" customWidth="1"/>
    <col min="2" max="2" width="48" style="2" bestFit="1" customWidth="1"/>
    <col min="3" max="3" width="41" style="2" customWidth="1"/>
    <col min="4" max="4" width="9" style="2" bestFit="1" customWidth="1"/>
    <col min="5" max="5" width="10" style="3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15" width="8.88671875"/>
    <col min="16" max="16" width="14.109375" style="2" bestFit="1" customWidth="1"/>
    <col min="17" max="17" width="11" style="2" bestFit="1" customWidth="1"/>
    <col min="18" max="18" width="10" style="2" bestFit="1" customWidth="1"/>
    <col min="19" max="19" width="27.44140625" style="2" customWidth="1"/>
    <col min="20" max="20" width="255.6640625" style="2" bestFit="1" customWidth="1"/>
    <col min="21" max="16384" width="9.109375" style="2"/>
  </cols>
  <sheetData>
    <row r="1" spans="1:20" x14ac:dyDescent="0.3">
      <c r="A1" s="2" t="s">
        <v>1344</v>
      </c>
      <c r="I1" s="2"/>
      <c r="J1" s="2"/>
      <c r="K1" s="2"/>
      <c r="L1" s="2"/>
      <c r="M1" s="2"/>
      <c r="N1" s="2"/>
      <c r="O1" s="2"/>
    </row>
    <row r="2" spans="1:20" x14ac:dyDescent="0.3">
      <c r="I2" s="2"/>
      <c r="J2" s="2"/>
      <c r="K2" s="2"/>
      <c r="L2" s="2"/>
      <c r="M2" s="2"/>
      <c r="N2" s="2"/>
      <c r="O2" s="2"/>
    </row>
    <row r="3" spans="1:20" x14ac:dyDescent="0.3">
      <c r="I3" s="2"/>
      <c r="J3" s="2"/>
      <c r="K3" s="2"/>
      <c r="L3" s="2"/>
      <c r="M3" s="2"/>
      <c r="N3" s="2"/>
      <c r="O3" s="2"/>
    </row>
    <row r="5" spans="1:20" x14ac:dyDescent="0.3">
      <c r="A5" s="33">
        <v>25</v>
      </c>
      <c r="B5" s="31" t="s">
        <v>1253</v>
      </c>
      <c r="C5" s="31" t="s">
        <v>1277</v>
      </c>
      <c r="D5" s="31" t="s">
        <v>1250</v>
      </c>
      <c r="E5" s="32" t="s">
        <v>1297</v>
      </c>
      <c r="F5" s="33" t="s">
        <v>1278</v>
      </c>
      <c r="G5" s="33" t="s">
        <v>1279</v>
      </c>
      <c r="H5" s="33" t="s">
        <v>1190</v>
      </c>
      <c r="I5" s="2"/>
      <c r="J5" s="2"/>
      <c r="K5" s="2"/>
      <c r="L5" s="2"/>
      <c r="M5" s="2"/>
      <c r="N5" s="2"/>
      <c r="O5" s="2"/>
      <c r="P5" s="1"/>
      <c r="Q5" s="1"/>
      <c r="R5" s="1"/>
      <c r="S5" s="1"/>
      <c r="T5" s="1"/>
    </row>
    <row r="6" spans="1:20" x14ac:dyDescent="0.3">
      <c r="B6" s="29" t="s">
        <v>1345</v>
      </c>
      <c r="C6" s="29" t="s">
        <v>1327</v>
      </c>
      <c r="D6" s="29" t="s">
        <v>1328</v>
      </c>
      <c r="E6" s="34">
        <v>1398</v>
      </c>
      <c r="F6" s="35" t="s">
        <v>144</v>
      </c>
      <c r="G6" s="35" t="s">
        <v>8</v>
      </c>
      <c r="H6" s="35" t="s">
        <v>1343</v>
      </c>
      <c r="I6" s="2"/>
      <c r="J6" s="2"/>
      <c r="K6" s="2"/>
      <c r="L6" s="2"/>
      <c r="M6" s="2"/>
      <c r="N6" s="2"/>
      <c r="O6" s="2"/>
    </row>
    <row r="7" spans="1:20" x14ac:dyDescent="0.3">
      <c r="B7" s="29" t="s">
        <v>1345</v>
      </c>
      <c r="C7" s="29" t="s">
        <v>672</v>
      </c>
      <c r="D7" s="29" t="s">
        <v>4</v>
      </c>
      <c r="E7" s="34">
        <v>40599</v>
      </c>
      <c r="F7" s="35" t="s">
        <v>144</v>
      </c>
      <c r="G7" s="35" t="s">
        <v>5</v>
      </c>
      <c r="H7" s="35" t="s">
        <v>1343</v>
      </c>
      <c r="I7" s="2"/>
      <c r="J7" s="2"/>
      <c r="K7" s="2"/>
      <c r="L7" s="2"/>
      <c r="M7" s="2"/>
      <c r="N7" s="2"/>
      <c r="O7" s="2"/>
    </row>
    <row r="8" spans="1:20" x14ac:dyDescent="0.3">
      <c r="B8" s="29" t="s">
        <v>1345</v>
      </c>
      <c r="C8" s="29" t="s">
        <v>618</v>
      </c>
      <c r="D8" s="29" t="s">
        <v>97</v>
      </c>
      <c r="E8" s="34">
        <v>50000</v>
      </c>
      <c r="F8" s="35" t="s">
        <v>144</v>
      </c>
      <c r="G8" s="35" t="s">
        <v>5</v>
      </c>
      <c r="H8" s="35" t="s">
        <v>1343</v>
      </c>
      <c r="I8" s="2"/>
      <c r="J8" s="2"/>
      <c r="K8" s="2"/>
      <c r="L8" s="2"/>
      <c r="M8" s="2"/>
      <c r="N8" s="2"/>
      <c r="O8" s="2"/>
    </row>
    <row r="9" spans="1:20" x14ac:dyDescent="0.3">
      <c r="B9" s="29" t="s">
        <v>1345</v>
      </c>
      <c r="C9" s="29" t="s">
        <v>731</v>
      </c>
      <c r="D9" s="29" t="s">
        <v>177</v>
      </c>
      <c r="E9" s="34">
        <v>3750</v>
      </c>
      <c r="F9" s="35" t="s">
        <v>144</v>
      </c>
      <c r="G9" s="35" t="s">
        <v>8</v>
      </c>
      <c r="H9" s="35" t="s">
        <v>1343</v>
      </c>
      <c r="I9" s="2"/>
      <c r="J9" s="2"/>
      <c r="K9" s="2"/>
      <c r="L9" s="2"/>
      <c r="M9" s="2"/>
      <c r="N9" s="2"/>
      <c r="O9" s="2"/>
    </row>
    <row r="10" spans="1:20" x14ac:dyDescent="0.3">
      <c r="B10" s="29" t="s">
        <v>1345</v>
      </c>
      <c r="C10" s="29" t="s">
        <v>732</v>
      </c>
      <c r="D10" s="29" t="s">
        <v>201</v>
      </c>
      <c r="E10" s="34">
        <v>12000</v>
      </c>
      <c r="F10" s="35" t="s">
        <v>144</v>
      </c>
      <c r="G10" s="35" t="s">
        <v>8</v>
      </c>
      <c r="H10" s="35" t="s">
        <v>1343</v>
      </c>
      <c r="I10" s="2"/>
      <c r="J10" s="2"/>
      <c r="K10" s="2"/>
      <c r="L10" s="2"/>
      <c r="M10" s="2"/>
      <c r="N10" s="2"/>
      <c r="O10" s="2"/>
    </row>
    <row r="11" spans="1:20" x14ac:dyDescent="0.3">
      <c r="B11" s="29" t="s">
        <v>1345</v>
      </c>
      <c r="C11" s="29" t="s">
        <v>619</v>
      </c>
      <c r="D11" s="29" t="s">
        <v>203</v>
      </c>
      <c r="E11" s="34">
        <v>9000</v>
      </c>
      <c r="F11" s="35" t="s">
        <v>144</v>
      </c>
      <c r="G11" s="35" t="s">
        <v>8</v>
      </c>
      <c r="H11" s="35" t="s">
        <v>1343</v>
      </c>
      <c r="I11" s="2"/>
      <c r="J11" s="2"/>
      <c r="K11" s="2"/>
      <c r="L11" s="2"/>
      <c r="M11" s="2"/>
      <c r="N11" s="2"/>
      <c r="O11" s="2"/>
    </row>
    <row r="12" spans="1:20" x14ac:dyDescent="0.3">
      <c r="B12" s="29" t="s">
        <v>1345</v>
      </c>
      <c r="C12" s="29" t="s">
        <v>624</v>
      </c>
      <c r="D12" s="29" t="s">
        <v>168</v>
      </c>
      <c r="E12" s="34">
        <v>11950</v>
      </c>
      <c r="F12" s="35" t="s">
        <v>144</v>
      </c>
      <c r="G12" s="35" t="s">
        <v>5</v>
      </c>
      <c r="H12" s="35" t="s">
        <v>1343</v>
      </c>
      <c r="I12" s="2"/>
      <c r="J12" s="2"/>
      <c r="K12" s="2"/>
      <c r="L12" s="2"/>
      <c r="M12" s="2"/>
      <c r="N12" s="2"/>
      <c r="O12" s="2"/>
    </row>
    <row r="13" spans="1:20" x14ac:dyDescent="0.3">
      <c r="B13" s="29" t="s">
        <v>1345</v>
      </c>
      <c r="C13" s="29" t="s">
        <v>736</v>
      </c>
      <c r="D13" s="29" t="s">
        <v>167</v>
      </c>
      <c r="E13" s="34">
        <v>6699</v>
      </c>
      <c r="F13" s="35" t="s">
        <v>144</v>
      </c>
      <c r="G13" s="35" t="s">
        <v>5</v>
      </c>
      <c r="H13" s="35" t="s">
        <v>1343</v>
      </c>
      <c r="I13" s="2"/>
      <c r="J13" s="2"/>
      <c r="K13" s="2"/>
      <c r="L13" s="2"/>
      <c r="M13" s="2"/>
      <c r="N13" s="2"/>
      <c r="O13" s="2"/>
    </row>
    <row r="14" spans="1:20" x14ac:dyDescent="0.3">
      <c r="B14" s="29" t="s">
        <v>1345</v>
      </c>
      <c r="C14" s="29" t="s">
        <v>622</v>
      </c>
      <c r="D14" s="29" t="s">
        <v>15</v>
      </c>
      <c r="E14" s="34">
        <v>18911</v>
      </c>
      <c r="F14" s="35" t="s">
        <v>144</v>
      </c>
      <c r="G14" s="35" t="s">
        <v>5</v>
      </c>
      <c r="H14" s="35" t="s">
        <v>1343</v>
      </c>
      <c r="I14" s="2"/>
      <c r="J14" s="2"/>
      <c r="K14" s="2"/>
      <c r="L14" s="2"/>
      <c r="M14" s="2"/>
      <c r="N14" s="2"/>
      <c r="O14" s="2"/>
    </row>
    <row r="15" spans="1:20" x14ac:dyDescent="0.3">
      <c r="B15" s="29" t="s">
        <v>1345</v>
      </c>
      <c r="C15" s="29" t="s">
        <v>625</v>
      </c>
      <c r="D15" s="29" t="s">
        <v>9</v>
      </c>
      <c r="E15" s="34">
        <v>15000</v>
      </c>
      <c r="F15" s="35" t="s">
        <v>144</v>
      </c>
      <c r="G15" s="35" t="s">
        <v>5</v>
      </c>
      <c r="H15" s="35" t="s">
        <v>1343</v>
      </c>
      <c r="I15" s="2"/>
      <c r="J15" s="2"/>
      <c r="K15" s="2"/>
      <c r="L15" s="2"/>
      <c r="M15" s="2"/>
      <c r="N15" s="2"/>
      <c r="O15" s="2"/>
    </row>
    <row r="16" spans="1:20" x14ac:dyDescent="0.3">
      <c r="B16" s="29" t="s">
        <v>1345</v>
      </c>
      <c r="C16" s="29" t="s">
        <v>623</v>
      </c>
      <c r="D16" s="29" t="s">
        <v>24</v>
      </c>
      <c r="E16" s="34">
        <v>32592</v>
      </c>
      <c r="F16" s="35" t="s">
        <v>144</v>
      </c>
      <c r="G16" s="35" t="s">
        <v>0</v>
      </c>
      <c r="H16" s="35" t="s">
        <v>1343</v>
      </c>
      <c r="I16" s="2"/>
      <c r="J16" s="2"/>
      <c r="K16" s="2"/>
      <c r="L16" s="2"/>
      <c r="M16" s="2"/>
      <c r="N16" s="2"/>
      <c r="O16" s="2"/>
    </row>
    <row r="17" spans="2:15" x14ac:dyDescent="0.3">
      <c r="B17" s="29" t="s">
        <v>1345</v>
      </c>
      <c r="C17" s="29" t="s">
        <v>748</v>
      </c>
      <c r="D17" s="29" t="s">
        <v>210</v>
      </c>
      <c r="E17" s="34">
        <v>18193</v>
      </c>
      <c r="F17" s="35" t="s">
        <v>144</v>
      </c>
      <c r="G17" s="35" t="s">
        <v>8</v>
      </c>
      <c r="H17" s="35" t="s">
        <v>1343</v>
      </c>
      <c r="I17" s="2"/>
      <c r="J17" s="2"/>
      <c r="K17" s="2"/>
      <c r="L17" s="2"/>
      <c r="M17" s="2"/>
      <c r="N17" s="2"/>
      <c r="O17" s="2"/>
    </row>
    <row r="18" spans="2:15" s="1" customFormat="1" x14ac:dyDescent="0.3">
      <c r="B18" s="31" t="s">
        <v>1275</v>
      </c>
      <c r="C18" s="31"/>
      <c r="D18" s="31"/>
      <c r="E18" s="32">
        <f>SUM(E6:E17)</f>
        <v>220092</v>
      </c>
      <c r="F18" s="33"/>
      <c r="G18" s="33"/>
      <c r="H18" s="33"/>
    </row>
    <row r="19" spans="2:15" x14ac:dyDescent="0.3">
      <c r="I19" s="2"/>
      <c r="J19" s="2"/>
      <c r="K19" s="2"/>
      <c r="L19" s="2"/>
      <c r="M19" s="2"/>
      <c r="N19" s="2"/>
      <c r="O19" s="2"/>
    </row>
    <row r="20" spans="2:15" x14ac:dyDescent="0.3">
      <c r="I20" s="2"/>
      <c r="J20" s="2"/>
      <c r="K20" s="2"/>
      <c r="L20" s="2"/>
      <c r="M20" s="2"/>
      <c r="N20" s="2"/>
      <c r="O20" s="2"/>
    </row>
    <row r="21" spans="2:15" x14ac:dyDescent="0.3">
      <c r="I21" s="2"/>
      <c r="J21" s="2"/>
      <c r="K21" s="2"/>
      <c r="L21" s="2"/>
      <c r="M21" s="2"/>
      <c r="N21" s="2"/>
      <c r="O21" s="2"/>
    </row>
    <row r="22" spans="2:15" x14ac:dyDescent="0.3">
      <c r="I22" s="2"/>
      <c r="J22" s="2"/>
      <c r="K22" s="2"/>
      <c r="L22" s="2"/>
      <c r="M22" s="2"/>
      <c r="N22" s="2"/>
      <c r="O22" s="2"/>
    </row>
    <row r="23" spans="2:15" x14ac:dyDescent="0.3">
      <c r="I23" s="2"/>
      <c r="J23" s="2"/>
      <c r="K23" s="2"/>
      <c r="L23" s="2"/>
      <c r="M23" s="2"/>
      <c r="N23" s="2"/>
      <c r="O23" s="2"/>
    </row>
    <row r="24" spans="2:15" x14ac:dyDescent="0.3">
      <c r="I24" s="2"/>
      <c r="J24" s="2"/>
      <c r="K24" s="2"/>
      <c r="L24" s="2"/>
      <c r="M24" s="2"/>
      <c r="N24" s="2"/>
      <c r="O24" s="2"/>
    </row>
    <row r="25" spans="2:15" x14ac:dyDescent="0.3">
      <c r="I25" s="2"/>
      <c r="J25" s="2"/>
      <c r="K25" s="2"/>
      <c r="L25" s="2"/>
      <c r="M25" s="2"/>
      <c r="N25" s="2"/>
      <c r="O25" s="2"/>
    </row>
    <row r="26" spans="2:15" x14ac:dyDescent="0.3">
      <c r="I26" s="2"/>
      <c r="J26" s="2"/>
      <c r="K26" s="2"/>
      <c r="L26" s="2"/>
      <c r="M26" s="2"/>
      <c r="N26" s="2"/>
      <c r="O26" s="2"/>
    </row>
    <row r="27" spans="2:15" x14ac:dyDescent="0.3">
      <c r="I27" s="2"/>
      <c r="J27" s="2"/>
      <c r="K27" s="2"/>
      <c r="L27" s="2"/>
      <c r="M27" s="2"/>
      <c r="N27" s="2"/>
      <c r="O27" s="2"/>
    </row>
    <row r="28" spans="2:15" x14ac:dyDescent="0.3">
      <c r="I28" s="2"/>
      <c r="J28" s="2"/>
      <c r="K28" s="2"/>
      <c r="L28" s="2"/>
      <c r="M28" s="2"/>
      <c r="N28" s="2"/>
      <c r="O28" s="2"/>
    </row>
    <row r="29" spans="2:15" x14ac:dyDescent="0.3">
      <c r="I29" s="2"/>
      <c r="J29" s="2"/>
      <c r="K29" s="2"/>
      <c r="L29" s="2"/>
      <c r="M29" s="2"/>
      <c r="N29" s="2"/>
      <c r="O29" s="2"/>
    </row>
    <row r="30" spans="2:15" x14ac:dyDescent="0.3">
      <c r="I30" s="2"/>
      <c r="J30" s="2"/>
      <c r="K30" s="2"/>
      <c r="L30" s="2"/>
      <c r="M30" s="2"/>
      <c r="N30" s="2"/>
      <c r="O30" s="2"/>
    </row>
    <row r="31" spans="2:15" x14ac:dyDescent="0.3">
      <c r="I31" s="2"/>
      <c r="J31" s="2"/>
      <c r="K31" s="2"/>
      <c r="L31" s="2"/>
      <c r="M31" s="2"/>
      <c r="N31" s="2"/>
      <c r="O31" s="2"/>
    </row>
    <row r="32" spans="2:15" x14ac:dyDescent="0.3">
      <c r="I32" s="2"/>
      <c r="J32" s="2"/>
      <c r="K32" s="2"/>
      <c r="L32" s="2"/>
      <c r="M32" s="2"/>
      <c r="N32" s="2"/>
      <c r="O32" s="2"/>
    </row>
    <row r="33" spans="9:15" x14ac:dyDescent="0.3">
      <c r="I33" s="2"/>
      <c r="J33" s="2"/>
      <c r="K33" s="2"/>
      <c r="L33" s="2"/>
      <c r="M33" s="2"/>
      <c r="N33" s="2"/>
      <c r="O33" s="2"/>
    </row>
    <row r="34" spans="9:15" x14ac:dyDescent="0.3">
      <c r="I34" s="2"/>
      <c r="J34" s="2"/>
      <c r="K34" s="2"/>
      <c r="L34" s="2"/>
      <c r="M34" s="2"/>
      <c r="N34" s="2"/>
      <c r="O34" s="2"/>
    </row>
    <row r="35" spans="9:15" x14ac:dyDescent="0.3">
      <c r="I35" s="2"/>
      <c r="J35" s="2"/>
      <c r="K35" s="2"/>
      <c r="L35" s="2"/>
      <c r="M35" s="2"/>
      <c r="N35" s="2"/>
      <c r="O35" s="2"/>
    </row>
    <row r="36" spans="9:15" x14ac:dyDescent="0.3">
      <c r="I36" s="2"/>
      <c r="J36" s="2"/>
      <c r="K36" s="2"/>
      <c r="L36" s="2"/>
      <c r="M36" s="2"/>
      <c r="N36" s="2"/>
      <c r="O36" s="2"/>
    </row>
    <row r="37" spans="9:15" x14ac:dyDescent="0.3">
      <c r="I37" s="2"/>
      <c r="J37" s="2"/>
      <c r="K37" s="2"/>
      <c r="L37" s="2"/>
      <c r="M37" s="2"/>
      <c r="N37" s="2"/>
      <c r="O37" s="2"/>
    </row>
    <row r="38" spans="9:15" x14ac:dyDescent="0.3">
      <c r="I38" s="2"/>
      <c r="J38" s="2"/>
      <c r="K38" s="2"/>
      <c r="L38" s="2"/>
      <c r="M38" s="2"/>
      <c r="N38" s="2"/>
      <c r="O38" s="2"/>
    </row>
    <row r="39" spans="9:15" x14ac:dyDescent="0.3">
      <c r="I39" s="2"/>
      <c r="J39" s="2"/>
      <c r="K39" s="2"/>
      <c r="L39" s="2"/>
      <c r="M39" s="2"/>
      <c r="N39" s="2"/>
      <c r="O39" s="2"/>
    </row>
    <row r="40" spans="9:15" x14ac:dyDescent="0.3">
      <c r="I40" s="2"/>
      <c r="J40" s="2"/>
      <c r="K40" s="2"/>
      <c r="L40" s="2"/>
      <c r="M40" s="2"/>
      <c r="N40" s="2"/>
      <c r="O40" s="2"/>
    </row>
    <row r="41" spans="9:15" x14ac:dyDescent="0.3">
      <c r="I41" s="2"/>
      <c r="J41" s="2"/>
      <c r="K41" s="2"/>
      <c r="L41" s="2"/>
      <c r="M41" s="2"/>
      <c r="N41" s="2"/>
      <c r="O41" s="2"/>
    </row>
    <row r="42" spans="9:15" x14ac:dyDescent="0.3">
      <c r="I42" s="2"/>
      <c r="J42" s="2"/>
      <c r="K42" s="2"/>
      <c r="L42" s="2"/>
      <c r="M42" s="2"/>
      <c r="N42" s="2"/>
      <c r="O42" s="2"/>
    </row>
    <row r="43" spans="9:15" x14ac:dyDescent="0.3">
      <c r="I43" s="2"/>
      <c r="J43" s="2"/>
      <c r="K43" s="2"/>
      <c r="L43" s="2"/>
      <c r="M43" s="2"/>
      <c r="N43" s="2"/>
      <c r="O43" s="2"/>
    </row>
    <row r="44" spans="9:15" x14ac:dyDescent="0.3">
      <c r="I44" s="2"/>
      <c r="J44" s="2"/>
      <c r="K44" s="2"/>
      <c r="L44" s="2"/>
      <c r="M44" s="2"/>
      <c r="N44" s="2"/>
      <c r="O44" s="2"/>
    </row>
    <row r="45" spans="9:15" x14ac:dyDescent="0.3">
      <c r="I45" s="2"/>
      <c r="J45" s="2"/>
      <c r="K45" s="2"/>
      <c r="L45" s="2"/>
      <c r="M45" s="2"/>
      <c r="N45" s="2"/>
      <c r="O45" s="2"/>
    </row>
    <row r="46" spans="9:15" x14ac:dyDescent="0.3">
      <c r="I46" s="2"/>
      <c r="J46" s="2"/>
      <c r="K46" s="2"/>
      <c r="L46" s="2"/>
      <c r="M46" s="2"/>
      <c r="N46" s="2"/>
      <c r="O46" s="2"/>
    </row>
    <row r="47" spans="9:15" x14ac:dyDescent="0.3">
      <c r="I47" s="2"/>
      <c r="J47" s="2"/>
      <c r="K47" s="2"/>
      <c r="L47" s="2"/>
      <c r="M47" s="2"/>
      <c r="N47" s="2"/>
      <c r="O47" s="2"/>
    </row>
    <row r="48" spans="9:15" x14ac:dyDescent="0.3">
      <c r="I48" s="2"/>
      <c r="J48" s="2"/>
      <c r="K48" s="2"/>
      <c r="L48" s="2"/>
      <c r="M48" s="2"/>
      <c r="N48" s="2"/>
      <c r="O48" s="2"/>
    </row>
    <row r="49" spans="9:15" x14ac:dyDescent="0.3">
      <c r="I49" s="2"/>
      <c r="J49" s="2"/>
      <c r="K49" s="2"/>
      <c r="L49" s="2"/>
      <c r="M49" s="2"/>
      <c r="N49" s="2"/>
      <c r="O49" s="2"/>
    </row>
    <row r="50" spans="9:15" x14ac:dyDescent="0.3">
      <c r="I50" s="2"/>
      <c r="J50" s="2"/>
      <c r="K50" s="2"/>
      <c r="L50" s="2"/>
      <c r="M50" s="2"/>
      <c r="N50" s="2"/>
      <c r="O50" s="2"/>
    </row>
    <row r="51" spans="9:15" x14ac:dyDescent="0.3">
      <c r="I51" s="2"/>
      <c r="J51" s="2"/>
      <c r="K51" s="2"/>
      <c r="L51" s="2"/>
      <c r="M51" s="2"/>
      <c r="N51" s="2"/>
      <c r="O51" s="2"/>
    </row>
    <row r="52" spans="9:15" x14ac:dyDescent="0.3">
      <c r="I52" s="2"/>
      <c r="J52" s="2"/>
      <c r="K52" s="2"/>
      <c r="L52" s="2"/>
      <c r="M52" s="2"/>
      <c r="N52" s="2"/>
      <c r="O52" s="2"/>
    </row>
    <row r="53" spans="9:15" x14ac:dyDescent="0.3">
      <c r="I53" s="2"/>
      <c r="J53" s="2"/>
      <c r="K53" s="2"/>
      <c r="L53" s="2"/>
      <c r="M53" s="2"/>
      <c r="N53" s="2"/>
      <c r="O53" s="2"/>
    </row>
    <row r="54" spans="9:15" x14ac:dyDescent="0.3">
      <c r="I54" s="2"/>
      <c r="J54" s="2"/>
      <c r="K54" s="2"/>
      <c r="L54" s="2"/>
      <c r="M54" s="2"/>
      <c r="N54" s="2"/>
      <c r="O54" s="2"/>
    </row>
    <row r="55" spans="9:15" x14ac:dyDescent="0.3">
      <c r="I55" s="2"/>
      <c r="J55" s="2"/>
      <c r="K55" s="2"/>
      <c r="L55" s="2"/>
      <c r="M55" s="2"/>
      <c r="N55" s="2"/>
      <c r="O55" s="2"/>
    </row>
    <row r="56" spans="9:15" x14ac:dyDescent="0.3">
      <c r="I56" s="2"/>
      <c r="J56" s="2"/>
      <c r="K56" s="2"/>
      <c r="L56" s="2"/>
      <c r="M56" s="2"/>
      <c r="N56" s="2"/>
      <c r="O56" s="2"/>
    </row>
    <row r="57" spans="9:15" x14ac:dyDescent="0.3">
      <c r="I57" s="2"/>
      <c r="J57" s="2"/>
      <c r="K57" s="2"/>
      <c r="L57" s="2"/>
      <c r="M57" s="2"/>
      <c r="N57" s="2"/>
      <c r="O57" s="2"/>
    </row>
    <row r="58" spans="9:15" x14ac:dyDescent="0.3">
      <c r="I58" s="2"/>
      <c r="J58" s="2"/>
      <c r="K58" s="2"/>
      <c r="L58" s="2"/>
      <c r="M58" s="2"/>
      <c r="N58" s="2"/>
      <c r="O58" s="2"/>
    </row>
    <row r="59" spans="9:15" x14ac:dyDescent="0.3">
      <c r="I59" s="2"/>
      <c r="J59" s="2"/>
      <c r="K59" s="2"/>
      <c r="L59" s="2"/>
      <c r="M59" s="2"/>
      <c r="N59" s="2"/>
      <c r="O59" s="2"/>
    </row>
    <row r="60" spans="9:15" x14ac:dyDescent="0.3">
      <c r="I60" s="2"/>
      <c r="J60" s="2"/>
      <c r="K60" s="2"/>
      <c r="L60" s="2"/>
      <c r="M60" s="2"/>
      <c r="N60" s="2"/>
      <c r="O60" s="2"/>
    </row>
    <row r="61" spans="9:15" x14ac:dyDescent="0.3">
      <c r="I61" s="2"/>
      <c r="J61" s="2"/>
      <c r="K61" s="2"/>
      <c r="L61" s="2"/>
      <c r="M61" s="2"/>
      <c r="N61" s="2"/>
      <c r="O61" s="2"/>
    </row>
    <row r="62" spans="9:15" x14ac:dyDescent="0.3">
      <c r="I62" s="2"/>
      <c r="J62" s="2"/>
      <c r="K62" s="2"/>
      <c r="L62" s="2"/>
      <c r="M62" s="2"/>
      <c r="N62" s="2"/>
      <c r="O62" s="2"/>
    </row>
    <row r="63" spans="9:15" x14ac:dyDescent="0.3">
      <c r="I63" s="2"/>
      <c r="J63" s="2"/>
      <c r="K63" s="2"/>
      <c r="L63" s="2"/>
      <c r="M63" s="2"/>
      <c r="N63" s="2"/>
      <c r="O63" s="2"/>
    </row>
    <row r="64" spans="9:15" x14ac:dyDescent="0.3">
      <c r="I64" s="2"/>
      <c r="J64" s="2"/>
      <c r="K64" s="2"/>
      <c r="L64" s="2"/>
      <c r="M64" s="2"/>
      <c r="N64" s="2"/>
      <c r="O64" s="2"/>
    </row>
    <row r="65" spans="9:15" x14ac:dyDescent="0.3">
      <c r="I65" s="2"/>
      <c r="J65" s="2"/>
      <c r="K65" s="2"/>
      <c r="L65" s="2"/>
      <c r="M65" s="2"/>
      <c r="N65" s="2"/>
      <c r="O65" s="2"/>
    </row>
    <row r="66" spans="9:15" x14ac:dyDescent="0.3">
      <c r="I66" s="2"/>
      <c r="J66" s="2"/>
      <c r="K66" s="2"/>
      <c r="L66" s="2"/>
      <c r="M66" s="2"/>
      <c r="N66" s="2"/>
      <c r="O66" s="2"/>
    </row>
    <row r="67" spans="9:15" x14ac:dyDescent="0.3">
      <c r="I67" s="2"/>
      <c r="J67" s="2"/>
      <c r="K67" s="2"/>
      <c r="L67" s="2"/>
      <c r="M67" s="2"/>
      <c r="N67" s="2"/>
      <c r="O67" s="2"/>
    </row>
    <row r="68" spans="9:15" x14ac:dyDescent="0.3">
      <c r="I68" s="2"/>
      <c r="J68" s="2"/>
      <c r="K68" s="2"/>
      <c r="L68" s="2"/>
      <c r="M68" s="2"/>
      <c r="N68" s="2"/>
      <c r="O68" s="2"/>
    </row>
    <row r="69" spans="9:15" x14ac:dyDescent="0.3">
      <c r="I69" s="2"/>
      <c r="J69" s="2"/>
      <c r="K69" s="2"/>
      <c r="L69" s="2"/>
      <c r="M69" s="2"/>
      <c r="N69" s="2"/>
      <c r="O69" s="2"/>
    </row>
    <row r="70" spans="9:15" x14ac:dyDescent="0.3">
      <c r="I70" s="2"/>
      <c r="J70" s="2"/>
      <c r="K70" s="2"/>
      <c r="L70" s="2"/>
      <c r="M70" s="2"/>
      <c r="N70" s="2"/>
      <c r="O70" s="2"/>
    </row>
    <row r="71" spans="9:15" x14ac:dyDescent="0.3">
      <c r="I71" s="2"/>
      <c r="J71" s="2"/>
      <c r="K71" s="2"/>
      <c r="L71" s="2"/>
      <c r="M71" s="2"/>
      <c r="N71" s="2"/>
      <c r="O71" s="2"/>
    </row>
    <row r="72" spans="9:15" x14ac:dyDescent="0.3">
      <c r="I72" s="2"/>
      <c r="J72" s="2"/>
      <c r="K72" s="2"/>
      <c r="L72" s="2"/>
      <c r="M72" s="2"/>
      <c r="N72" s="2"/>
      <c r="O72" s="2"/>
    </row>
    <row r="73" spans="9:15" x14ac:dyDescent="0.3">
      <c r="I73" s="2"/>
      <c r="J73" s="2"/>
      <c r="K73" s="2"/>
      <c r="L73" s="2"/>
      <c r="M73" s="2"/>
      <c r="N73" s="2"/>
      <c r="O73" s="2"/>
    </row>
    <row r="74" spans="9:15" x14ac:dyDescent="0.3">
      <c r="I74" s="2"/>
      <c r="J74" s="2"/>
      <c r="K74" s="2"/>
      <c r="L74" s="2"/>
      <c r="M74" s="2"/>
      <c r="N74" s="2"/>
      <c r="O74" s="2"/>
    </row>
    <row r="75" spans="9:15" x14ac:dyDescent="0.3">
      <c r="I75" s="2"/>
      <c r="J75" s="2"/>
      <c r="K75" s="2"/>
      <c r="L75" s="2"/>
      <c r="M75" s="2"/>
      <c r="N75" s="2"/>
      <c r="O75" s="2"/>
    </row>
    <row r="76" spans="9:15" x14ac:dyDescent="0.3">
      <c r="I76" s="2"/>
      <c r="J76" s="2"/>
      <c r="K76" s="2"/>
      <c r="L76" s="2"/>
      <c r="M76" s="2"/>
      <c r="N76" s="2"/>
      <c r="O76" s="2"/>
    </row>
    <row r="77" spans="9:15" x14ac:dyDescent="0.3">
      <c r="I77" s="2"/>
      <c r="J77" s="2"/>
      <c r="K77" s="2"/>
      <c r="L77" s="2"/>
      <c r="M77" s="2"/>
      <c r="N77" s="2"/>
      <c r="O77" s="2"/>
    </row>
    <row r="78" spans="9:15" x14ac:dyDescent="0.3">
      <c r="I78" s="2"/>
      <c r="J78" s="2"/>
      <c r="K78" s="2"/>
      <c r="L78" s="2"/>
      <c r="M78" s="2"/>
      <c r="N78" s="2"/>
      <c r="O78" s="2"/>
    </row>
    <row r="79" spans="9:15" x14ac:dyDescent="0.3">
      <c r="I79" s="2"/>
      <c r="J79" s="2"/>
      <c r="K79" s="2"/>
      <c r="L79" s="2"/>
      <c r="M79" s="2"/>
      <c r="N79" s="2"/>
      <c r="O79" s="2"/>
    </row>
    <row r="80" spans="9:15" x14ac:dyDescent="0.3">
      <c r="I80" s="2"/>
      <c r="J80" s="2"/>
      <c r="K80" s="2"/>
      <c r="L80" s="2"/>
      <c r="M80" s="2"/>
      <c r="N80" s="2"/>
      <c r="O80" s="2"/>
    </row>
    <row r="81" spans="9:15" x14ac:dyDescent="0.3">
      <c r="I81" s="2"/>
      <c r="J81" s="2"/>
      <c r="K81" s="2"/>
      <c r="L81" s="2"/>
      <c r="M81" s="2"/>
      <c r="N81" s="2"/>
      <c r="O81" s="2"/>
    </row>
    <row r="82" spans="9:15" x14ac:dyDescent="0.3">
      <c r="I82" s="2"/>
      <c r="J82" s="2"/>
      <c r="K82" s="2"/>
      <c r="L82" s="2"/>
      <c r="M82" s="2"/>
      <c r="N82" s="2"/>
      <c r="O82" s="2"/>
    </row>
    <row r="83" spans="9:15" x14ac:dyDescent="0.3">
      <c r="I83" s="2"/>
      <c r="J83" s="2"/>
      <c r="K83" s="2"/>
      <c r="L83" s="2"/>
      <c r="M83" s="2"/>
      <c r="N83" s="2"/>
      <c r="O83" s="2"/>
    </row>
    <row r="84" spans="9:15" x14ac:dyDescent="0.3">
      <c r="I84" s="2"/>
      <c r="J84" s="2"/>
      <c r="K84" s="2"/>
      <c r="L84" s="2"/>
      <c r="M84" s="2"/>
      <c r="N84" s="2"/>
      <c r="O84" s="2"/>
    </row>
    <row r="85" spans="9:15" x14ac:dyDescent="0.3">
      <c r="I85" s="2"/>
      <c r="J85" s="2"/>
      <c r="K85" s="2"/>
      <c r="L85" s="2"/>
      <c r="M85" s="2"/>
      <c r="N85" s="2"/>
      <c r="O85" s="2"/>
    </row>
    <row r="86" spans="9:15" x14ac:dyDescent="0.3">
      <c r="I86" s="2"/>
      <c r="J86" s="2"/>
      <c r="K86" s="2"/>
      <c r="L86" s="2"/>
      <c r="M86" s="2"/>
      <c r="N86" s="2"/>
      <c r="O86" s="2"/>
    </row>
    <row r="87" spans="9:15" x14ac:dyDescent="0.3">
      <c r="I87" s="2"/>
      <c r="J87" s="2"/>
      <c r="K87" s="2"/>
      <c r="L87" s="2"/>
      <c r="M87" s="2"/>
      <c r="N87" s="2"/>
      <c r="O87" s="2"/>
    </row>
    <row r="88" spans="9:15" x14ac:dyDescent="0.3">
      <c r="I88" s="2"/>
      <c r="J88" s="2"/>
      <c r="K88" s="2"/>
      <c r="L88" s="2"/>
      <c r="M88" s="2"/>
      <c r="N88" s="2"/>
      <c r="O88" s="2"/>
    </row>
    <row r="89" spans="9:15" x14ac:dyDescent="0.3">
      <c r="I89" s="2"/>
      <c r="J89" s="2"/>
      <c r="K89" s="2"/>
      <c r="L89" s="2"/>
      <c r="M89" s="2"/>
      <c r="N89" s="2"/>
      <c r="O89" s="2"/>
    </row>
    <row r="90" spans="9:15" x14ac:dyDescent="0.3">
      <c r="I90" s="2"/>
      <c r="J90" s="2"/>
      <c r="K90" s="2"/>
      <c r="L90" s="2"/>
      <c r="M90" s="2"/>
      <c r="N90" s="2"/>
      <c r="O90" s="2"/>
    </row>
    <row r="91" spans="9:15" x14ac:dyDescent="0.3">
      <c r="I91" s="2"/>
      <c r="J91" s="2"/>
      <c r="K91" s="2"/>
      <c r="L91" s="2"/>
      <c r="M91" s="2"/>
      <c r="N91" s="2"/>
      <c r="O91" s="2"/>
    </row>
    <row r="92" spans="9:15" x14ac:dyDescent="0.3">
      <c r="I92" s="2"/>
      <c r="J92" s="2"/>
      <c r="K92" s="2"/>
      <c r="L92" s="2"/>
      <c r="M92" s="2"/>
      <c r="N92" s="2"/>
      <c r="O92" s="2"/>
    </row>
    <row r="93" spans="9:15" x14ac:dyDescent="0.3">
      <c r="I93" s="2"/>
      <c r="J93" s="2"/>
      <c r="K93" s="2"/>
      <c r="L93" s="2"/>
      <c r="M93" s="2"/>
      <c r="N93" s="2"/>
      <c r="O93" s="2"/>
    </row>
    <row r="94" spans="9:15" x14ac:dyDescent="0.3">
      <c r="I94" s="2"/>
      <c r="J94" s="2"/>
      <c r="K94" s="2"/>
      <c r="L94" s="2"/>
      <c r="M94" s="2"/>
      <c r="N94" s="2"/>
      <c r="O94" s="2"/>
    </row>
    <row r="95" spans="9:15" x14ac:dyDescent="0.3">
      <c r="I95" s="2"/>
      <c r="J95" s="2"/>
      <c r="K95" s="2"/>
      <c r="L95" s="2"/>
      <c r="M95" s="2"/>
      <c r="N95" s="2"/>
      <c r="O95" s="2"/>
    </row>
    <row r="96" spans="9:15" x14ac:dyDescent="0.3">
      <c r="I96" s="2"/>
      <c r="J96" s="2"/>
      <c r="K96" s="2"/>
      <c r="L96" s="2"/>
      <c r="M96" s="2"/>
      <c r="N96" s="2"/>
      <c r="O96" s="2"/>
    </row>
    <row r="97" spans="9:15" x14ac:dyDescent="0.3">
      <c r="I97" s="2"/>
      <c r="J97" s="2"/>
      <c r="K97" s="2"/>
      <c r="L97" s="2"/>
      <c r="M97" s="2"/>
      <c r="N97" s="2"/>
      <c r="O97" s="2"/>
    </row>
    <row r="98" spans="9:15" x14ac:dyDescent="0.3">
      <c r="I98" s="2"/>
      <c r="J98" s="2"/>
      <c r="K98" s="2"/>
      <c r="L98" s="2"/>
      <c r="M98" s="2"/>
      <c r="N98" s="2"/>
      <c r="O98" s="2"/>
    </row>
    <row r="99" spans="9:15" x14ac:dyDescent="0.3">
      <c r="I99" s="2"/>
      <c r="J99" s="2"/>
      <c r="K99" s="2"/>
      <c r="L99" s="2"/>
      <c r="M99" s="2"/>
      <c r="N99" s="2"/>
      <c r="O99" s="2"/>
    </row>
    <row r="100" spans="9:15" x14ac:dyDescent="0.3">
      <c r="I100" s="2"/>
      <c r="J100" s="2"/>
      <c r="K100" s="2"/>
      <c r="L100" s="2"/>
      <c r="M100" s="2"/>
      <c r="N100" s="2"/>
      <c r="O100" s="2"/>
    </row>
    <row r="101" spans="9:15" x14ac:dyDescent="0.3">
      <c r="I101" s="2"/>
      <c r="J101" s="2"/>
      <c r="K101" s="2"/>
      <c r="L101" s="2"/>
      <c r="M101" s="2"/>
      <c r="N101" s="2"/>
      <c r="O101" s="2"/>
    </row>
    <row r="102" spans="9:15" x14ac:dyDescent="0.3">
      <c r="I102" s="2"/>
      <c r="J102" s="2"/>
      <c r="K102" s="2"/>
      <c r="L102" s="2"/>
      <c r="M102" s="2"/>
      <c r="N102" s="2"/>
      <c r="O102" s="2"/>
    </row>
    <row r="103" spans="9:15" x14ac:dyDescent="0.3">
      <c r="I103" s="2"/>
      <c r="J103" s="2"/>
      <c r="K103" s="2"/>
      <c r="L103" s="2"/>
      <c r="M103" s="2"/>
      <c r="N103" s="2"/>
      <c r="O103" s="2"/>
    </row>
    <row r="104" spans="9:15" x14ac:dyDescent="0.3">
      <c r="I104" s="2"/>
      <c r="J104" s="2"/>
      <c r="K104" s="2"/>
      <c r="L104" s="2"/>
      <c r="M104" s="2"/>
      <c r="N104" s="2"/>
      <c r="O104" s="2"/>
    </row>
    <row r="105" spans="9:15" x14ac:dyDescent="0.3">
      <c r="I105" s="2"/>
      <c r="J105" s="2"/>
      <c r="K105" s="2"/>
      <c r="L105" s="2"/>
      <c r="M105" s="2"/>
      <c r="N105" s="2"/>
      <c r="O105" s="2"/>
    </row>
    <row r="106" spans="9:15" x14ac:dyDescent="0.3">
      <c r="I106" s="2"/>
      <c r="J106" s="2"/>
      <c r="K106" s="2"/>
      <c r="L106" s="2"/>
      <c r="M106" s="2"/>
      <c r="N106" s="2"/>
      <c r="O106" s="2"/>
    </row>
    <row r="107" spans="9:15" x14ac:dyDescent="0.3">
      <c r="I107" s="2"/>
      <c r="J107" s="2"/>
      <c r="K107" s="2"/>
      <c r="L107" s="2"/>
      <c r="M107" s="2"/>
      <c r="N107" s="2"/>
      <c r="O107" s="2"/>
    </row>
    <row r="108" spans="9:15" x14ac:dyDescent="0.3">
      <c r="I108" s="2"/>
      <c r="J108" s="2"/>
      <c r="K108" s="2"/>
      <c r="L108" s="2"/>
      <c r="M108" s="2"/>
      <c r="N108" s="2"/>
      <c r="O108" s="2"/>
    </row>
    <row r="109" spans="9:15" x14ac:dyDescent="0.3">
      <c r="I109" s="2"/>
      <c r="J109" s="2"/>
      <c r="K109" s="2"/>
      <c r="L109" s="2"/>
      <c r="M109" s="2"/>
      <c r="N109" s="2"/>
      <c r="O109" s="2"/>
    </row>
    <row r="110" spans="9:15" x14ac:dyDescent="0.3">
      <c r="I110" s="2"/>
      <c r="J110" s="2"/>
      <c r="K110" s="2"/>
      <c r="L110" s="2"/>
      <c r="M110" s="2"/>
      <c r="N110" s="2"/>
      <c r="O110" s="2"/>
    </row>
    <row r="111" spans="9:15" x14ac:dyDescent="0.3">
      <c r="I111" s="2"/>
      <c r="J111" s="2"/>
      <c r="K111" s="2"/>
      <c r="L111" s="2"/>
      <c r="M111" s="2"/>
      <c r="N111" s="2"/>
      <c r="O111" s="2"/>
    </row>
    <row r="112" spans="9:15" x14ac:dyDescent="0.3">
      <c r="I112" s="2"/>
      <c r="J112" s="2"/>
      <c r="K112" s="2"/>
      <c r="L112" s="2"/>
      <c r="M112" s="2"/>
      <c r="N112" s="2"/>
      <c r="O112" s="2"/>
    </row>
    <row r="113" spans="9:15" x14ac:dyDescent="0.3">
      <c r="I113" s="2"/>
      <c r="J113" s="2"/>
      <c r="K113" s="2"/>
      <c r="L113" s="2"/>
      <c r="M113" s="2"/>
      <c r="N113" s="2"/>
      <c r="O113" s="2"/>
    </row>
    <row r="114" spans="9:15" x14ac:dyDescent="0.3">
      <c r="I114" s="2"/>
      <c r="J114" s="2"/>
      <c r="K114" s="2"/>
      <c r="L114" s="2"/>
      <c r="M114" s="2"/>
      <c r="N114" s="2"/>
      <c r="O114" s="2"/>
    </row>
    <row r="115" spans="9:15" x14ac:dyDescent="0.3">
      <c r="I115" s="2"/>
      <c r="J115" s="2"/>
      <c r="K115" s="2"/>
      <c r="L115" s="2"/>
      <c r="M115" s="2"/>
      <c r="N115" s="2"/>
      <c r="O115" s="2"/>
    </row>
    <row r="116" spans="9:15" x14ac:dyDescent="0.3">
      <c r="I116" s="2"/>
      <c r="J116" s="2"/>
      <c r="K116" s="2"/>
      <c r="L116" s="2"/>
      <c r="M116" s="2"/>
      <c r="N116" s="2"/>
      <c r="O116" s="2"/>
    </row>
    <row r="117" spans="9:15" x14ac:dyDescent="0.3">
      <c r="I117" s="2"/>
      <c r="J117" s="2"/>
      <c r="K117" s="2"/>
      <c r="L117" s="2"/>
      <c r="M117" s="2"/>
      <c r="N117" s="2"/>
      <c r="O117" s="2"/>
    </row>
    <row r="118" spans="9:15" x14ac:dyDescent="0.3">
      <c r="I118" s="2"/>
      <c r="J118" s="2"/>
      <c r="K118" s="2"/>
      <c r="L118" s="2"/>
      <c r="M118" s="2"/>
      <c r="N118" s="2"/>
      <c r="O118" s="2"/>
    </row>
    <row r="119" spans="9:15" x14ac:dyDescent="0.3">
      <c r="I119" s="2"/>
      <c r="J119" s="2"/>
      <c r="K119" s="2"/>
      <c r="L119" s="2"/>
      <c r="M119" s="2"/>
      <c r="N119" s="2"/>
      <c r="O119" s="2"/>
    </row>
    <row r="120" spans="9:15" x14ac:dyDescent="0.3">
      <c r="I120" s="2"/>
      <c r="J120" s="2"/>
      <c r="K120" s="2"/>
      <c r="L120" s="2"/>
      <c r="M120" s="2"/>
      <c r="N120" s="2"/>
      <c r="O120" s="2"/>
    </row>
    <row r="121" spans="9:15" x14ac:dyDescent="0.3">
      <c r="I121" s="2"/>
      <c r="J121" s="2"/>
      <c r="K121" s="2"/>
      <c r="L121" s="2"/>
      <c r="M121" s="2"/>
      <c r="N121" s="2"/>
      <c r="O121" s="2"/>
    </row>
    <row r="122" spans="9:15" x14ac:dyDescent="0.3">
      <c r="I122" s="2"/>
      <c r="J122" s="2"/>
      <c r="K122" s="2"/>
      <c r="L122" s="2"/>
      <c r="M122" s="2"/>
      <c r="N122" s="2"/>
      <c r="O122" s="2"/>
    </row>
    <row r="123" spans="9:15" x14ac:dyDescent="0.3">
      <c r="I123" s="2"/>
      <c r="J123" s="2"/>
      <c r="K123" s="2"/>
      <c r="L123" s="2"/>
      <c r="M123" s="2"/>
      <c r="N123" s="2"/>
      <c r="O123" s="2"/>
    </row>
    <row r="124" spans="9:15" x14ac:dyDescent="0.3">
      <c r="I124" s="2"/>
      <c r="J124" s="2"/>
      <c r="K124" s="2"/>
      <c r="L124" s="2"/>
      <c r="M124" s="2"/>
      <c r="N124" s="2"/>
      <c r="O124" s="2"/>
    </row>
    <row r="125" spans="9:15" x14ac:dyDescent="0.3">
      <c r="I125" s="2"/>
      <c r="J125" s="2"/>
      <c r="K125" s="2"/>
      <c r="L125" s="2"/>
      <c r="M125" s="2"/>
      <c r="N125" s="2"/>
      <c r="O125" s="2"/>
    </row>
    <row r="126" spans="9:15" x14ac:dyDescent="0.3">
      <c r="I126" s="2"/>
      <c r="J126" s="2"/>
      <c r="K126" s="2"/>
      <c r="L126" s="2"/>
      <c r="M126" s="2"/>
      <c r="N126" s="2"/>
      <c r="O126" s="2"/>
    </row>
    <row r="127" spans="9:15" x14ac:dyDescent="0.3">
      <c r="I127" s="2"/>
      <c r="J127" s="2"/>
      <c r="K127" s="2"/>
      <c r="L127" s="2"/>
      <c r="M127" s="2"/>
      <c r="N127" s="2"/>
      <c r="O127" s="2"/>
    </row>
    <row r="128" spans="9:15" x14ac:dyDescent="0.3">
      <c r="I128" s="2"/>
      <c r="J128" s="2"/>
      <c r="K128" s="2"/>
      <c r="L128" s="2"/>
      <c r="M128" s="2"/>
      <c r="N128" s="2"/>
      <c r="O128" s="2"/>
    </row>
    <row r="129" spans="9:15" x14ac:dyDescent="0.3">
      <c r="I129" s="2"/>
      <c r="J129" s="2"/>
      <c r="K129" s="2"/>
      <c r="L129" s="2"/>
      <c r="M129" s="2"/>
      <c r="N129" s="2"/>
      <c r="O129" s="2"/>
    </row>
    <row r="130" spans="9:15" x14ac:dyDescent="0.3">
      <c r="I130" s="2"/>
      <c r="J130" s="2"/>
      <c r="K130" s="2"/>
      <c r="L130" s="2"/>
      <c r="M130" s="2"/>
      <c r="N130" s="2"/>
      <c r="O130" s="2"/>
    </row>
    <row r="131" spans="9:15" x14ac:dyDescent="0.3">
      <c r="I131" s="2"/>
      <c r="J131" s="2"/>
      <c r="K131" s="2"/>
      <c r="L131" s="2"/>
      <c r="M131" s="2"/>
      <c r="N131" s="2"/>
      <c r="O131" s="2"/>
    </row>
    <row r="132" spans="9:15" x14ac:dyDescent="0.3">
      <c r="I132" s="2"/>
      <c r="J132" s="2"/>
      <c r="K132" s="2"/>
      <c r="L132" s="2"/>
      <c r="M132" s="2"/>
      <c r="N132" s="2"/>
      <c r="O132" s="2"/>
    </row>
    <row r="133" spans="9:15" x14ac:dyDescent="0.3">
      <c r="I133" s="2"/>
      <c r="J133" s="2"/>
      <c r="K133" s="2"/>
      <c r="L133" s="2"/>
      <c r="M133" s="2"/>
      <c r="N133" s="2"/>
      <c r="O133" s="2"/>
    </row>
    <row r="134" spans="9:15" x14ac:dyDescent="0.3">
      <c r="I134" s="2"/>
      <c r="J134" s="2"/>
      <c r="K134" s="2"/>
      <c r="L134" s="2"/>
      <c r="M134" s="2"/>
      <c r="N134" s="2"/>
      <c r="O134" s="2"/>
    </row>
    <row r="135" spans="9:15" x14ac:dyDescent="0.3">
      <c r="I135" s="2"/>
      <c r="J135" s="2"/>
      <c r="K135" s="2"/>
      <c r="L135" s="2"/>
      <c r="M135" s="2"/>
      <c r="N135" s="2"/>
      <c r="O135" s="2"/>
    </row>
    <row r="136" spans="9:15" x14ac:dyDescent="0.3">
      <c r="I136" s="2"/>
      <c r="J136" s="2"/>
      <c r="K136" s="2"/>
      <c r="L136" s="2"/>
      <c r="M136" s="2"/>
      <c r="N136" s="2"/>
      <c r="O136" s="2"/>
    </row>
    <row r="137" spans="9:15" x14ac:dyDescent="0.3">
      <c r="I137" s="2"/>
      <c r="J137" s="2"/>
      <c r="K137" s="2"/>
      <c r="L137" s="2"/>
      <c r="M137" s="2"/>
      <c r="N137" s="2"/>
      <c r="O137" s="2"/>
    </row>
    <row r="138" spans="9:15" x14ac:dyDescent="0.3">
      <c r="I138" s="2"/>
      <c r="J138" s="2"/>
      <c r="K138" s="2"/>
      <c r="L138" s="2"/>
      <c r="M138" s="2"/>
      <c r="N138" s="2"/>
      <c r="O138" s="2"/>
    </row>
    <row r="139" spans="9:15" x14ac:dyDescent="0.3">
      <c r="I139" s="2"/>
      <c r="J139" s="2"/>
      <c r="K139" s="2"/>
      <c r="L139" s="2"/>
      <c r="M139" s="2"/>
      <c r="N139" s="2"/>
      <c r="O139" s="2"/>
    </row>
    <row r="140" spans="9:15" x14ac:dyDescent="0.3">
      <c r="I140" s="2"/>
      <c r="J140" s="2"/>
      <c r="K140" s="2"/>
      <c r="L140" s="2"/>
      <c r="M140" s="2"/>
      <c r="N140" s="2"/>
      <c r="O140" s="2"/>
    </row>
    <row r="141" spans="9:15" x14ac:dyDescent="0.3">
      <c r="I141" s="2"/>
      <c r="J141" s="2"/>
      <c r="K141" s="2"/>
      <c r="L141" s="2"/>
      <c r="M141" s="2"/>
      <c r="N141" s="2"/>
      <c r="O141" s="2"/>
    </row>
    <row r="142" spans="9:15" x14ac:dyDescent="0.3">
      <c r="I142" s="2"/>
      <c r="J142" s="2"/>
      <c r="K142" s="2"/>
      <c r="L142" s="2"/>
      <c r="M142" s="2"/>
      <c r="N142" s="2"/>
      <c r="O142" s="2"/>
    </row>
    <row r="143" spans="9:15" x14ac:dyDescent="0.3">
      <c r="I143" s="2"/>
      <c r="J143" s="2"/>
      <c r="K143" s="2"/>
      <c r="L143" s="2"/>
      <c r="M143" s="2"/>
      <c r="N143" s="2"/>
      <c r="O143" s="2"/>
    </row>
    <row r="144" spans="9:15" x14ac:dyDescent="0.3">
      <c r="I144" s="2"/>
      <c r="J144" s="2"/>
      <c r="K144" s="2"/>
      <c r="L144" s="2"/>
      <c r="M144" s="2"/>
      <c r="N144" s="2"/>
      <c r="O144" s="2"/>
    </row>
    <row r="145" spans="9:15" x14ac:dyDescent="0.3">
      <c r="I145" s="2"/>
      <c r="J145" s="2"/>
      <c r="K145" s="2"/>
      <c r="L145" s="2"/>
      <c r="M145" s="2"/>
      <c r="N145" s="2"/>
      <c r="O145" s="2"/>
    </row>
    <row r="146" spans="9:15" x14ac:dyDescent="0.3">
      <c r="I146" s="2"/>
      <c r="J146" s="2"/>
      <c r="K146" s="2"/>
      <c r="L146" s="2"/>
      <c r="M146" s="2"/>
      <c r="N146" s="2"/>
      <c r="O146" s="2"/>
    </row>
    <row r="147" spans="9:15" x14ac:dyDescent="0.3">
      <c r="I147" s="2"/>
      <c r="J147" s="2"/>
      <c r="K147" s="2"/>
      <c r="L147" s="2"/>
      <c r="M147" s="2"/>
      <c r="N147" s="2"/>
      <c r="O147" s="2"/>
    </row>
    <row r="148" spans="9:15" x14ac:dyDescent="0.3">
      <c r="I148" s="2"/>
      <c r="J148" s="2"/>
      <c r="K148" s="2"/>
      <c r="L148" s="2"/>
      <c r="M148" s="2"/>
      <c r="N148" s="2"/>
      <c r="O148" s="2"/>
    </row>
    <row r="149" spans="9:15" x14ac:dyDescent="0.3">
      <c r="I149" s="2"/>
      <c r="J149" s="2"/>
      <c r="K149" s="2"/>
      <c r="L149" s="2"/>
      <c r="M149" s="2"/>
      <c r="N149" s="2"/>
      <c r="O149" s="2"/>
    </row>
    <row r="150" spans="9:15" x14ac:dyDescent="0.3">
      <c r="I150" s="2"/>
      <c r="J150" s="2"/>
      <c r="K150" s="2"/>
      <c r="L150" s="2"/>
      <c r="M150" s="2"/>
      <c r="N150" s="2"/>
      <c r="O150" s="2"/>
    </row>
    <row r="151" spans="9:15" x14ac:dyDescent="0.3">
      <c r="I151" s="2"/>
      <c r="J151" s="2"/>
      <c r="K151" s="2"/>
      <c r="L151" s="2"/>
      <c r="M151" s="2"/>
      <c r="N151" s="2"/>
      <c r="O151" s="2"/>
    </row>
    <row r="152" spans="9:15" x14ac:dyDescent="0.3">
      <c r="I152" s="2"/>
      <c r="J152" s="2"/>
      <c r="K152" s="2"/>
      <c r="L152" s="2"/>
      <c r="M152" s="2"/>
      <c r="N152" s="2"/>
      <c r="O152" s="2"/>
    </row>
    <row r="153" spans="9:15" x14ac:dyDescent="0.3">
      <c r="I153" s="2"/>
      <c r="J153" s="2"/>
      <c r="K153" s="2"/>
      <c r="L153" s="2"/>
      <c r="M153" s="2"/>
      <c r="N153" s="2"/>
      <c r="O153" s="2"/>
    </row>
    <row r="154" spans="9:15" x14ac:dyDescent="0.3">
      <c r="I154" s="2"/>
      <c r="J154" s="2"/>
      <c r="K154" s="2"/>
      <c r="L154" s="2"/>
      <c r="M154" s="2"/>
      <c r="N154" s="2"/>
      <c r="O154" s="2"/>
    </row>
    <row r="155" spans="9:15" x14ac:dyDescent="0.3">
      <c r="I155" s="2"/>
      <c r="J155" s="2"/>
      <c r="K155" s="2"/>
      <c r="L155" s="2"/>
      <c r="M155" s="2"/>
      <c r="N155" s="2"/>
      <c r="O155" s="2"/>
    </row>
    <row r="156" spans="9:15" x14ac:dyDescent="0.3">
      <c r="I156" s="2"/>
      <c r="J156" s="2"/>
      <c r="K156" s="2"/>
      <c r="L156" s="2"/>
      <c r="M156" s="2"/>
      <c r="N156" s="2"/>
      <c r="O156" s="2"/>
    </row>
    <row r="157" spans="9:15" x14ac:dyDescent="0.3">
      <c r="I157" s="2"/>
      <c r="J157" s="2"/>
      <c r="K157" s="2"/>
      <c r="L157" s="2"/>
      <c r="M157" s="2"/>
      <c r="N157" s="2"/>
      <c r="O157" s="2"/>
    </row>
    <row r="158" spans="9:15" x14ac:dyDescent="0.3">
      <c r="I158" s="2"/>
      <c r="J158" s="2"/>
      <c r="K158" s="2"/>
      <c r="L158" s="2"/>
      <c r="M158" s="2"/>
      <c r="N158" s="2"/>
      <c r="O158" s="2"/>
    </row>
    <row r="159" spans="9:15" x14ac:dyDescent="0.3">
      <c r="I159" s="2"/>
      <c r="J159" s="2"/>
      <c r="K159" s="2"/>
      <c r="L159" s="2"/>
      <c r="M159" s="2"/>
      <c r="N159" s="2"/>
      <c r="O159" s="2"/>
    </row>
    <row r="160" spans="9:15" x14ac:dyDescent="0.3">
      <c r="I160" s="2"/>
      <c r="J160" s="2"/>
      <c r="K160" s="2"/>
      <c r="L160" s="2"/>
      <c r="M160" s="2"/>
      <c r="N160" s="2"/>
      <c r="O160" s="2"/>
    </row>
    <row r="161" spans="9:15" x14ac:dyDescent="0.3">
      <c r="I161" s="2"/>
      <c r="J161" s="2"/>
      <c r="K161" s="2"/>
      <c r="L161" s="2"/>
      <c r="M161" s="2"/>
      <c r="N161" s="2"/>
      <c r="O161" s="2"/>
    </row>
    <row r="162" spans="9:15" x14ac:dyDescent="0.3">
      <c r="I162" s="2"/>
      <c r="J162" s="2"/>
      <c r="K162" s="2"/>
      <c r="L162" s="2"/>
      <c r="M162" s="2"/>
      <c r="N162" s="2"/>
      <c r="O162" s="2"/>
    </row>
    <row r="163" spans="9:15" x14ac:dyDescent="0.3">
      <c r="I163" s="2"/>
      <c r="J163" s="2"/>
      <c r="K163" s="2"/>
      <c r="L163" s="2"/>
      <c r="M163" s="2"/>
      <c r="N163" s="2"/>
      <c r="O163" s="2"/>
    </row>
    <row r="164" spans="9:15" x14ac:dyDescent="0.3">
      <c r="I164" s="2"/>
      <c r="J164" s="2"/>
      <c r="K164" s="2"/>
      <c r="L164" s="2"/>
      <c r="M164" s="2"/>
      <c r="N164" s="2"/>
      <c r="O164" s="2"/>
    </row>
    <row r="165" spans="9:15" x14ac:dyDescent="0.3">
      <c r="I165" s="2"/>
      <c r="J165" s="2"/>
      <c r="K165" s="2"/>
      <c r="L165" s="2"/>
      <c r="M165" s="2"/>
      <c r="N165" s="2"/>
      <c r="O165" s="2"/>
    </row>
    <row r="166" spans="9:15" x14ac:dyDescent="0.3">
      <c r="I166" s="2"/>
      <c r="J166" s="2"/>
      <c r="K166" s="2"/>
      <c r="L166" s="2"/>
      <c r="M166" s="2"/>
      <c r="N166" s="2"/>
      <c r="O166" s="2"/>
    </row>
    <row r="167" spans="9:15" x14ac:dyDescent="0.3">
      <c r="I167" s="2"/>
      <c r="J167" s="2"/>
      <c r="K167" s="2"/>
      <c r="L167" s="2"/>
      <c r="M167" s="2"/>
      <c r="N167" s="2"/>
      <c r="O167" s="2"/>
    </row>
    <row r="168" spans="9:15" x14ac:dyDescent="0.3">
      <c r="I168" s="2"/>
      <c r="J168" s="2"/>
      <c r="K168" s="2"/>
      <c r="L168" s="2"/>
      <c r="M168" s="2"/>
      <c r="N168" s="2"/>
      <c r="O168" s="2"/>
    </row>
    <row r="169" spans="9:15" x14ac:dyDescent="0.3">
      <c r="I169" s="2"/>
      <c r="J169" s="2"/>
      <c r="K169" s="2"/>
      <c r="L169" s="2"/>
      <c r="M169" s="2"/>
      <c r="N169" s="2"/>
      <c r="O169" s="2"/>
    </row>
    <row r="170" spans="9:15" x14ac:dyDescent="0.3">
      <c r="I170" s="2"/>
      <c r="J170" s="2"/>
      <c r="K170" s="2"/>
      <c r="L170" s="2"/>
      <c r="M170" s="2"/>
      <c r="N170" s="2"/>
      <c r="O170" s="2"/>
    </row>
    <row r="171" spans="9:15" x14ac:dyDescent="0.3">
      <c r="I171" s="2"/>
      <c r="J171" s="2"/>
      <c r="K171" s="2"/>
      <c r="L171" s="2"/>
      <c r="M171" s="2"/>
      <c r="N171" s="2"/>
      <c r="O171" s="2"/>
    </row>
    <row r="172" spans="9:15" x14ac:dyDescent="0.3">
      <c r="I172" s="2"/>
      <c r="J172" s="2"/>
      <c r="K172" s="2"/>
      <c r="L172" s="2"/>
      <c r="M172" s="2"/>
      <c r="N172" s="2"/>
      <c r="O172" s="2"/>
    </row>
    <row r="173" spans="9:15" x14ac:dyDescent="0.3">
      <c r="I173" s="2"/>
      <c r="J173" s="2"/>
      <c r="K173" s="2"/>
      <c r="L173" s="2"/>
      <c r="M173" s="2"/>
      <c r="N173" s="2"/>
      <c r="O173" s="2"/>
    </row>
    <row r="174" spans="9:15" x14ac:dyDescent="0.3">
      <c r="I174" s="2"/>
      <c r="J174" s="2"/>
      <c r="K174" s="2"/>
      <c r="L174" s="2"/>
      <c r="M174" s="2"/>
      <c r="N174" s="2"/>
      <c r="O174" s="2"/>
    </row>
    <row r="175" spans="9:15" x14ac:dyDescent="0.3">
      <c r="I175" s="2"/>
      <c r="J175" s="2"/>
      <c r="K175" s="2"/>
      <c r="L175" s="2"/>
      <c r="M175" s="2"/>
      <c r="N175" s="2"/>
      <c r="O175" s="2"/>
    </row>
    <row r="176" spans="9:15" x14ac:dyDescent="0.3">
      <c r="I176" s="2"/>
      <c r="J176" s="2"/>
      <c r="K176" s="2"/>
      <c r="L176" s="2"/>
      <c r="M176" s="2"/>
      <c r="N176" s="2"/>
      <c r="O176" s="2"/>
    </row>
    <row r="177" spans="9:15" x14ac:dyDescent="0.3">
      <c r="I177" s="2"/>
      <c r="J177" s="2"/>
      <c r="K177" s="2"/>
      <c r="L177" s="2"/>
      <c r="M177" s="2"/>
      <c r="N177" s="2"/>
      <c r="O177" s="2"/>
    </row>
    <row r="178" spans="9:15" x14ac:dyDescent="0.3">
      <c r="I178" s="2"/>
      <c r="J178" s="2"/>
      <c r="K178" s="2"/>
      <c r="L178" s="2"/>
      <c r="M178" s="2"/>
      <c r="N178" s="2"/>
      <c r="O178" s="2"/>
    </row>
    <row r="179" spans="9:15" x14ac:dyDescent="0.3">
      <c r="I179" s="2"/>
      <c r="J179" s="2"/>
      <c r="K179" s="2"/>
      <c r="L179" s="2"/>
      <c r="M179" s="2"/>
      <c r="N179" s="2"/>
      <c r="O179" s="2"/>
    </row>
    <row r="180" spans="9:15" x14ac:dyDescent="0.3">
      <c r="I180" s="2"/>
      <c r="J180" s="2"/>
      <c r="K180" s="2"/>
      <c r="L180" s="2"/>
      <c r="M180" s="2"/>
      <c r="N180" s="2"/>
      <c r="O180" s="2"/>
    </row>
    <row r="181" spans="9:15" x14ac:dyDescent="0.3">
      <c r="I181" s="2"/>
      <c r="J181" s="2"/>
      <c r="K181" s="2"/>
      <c r="L181" s="2"/>
      <c r="M181" s="2"/>
      <c r="N181" s="2"/>
      <c r="O181" s="2"/>
    </row>
    <row r="182" spans="9:15" x14ac:dyDescent="0.3">
      <c r="I182" s="2"/>
      <c r="J182" s="2"/>
      <c r="K182" s="2"/>
      <c r="L182" s="2"/>
      <c r="M182" s="2"/>
      <c r="N182" s="2"/>
      <c r="O182" s="2"/>
    </row>
    <row r="183" spans="9:15" x14ac:dyDescent="0.3">
      <c r="I183" s="2"/>
      <c r="J183" s="2"/>
      <c r="K183" s="2"/>
      <c r="L183" s="2"/>
      <c r="M183" s="2"/>
      <c r="N183" s="2"/>
      <c r="O183" s="2"/>
    </row>
    <row r="184" spans="9:15" x14ac:dyDescent="0.3">
      <c r="I184" s="2"/>
      <c r="J184" s="2"/>
      <c r="K184" s="2"/>
      <c r="L184" s="2"/>
      <c r="M184" s="2"/>
      <c r="N184" s="2"/>
      <c r="O184" s="2"/>
    </row>
    <row r="185" spans="9:15" x14ac:dyDescent="0.3">
      <c r="I185" s="2"/>
      <c r="J185" s="2"/>
      <c r="K185" s="2"/>
      <c r="L185" s="2"/>
      <c r="M185" s="2"/>
      <c r="N185" s="2"/>
      <c r="O185" s="2"/>
    </row>
    <row r="186" spans="9:15" x14ac:dyDescent="0.3">
      <c r="I186" s="2"/>
      <c r="J186" s="2"/>
      <c r="K186" s="2"/>
      <c r="L186" s="2"/>
      <c r="M186" s="2"/>
      <c r="N186" s="2"/>
      <c r="O186" s="2"/>
    </row>
    <row r="187" spans="9:15" x14ac:dyDescent="0.3">
      <c r="I187" s="2"/>
      <c r="J187" s="2"/>
      <c r="K187" s="2"/>
      <c r="L187" s="2"/>
      <c r="M187" s="2"/>
      <c r="N187" s="2"/>
      <c r="O187" s="2"/>
    </row>
    <row r="188" spans="9:15" x14ac:dyDescent="0.3">
      <c r="I188" s="2"/>
      <c r="J188" s="2"/>
      <c r="K188" s="2"/>
      <c r="L188" s="2"/>
      <c r="M188" s="2"/>
      <c r="N188" s="2"/>
      <c r="O188" s="2"/>
    </row>
    <row r="189" spans="9:15" x14ac:dyDescent="0.3">
      <c r="I189" s="2"/>
      <c r="J189" s="2"/>
      <c r="K189" s="2"/>
      <c r="L189" s="2"/>
      <c r="M189" s="2"/>
      <c r="N189" s="2"/>
      <c r="O189" s="2"/>
    </row>
    <row r="190" spans="9:15" x14ac:dyDescent="0.3">
      <c r="I190" s="2"/>
      <c r="J190" s="2"/>
      <c r="K190" s="2"/>
      <c r="L190" s="2"/>
      <c r="M190" s="2"/>
      <c r="N190" s="2"/>
      <c r="O190" s="2"/>
    </row>
    <row r="191" spans="9:15" x14ac:dyDescent="0.3">
      <c r="I191" s="2"/>
      <c r="J191" s="2"/>
      <c r="K191" s="2"/>
      <c r="L191" s="2"/>
      <c r="M191" s="2"/>
      <c r="N191" s="2"/>
      <c r="O191" s="2"/>
    </row>
    <row r="192" spans="9:15" x14ac:dyDescent="0.3">
      <c r="I192" s="2"/>
      <c r="J192" s="2"/>
      <c r="K192" s="2"/>
      <c r="L192" s="2"/>
      <c r="M192" s="2"/>
      <c r="N192" s="2"/>
      <c r="O192" s="2"/>
    </row>
    <row r="193" spans="9:15" x14ac:dyDescent="0.3">
      <c r="I193" s="2"/>
      <c r="J193" s="2"/>
      <c r="K193" s="2"/>
      <c r="L193" s="2"/>
      <c r="M193" s="2"/>
      <c r="N193" s="2"/>
      <c r="O193" s="2"/>
    </row>
    <row r="194" spans="9:15" x14ac:dyDescent="0.3">
      <c r="I194" s="2"/>
      <c r="J194" s="2"/>
      <c r="K194" s="2"/>
      <c r="L194" s="2"/>
      <c r="M194" s="2"/>
      <c r="N194" s="2"/>
      <c r="O194" s="2"/>
    </row>
    <row r="195" spans="9:15" x14ac:dyDescent="0.3">
      <c r="I195" s="2"/>
      <c r="J195" s="2"/>
      <c r="K195" s="2"/>
      <c r="L195" s="2"/>
      <c r="M195" s="2"/>
      <c r="N195" s="2"/>
      <c r="O195" s="2"/>
    </row>
    <row r="196" spans="9:15" x14ac:dyDescent="0.3">
      <c r="I196" s="2"/>
      <c r="J196" s="2"/>
      <c r="K196" s="2"/>
      <c r="L196" s="2"/>
      <c r="M196" s="2"/>
      <c r="N196" s="2"/>
      <c r="O196" s="2"/>
    </row>
    <row r="197" spans="9:15" x14ac:dyDescent="0.3">
      <c r="I197" s="2"/>
      <c r="J197" s="2"/>
      <c r="K197" s="2"/>
      <c r="L197" s="2"/>
      <c r="M197" s="2"/>
      <c r="N197" s="2"/>
      <c r="O197" s="2"/>
    </row>
    <row r="198" spans="9:15" x14ac:dyDescent="0.3">
      <c r="I198" s="2"/>
      <c r="J198" s="2"/>
      <c r="K198" s="2"/>
      <c r="L198" s="2"/>
      <c r="M198" s="2"/>
      <c r="N198" s="2"/>
      <c r="O198" s="2"/>
    </row>
    <row r="199" spans="9:15" x14ac:dyDescent="0.3">
      <c r="I199" s="2"/>
      <c r="J199" s="2"/>
      <c r="K199" s="2"/>
      <c r="L199" s="2"/>
      <c r="M199" s="2"/>
      <c r="N199" s="2"/>
      <c r="O199" s="2"/>
    </row>
    <row r="200" spans="9:15" x14ac:dyDescent="0.3">
      <c r="I200" s="2"/>
      <c r="J200" s="2"/>
      <c r="K200" s="2"/>
      <c r="L200" s="2"/>
      <c r="M200" s="2"/>
      <c r="N200" s="2"/>
      <c r="O200" s="2"/>
    </row>
    <row r="201" spans="9:15" x14ac:dyDescent="0.3">
      <c r="I201" s="2"/>
      <c r="J201" s="2"/>
      <c r="K201" s="2"/>
      <c r="L201" s="2"/>
      <c r="M201" s="2"/>
      <c r="N201" s="2"/>
      <c r="O201" s="2"/>
    </row>
    <row r="202" spans="9:15" x14ac:dyDescent="0.3">
      <c r="I202" s="2"/>
      <c r="J202" s="2"/>
      <c r="K202" s="2"/>
      <c r="L202" s="2"/>
      <c r="M202" s="2"/>
      <c r="N202" s="2"/>
      <c r="O202" s="2"/>
    </row>
    <row r="203" spans="9:15" x14ac:dyDescent="0.3">
      <c r="I203" s="2"/>
      <c r="J203" s="2"/>
      <c r="K203" s="2"/>
      <c r="L203" s="2"/>
      <c r="M203" s="2"/>
      <c r="N203" s="2"/>
      <c r="O203" s="2"/>
    </row>
    <row r="204" spans="9:15" x14ac:dyDescent="0.3">
      <c r="I204" s="2"/>
      <c r="J204" s="2"/>
      <c r="K204" s="2"/>
      <c r="L204" s="2"/>
      <c r="M204" s="2"/>
      <c r="N204" s="2"/>
      <c r="O204" s="2"/>
    </row>
    <row r="205" spans="9:15" x14ac:dyDescent="0.3">
      <c r="I205" s="2"/>
      <c r="J205" s="2"/>
      <c r="K205" s="2"/>
      <c r="L205" s="2"/>
      <c r="M205" s="2"/>
      <c r="N205" s="2"/>
      <c r="O205" s="2"/>
    </row>
    <row r="206" spans="9:15" x14ac:dyDescent="0.3">
      <c r="I206" s="2"/>
      <c r="J206" s="2"/>
      <c r="K206" s="2"/>
      <c r="L206" s="2"/>
      <c r="M206" s="2"/>
      <c r="N206" s="2"/>
      <c r="O206" s="2"/>
    </row>
    <row r="207" spans="9:15" x14ac:dyDescent="0.3">
      <c r="I207" s="2"/>
      <c r="J207" s="2"/>
      <c r="K207" s="2"/>
      <c r="L207" s="2"/>
      <c r="M207" s="2"/>
      <c r="N207" s="2"/>
      <c r="O207" s="2"/>
    </row>
    <row r="208" spans="9:15" x14ac:dyDescent="0.3">
      <c r="I208" s="2"/>
      <c r="J208" s="2"/>
      <c r="K208" s="2"/>
      <c r="L208" s="2"/>
      <c r="M208" s="2"/>
      <c r="N208" s="2"/>
      <c r="O208" s="2"/>
    </row>
    <row r="209" spans="9:15" x14ac:dyDescent="0.3">
      <c r="I209" s="2"/>
      <c r="J209" s="2"/>
      <c r="K209" s="2"/>
      <c r="L209" s="2"/>
      <c r="M209" s="2"/>
      <c r="N209" s="2"/>
      <c r="O209" s="2"/>
    </row>
    <row r="210" spans="9:15" x14ac:dyDescent="0.3">
      <c r="I210" s="2"/>
      <c r="J210" s="2"/>
      <c r="K210" s="2"/>
      <c r="L210" s="2"/>
      <c r="M210" s="2"/>
      <c r="N210" s="2"/>
      <c r="O210" s="2"/>
    </row>
    <row r="211" spans="9:15" x14ac:dyDescent="0.3">
      <c r="I211" s="2"/>
      <c r="J211" s="2"/>
      <c r="K211" s="2"/>
      <c r="L211" s="2"/>
      <c r="M211" s="2"/>
      <c r="N211" s="2"/>
      <c r="O211" s="2"/>
    </row>
    <row r="212" spans="9:15" x14ac:dyDescent="0.3">
      <c r="I212" s="2"/>
      <c r="J212" s="2"/>
      <c r="K212" s="2"/>
      <c r="L212" s="2"/>
      <c r="M212" s="2"/>
      <c r="N212" s="2"/>
      <c r="O212" s="2"/>
    </row>
    <row r="213" spans="9:15" x14ac:dyDescent="0.3">
      <c r="I213" s="2"/>
      <c r="J213" s="2"/>
      <c r="K213" s="2"/>
      <c r="L213" s="2"/>
      <c r="M213" s="2"/>
      <c r="N213" s="2"/>
      <c r="O213" s="2"/>
    </row>
    <row r="214" spans="9:15" x14ac:dyDescent="0.3">
      <c r="I214" s="2"/>
      <c r="J214" s="2"/>
      <c r="K214" s="2"/>
      <c r="L214" s="2"/>
      <c r="M214" s="2"/>
      <c r="N214" s="2"/>
      <c r="O214" s="2"/>
    </row>
    <row r="215" spans="9:15" x14ac:dyDescent="0.3">
      <c r="I215" s="2"/>
      <c r="J215" s="2"/>
      <c r="K215" s="2"/>
      <c r="L215" s="2"/>
      <c r="M215" s="2"/>
      <c r="N215" s="2"/>
      <c r="O215" s="2"/>
    </row>
    <row r="216" spans="9:15" x14ac:dyDescent="0.3">
      <c r="I216" s="2"/>
      <c r="J216" s="2"/>
      <c r="K216" s="2"/>
      <c r="L216" s="2"/>
      <c r="M216" s="2"/>
      <c r="N216" s="2"/>
      <c r="O216" s="2"/>
    </row>
    <row r="217" spans="9:15" x14ac:dyDescent="0.3">
      <c r="I217" s="2"/>
      <c r="J217" s="2"/>
      <c r="K217" s="2"/>
      <c r="L217" s="2"/>
      <c r="M217" s="2"/>
      <c r="N217" s="2"/>
      <c r="O217" s="2"/>
    </row>
    <row r="218" spans="9:15" x14ac:dyDescent="0.3">
      <c r="I218" s="2"/>
      <c r="J218" s="2"/>
      <c r="K218" s="2"/>
      <c r="L218" s="2"/>
      <c r="M218" s="2"/>
      <c r="N218" s="2"/>
      <c r="O218" s="2"/>
    </row>
    <row r="219" spans="9:15" x14ac:dyDescent="0.3">
      <c r="I219" s="2"/>
      <c r="J219" s="2"/>
      <c r="K219" s="2"/>
      <c r="L219" s="2"/>
      <c r="M219" s="2"/>
      <c r="N219" s="2"/>
      <c r="O219" s="2"/>
    </row>
    <row r="220" spans="9:15" x14ac:dyDescent="0.3">
      <c r="I220" s="2"/>
      <c r="J220" s="2"/>
      <c r="K220" s="2"/>
      <c r="L220" s="2"/>
      <c r="M220" s="2"/>
      <c r="N220" s="2"/>
      <c r="O220" s="2"/>
    </row>
    <row r="221" spans="9:15" x14ac:dyDescent="0.3">
      <c r="I221" s="2"/>
      <c r="J221" s="2"/>
      <c r="K221" s="2"/>
      <c r="L221" s="2"/>
      <c r="M221" s="2"/>
      <c r="N221" s="2"/>
      <c r="O221" s="2"/>
    </row>
    <row r="222" spans="9:15" x14ac:dyDescent="0.3">
      <c r="I222" s="2"/>
      <c r="J222" s="2"/>
      <c r="K222" s="2"/>
      <c r="L222" s="2"/>
      <c r="M222" s="2"/>
      <c r="N222" s="2"/>
      <c r="O222" s="2"/>
    </row>
    <row r="223" spans="9:15" x14ac:dyDescent="0.3">
      <c r="I223" s="2"/>
      <c r="J223" s="2"/>
      <c r="K223" s="2"/>
      <c r="L223" s="2"/>
      <c r="M223" s="2"/>
      <c r="N223" s="2"/>
      <c r="O223" s="2"/>
    </row>
    <row r="224" spans="9:15" x14ac:dyDescent="0.3">
      <c r="I224" s="2"/>
      <c r="J224" s="2"/>
      <c r="K224" s="2"/>
      <c r="L224" s="2"/>
      <c r="M224" s="2"/>
      <c r="N224" s="2"/>
      <c r="O224" s="2"/>
    </row>
    <row r="225" spans="9:15" x14ac:dyDescent="0.3">
      <c r="I225" s="2"/>
      <c r="J225" s="2"/>
      <c r="K225" s="2"/>
      <c r="L225" s="2"/>
      <c r="M225" s="2"/>
      <c r="N225" s="2"/>
      <c r="O225" s="2"/>
    </row>
    <row r="226" spans="9:15" x14ac:dyDescent="0.3">
      <c r="I226" s="2"/>
      <c r="J226" s="2"/>
      <c r="K226" s="2"/>
      <c r="L226" s="2"/>
      <c r="M226" s="2"/>
      <c r="N226" s="2"/>
      <c r="O226" s="2"/>
    </row>
    <row r="227" spans="9:15" x14ac:dyDescent="0.3">
      <c r="I227" s="2"/>
      <c r="J227" s="2"/>
      <c r="K227" s="2"/>
      <c r="L227" s="2"/>
      <c r="M227" s="2"/>
      <c r="N227" s="2"/>
      <c r="O227" s="2"/>
    </row>
    <row r="228" spans="9:15" x14ac:dyDescent="0.3">
      <c r="I228" s="2"/>
      <c r="J228" s="2"/>
      <c r="K228" s="2"/>
      <c r="L228" s="2"/>
      <c r="M228" s="2"/>
      <c r="N228" s="2"/>
      <c r="O228" s="2"/>
    </row>
    <row r="229" spans="9:15" x14ac:dyDescent="0.3">
      <c r="I229" s="2"/>
      <c r="J229" s="2"/>
      <c r="K229" s="2"/>
      <c r="L229" s="2"/>
      <c r="M229" s="2"/>
      <c r="N229" s="2"/>
      <c r="O229" s="2"/>
    </row>
    <row r="230" spans="9:15" x14ac:dyDescent="0.3">
      <c r="I230" s="2"/>
      <c r="J230" s="2"/>
      <c r="K230" s="2"/>
      <c r="L230" s="2"/>
      <c r="M230" s="2"/>
      <c r="N230" s="2"/>
      <c r="O230" s="2"/>
    </row>
    <row r="231" spans="9:15" x14ac:dyDescent="0.3">
      <c r="I231" s="2"/>
      <c r="J231" s="2"/>
      <c r="K231" s="2"/>
      <c r="L231" s="2"/>
      <c r="M231" s="2"/>
      <c r="N231" s="2"/>
      <c r="O231" s="2"/>
    </row>
    <row r="232" spans="9:15" x14ac:dyDescent="0.3">
      <c r="I232" s="2"/>
      <c r="J232" s="2"/>
      <c r="K232" s="2"/>
      <c r="L232" s="2"/>
      <c r="M232" s="2"/>
      <c r="N232" s="2"/>
      <c r="O232" s="2"/>
    </row>
    <row r="233" spans="9:15" x14ac:dyDescent="0.3">
      <c r="I233" s="2"/>
      <c r="J233" s="2"/>
      <c r="K233" s="2"/>
      <c r="L233" s="2"/>
      <c r="M233" s="2"/>
      <c r="N233" s="2"/>
      <c r="O233" s="2"/>
    </row>
    <row r="234" spans="9:15" x14ac:dyDescent="0.3">
      <c r="I234" s="2"/>
      <c r="J234" s="2"/>
      <c r="K234" s="2"/>
      <c r="L234" s="2"/>
      <c r="M234" s="2"/>
      <c r="N234" s="2"/>
      <c r="O234" s="2"/>
    </row>
    <row r="235" spans="9:15" x14ac:dyDescent="0.3">
      <c r="I235" s="2"/>
      <c r="J235" s="2"/>
      <c r="K235" s="2"/>
      <c r="L235" s="2"/>
      <c r="M235" s="2"/>
      <c r="N235" s="2"/>
      <c r="O235" s="2"/>
    </row>
    <row r="236" spans="9:15" x14ac:dyDescent="0.3">
      <c r="I236" s="2"/>
      <c r="J236" s="2"/>
      <c r="K236" s="2"/>
      <c r="L236" s="2"/>
      <c r="M236" s="2"/>
      <c r="N236" s="2"/>
      <c r="O236" s="2"/>
    </row>
    <row r="237" spans="9:15" x14ac:dyDescent="0.3">
      <c r="I237" s="2"/>
      <c r="J237" s="2"/>
      <c r="K237" s="2"/>
      <c r="L237" s="2"/>
      <c r="M237" s="2"/>
      <c r="N237" s="2"/>
      <c r="O237" s="2"/>
    </row>
    <row r="238" spans="9:15" x14ac:dyDescent="0.3">
      <c r="I238" s="2"/>
      <c r="J238" s="2"/>
      <c r="K238" s="2"/>
      <c r="L238" s="2"/>
      <c r="M238" s="2"/>
      <c r="N238" s="2"/>
      <c r="O238" s="2"/>
    </row>
    <row r="239" spans="9:15" x14ac:dyDescent="0.3">
      <c r="I239" s="2"/>
      <c r="J239" s="2"/>
      <c r="K239" s="2"/>
      <c r="L239" s="2"/>
      <c r="M239" s="2"/>
      <c r="N239" s="2"/>
      <c r="O239" s="2"/>
    </row>
    <row r="240" spans="9:15" x14ac:dyDescent="0.3">
      <c r="I240" s="2"/>
      <c r="J240" s="2"/>
      <c r="K240" s="2"/>
      <c r="L240" s="2"/>
      <c r="M240" s="2"/>
      <c r="N240" s="2"/>
      <c r="O240" s="2"/>
    </row>
    <row r="241" spans="9:15" x14ac:dyDescent="0.3">
      <c r="I241" s="2"/>
      <c r="J241" s="2"/>
      <c r="K241" s="2"/>
      <c r="L241" s="2"/>
      <c r="M241" s="2"/>
      <c r="N241" s="2"/>
      <c r="O241" s="2"/>
    </row>
    <row r="242" spans="9:15" x14ac:dyDescent="0.3">
      <c r="I242" s="2"/>
      <c r="J242" s="2"/>
      <c r="K242" s="2"/>
      <c r="L242" s="2"/>
      <c r="M242" s="2"/>
      <c r="N242" s="2"/>
      <c r="O242" s="2"/>
    </row>
    <row r="243" spans="9:15" x14ac:dyDescent="0.3">
      <c r="I243" s="2"/>
      <c r="J243" s="2"/>
      <c r="K243" s="2"/>
      <c r="L243" s="2"/>
      <c r="M243" s="2"/>
      <c r="N243" s="2"/>
      <c r="O243" s="2"/>
    </row>
    <row r="244" spans="9:15" x14ac:dyDescent="0.3">
      <c r="I244" s="2"/>
      <c r="J244" s="2"/>
      <c r="K244" s="2"/>
      <c r="L244" s="2"/>
      <c r="M244" s="2"/>
      <c r="N244" s="2"/>
      <c r="O244" s="2"/>
    </row>
    <row r="245" spans="9:15" x14ac:dyDescent="0.3">
      <c r="I245" s="2"/>
      <c r="J245" s="2"/>
      <c r="K245" s="2"/>
      <c r="L245" s="2"/>
      <c r="M245" s="2"/>
      <c r="N245" s="2"/>
      <c r="O245" s="2"/>
    </row>
    <row r="246" spans="9:15" x14ac:dyDescent="0.3">
      <c r="I246" s="2"/>
      <c r="J246" s="2"/>
      <c r="K246" s="2"/>
      <c r="L246" s="2"/>
      <c r="M246" s="2"/>
      <c r="N246" s="2"/>
      <c r="O246" s="2"/>
    </row>
    <row r="247" spans="9:15" x14ac:dyDescent="0.3">
      <c r="I247" s="2"/>
      <c r="J247" s="2"/>
      <c r="K247" s="2"/>
      <c r="L247" s="2"/>
      <c r="M247" s="2"/>
      <c r="N247" s="2"/>
      <c r="O247" s="2"/>
    </row>
    <row r="248" spans="9:15" x14ac:dyDescent="0.3">
      <c r="I248" s="2"/>
      <c r="J248" s="2"/>
      <c r="K248" s="2"/>
      <c r="L248" s="2"/>
      <c r="M248" s="2"/>
      <c r="N248" s="2"/>
      <c r="O248" s="2"/>
    </row>
    <row r="249" spans="9:15" x14ac:dyDescent="0.3">
      <c r="I249" s="2"/>
      <c r="J249" s="2"/>
      <c r="K249" s="2"/>
      <c r="L249" s="2"/>
      <c r="M249" s="2"/>
      <c r="N249" s="2"/>
      <c r="O249" s="2"/>
    </row>
    <row r="250" spans="9:15" x14ac:dyDescent="0.3">
      <c r="I250" s="2"/>
      <c r="J250" s="2"/>
      <c r="K250" s="2"/>
      <c r="L250" s="2"/>
      <c r="M250" s="2"/>
      <c r="N250" s="2"/>
      <c r="O250" s="2"/>
    </row>
    <row r="251" spans="9:15" x14ac:dyDescent="0.3">
      <c r="I251" s="2"/>
      <c r="J251" s="2"/>
      <c r="K251" s="2"/>
      <c r="L251" s="2"/>
      <c r="M251" s="2"/>
      <c r="N251" s="2"/>
      <c r="O251" s="2"/>
    </row>
    <row r="252" spans="9:15" x14ac:dyDescent="0.3">
      <c r="I252" s="2"/>
      <c r="J252" s="2"/>
      <c r="K252" s="2"/>
      <c r="L252" s="2"/>
      <c r="M252" s="2"/>
      <c r="N252" s="2"/>
      <c r="O252" s="2"/>
    </row>
    <row r="253" spans="9:15" x14ac:dyDescent="0.3">
      <c r="I253" s="2"/>
      <c r="J253" s="2"/>
      <c r="K253" s="2"/>
      <c r="L253" s="2"/>
      <c r="M253" s="2"/>
      <c r="N253" s="2"/>
      <c r="O253" s="2"/>
    </row>
    <row r="254" spans="9:15" x14ac:dyDescent="0.3">
      <c r="I254" s="2"/>
      <c r="J254" s="2"/>
      <c r="K254" s="2"/>
      <c r="L254" s="2"/>
      <c r="M254" s="2"/>
      <c r="N254" s="2"/>
      <c r="O254" s="2"/>
    </row>
    <row r="255" spans="9:15" x14ac:dyDescent="0.3">
      <c r="I255" s="2"/>
      <c r="J255" s="2"/>
      <c r="K255" s="2"/>
      <c r="L255" s="2"/>
      <c r="M255" s="2"/>
      <c r="N255" s="2"/>
      <c r="O255" s="2"/>
    </row>
    <row r="256" spans="9:15" x14ac:dyDescent="0.3">
      <c r="I256" s="2"/>
      <c r="J256" s="2"/>
      <c r="K256" s="2"/>
      <c r="L256" s="2"/>
      <c r="M256" s="2"/>
      <c r="N256" s="2"/>
      <c r="O256" s="2"/>
    </row>
    <row r="257" spans="9:15" x14ac:dyDescent="0.3">
      <c r="I257" s="2"/>
      <c r="J257" s="2"/>
      <c r="K257" s="2"/>
      <c r="L257" s="2"/>
      <c r="M257" s="2"/>
      <c r="N257" s="2"/>
      <c r="O257" s="2"/>
    </row>
    <row r="258" spans="9:15" x14ac:dyDescent="0.3">
      <c r="I258" s="2"/>
      <c r="J258" s="2"/>
      <c r="K258" s="2"/>
      <c r="L258" s="2"/>
      <c r="M258" s="2"/>
      <c r="N258" s="2"/>
      <c r="O258" s="2"/>
    </row>
    <row r="259" spans="9:15" x14ac:dyDescent="0.3">
      <c r="I259" s="2"/>
      <c r="J259" s="2"/>
      <c r="K259" s="2"/>
      <c r="L259" s="2"/>
      <c r="M259" s="2"/>
      <c r="N259" s="2"/>
      <c r="O259" s="2"/>
    </row>
    <row r="260" spans="9:15" x14ac:dyDescent="0.3">
      <c r="I260" s="2"/>
      <c r="J260" s="2"/>
      <c r="K260" s="2"/>
      <c r="L260" s="2"/>
      <c r="M260" s="2"/>
      <c r="N260" s="2"/>
      <c r="O260" s="2"/>
    </row>
    <row r="261" spans="9:15" x14ac:dyDescent="0.3">
      <c r="I261" s="2"/>
      <c r="J261" s="2"/>
      <c r="K261" s="2"/>
      <c r="L261" s="2"/>
      <c r="M261" s="2"/>
      <c r="N261" s="2"/>
      <c r="O261" s="2"/>
    </row>
    <row r="262" spans="9:15" x14ac:dyDescent="0.3">
      <c r="I262" s="2"/>
      <c r="J262" s="2"/>
      <c r="K262" s="2"/>
      <c r="L262" s="2"/>
      <c r="M262" s="2"/>
      <c r="N262" s="2"/>
      <c r="O262" s="2"/>
    </row>
    <row r="263" spans="9:15" x14ac:dyDescent="0.3">
      <c r="I263" s="2"/>
      <c r="J263" s="2"/>
      <c r="K263" s="2"/>
      <c r="L263" s="2"/>
      <c r="M263" s="2"/>
      <c r="N263" s="2"/>
      <c r="O263" s="2"/>
    </row>
    <row r="264" spans="9:15" x14ac:dyDescent="0.3">
      <c r="I264" s="2"/>
      <c r="J264" s="2"/>
      <c r="K264" s="2"/>
      <c r="L264" s="2"/>
      <c r="M264" s="2"/>
      <c r="N264" s="2"/>
      <c r="O264" s="2"/>
    </row>
    <row r="265" spans="9:15" x14ac:dyDescent="0.3">
      <c r="I265" s="2"/>
      <c r="J265" s="2"/>
      <c r="K265" s="2"/>
      <c r="L265" s="2"/>
      <c r="M265" s="2"/>
      <c r="N265" s="2"/>
      <c r="O265" s="2"/>
    </row>
    <row r="266" spans="9:15" x14ac:dyDescent="0.3">
      <c r="I266" s="2"/>
      <c r="J266" s="2"/>
      <c r="K266" s="2"/>
      <c r="L266" s="2"/>
      <c r="M266" s="2"/>
      <c r="N266" s="2"/>
      <c r="O266" s="2"/>
    </row>
    <row r="267" spans="9:15" x14ac:dyDescent="0.3">
      <c r="I267" s="2"/>
      <c r="J267" s="2"/>
      <c r="K267" s="2"/>
      <c r="L267" s="2"/>
      <c r="M267" s="2"/>
      <c r="N267" s="2"/>
      <c r="O267" s="2"/>
    </row>
    <row r="268" spans="9:15" x14ac:dyDescent="0.3">
      <c r="I268" s="2"/>
      <c r="J268" s="2"/>
      <c r="K268" s="2"/>
      <c r="L268" s="2"/>
      <c r="M268" s="2"/>
      <c r="N268" s="2"/>
      <c r="O268" s="2"/>
    </row>
    <row r="269" spans="9:15" x14ac:dyDescent="0.3">
      <c r="I269" s="2"/>
      <c r="J269" s="2"/>
      <c r="K269" s="2"/>
      <c r="L269" s="2"/>
      <c r="M269" s="2"/>
      <c r="N269" s="2"/>
      <c r="O269" s="2"/>
    </row>
    <row r="270" spans="9:15" x14ac:dyDescent="0.3">
      <c r="I270" s="2"/>
      <c r="J270" s="2"/>
      <c r="K270" s="2"/>
      <c r="L270" s="2"/>
      <c r="M270" s="2"/>
      <c r="N270" s="2"/>
      <c r="O270" s="2"/>
    </row>
    <row r="271" spans="9:15" x14ac:dyDescent="0.3">
      <c r="I271" s="2"/>
      <c r="J271" s="2"/>
      <c r="K271" s="2"/>
      <c r="L271" s="2"/>
      <c r="M271" s="2"/>
      <c r="N271" s="2"/>
      <c r="O271" s="2"/>
    </row>
    <row r="272" spans="9:15" x14ac:dyDescent="0.3">
      <c r="I272" s="2"/>
      <c r="J272" s="2"/>
      <c r="K272" s="2"/>
      <c r="L272" s="2"/>
      <c r="M272" s="2"/>
      <c r="N272" s="2"/>
      <c r="O272" s="2"/>
    </row>
    <row r="273" spans="9:15" x14ac:dyDescent="0.3">
      <c r="I273" s="2"/>
      <c r="J273" s="2"/>
      <c r="K273" s="2"/>
      <c r="L273" s="2"/>
      <c r="M273" s="2"/>
      <c r="N273" s="2"/>
      <c r="O273" s="2"/>
    </row>
    <row r="274" spans="9:15" x14ac:dyDescent="0.3">
      <c r="I274" s="2"/>
      <c r="J274" s="2"/>
      <c r="K274" s="2"/>
      <c r="L274" s="2"/>
      <c r="M274" s="2"/>
      <c r="N274" s="2"/>
      <c r="O274" s="2"/>
    </row>
    <row r="275" spans="9:15" x14ac:dyDescent="0.3">
      <c r="I275" s="2"/>
      <c r="J275" s="2"/>
      <c r="K275" s="2"/>
      <c r="L275" s="2"/>
      <c r="M275" s="2"/>
      <c r="N275" s="2"/>
      <c r="O275" s="2"/>
    </row>
    <row r="276" spans="9:15" x14ac:dyDescent="0.3">
      <c r="I276" s="2"/>
      <c r="J276" s="2"/>
      <c r="K276" s="2"/>
      <c r="L276" s="2"/>
      <c r="M276" s="2"/>
      <c r="N276" s="2"/>
      <c r="O276" s="2"/>
    </row>
    <row r="277" spans="9:15" x14ac:dyDescent="0.3">
      <c r="I277" s="2"/>
      <c r="J277" s="2"/>
      <c r="K277" s="2"/>
      <c r="L277" s="2"/>
      <c r="M277" s="2"/>
      <c r="N277" s="2"/>
      <c r="O277" s="2"/>
    </row>
    <row r="278" spans="9:15" x14ac:dyDescent="0.3">
      <c r="I278" s="2"/>
      <c r="J278" s="2"/>
      <c r="K278" s="2"/>
      <c r="L278" s="2"/>
      <c r="M278" s="2"/>
      <c r="N278" s="2"/>
      <c r="O278" s="2"/>
    </row>
    <row r="279" spans="9:15" x14ac:dyDescent="0.3">
      <c r="I279" s="2"/>
      <c r="J279" s="2"/>
      <c r="K279" s="2"/>
      <c r="L279" s="2"/>
      <c r="M279" s="2"/>
      <c r="N279" s="2"/>
      <c r="O279" s="2"/>
    </row>
    <row r="280" spans="9:15" x14ac:dyDescent="0.3">
      <c r="I280" s="2"/>
      <c r="J280" s="2"/>
      <c r="K280" s="2"/>
      <c r="L280" s="2"/>
      <c r="M280" s="2"/>
      <c r="N280" s="2"/>
      <c r="O280" s="2"/>
    </row>
    <row r="281" spans="9:15" x14ac:dyDescent="0.3">
      <c r="I281" s="2"/>
      <c r="J281" s="2"/>
      <c r="K281" s="2"/>
      <c r="L281" s="2"/>
      <c r="M281" s="2"/>
      <c r="N281" s="2"/>
      <c r="O281" s="2"/>
    </row>
    <row r="282" spans="9:15" x14ac:dyDescent="0.3">
      <c r="I282" s="2"/>
      <c r="J282" s="2"/>
      <c r="K282" s="2"/>
      <c r="L282" s="2"/>
      <c r="M282" s="2"/>
      <c r="N282" s="2"/>
      <c r="O282" s="2"/>
    </row>
    <row r="283" spans="9:15" x14ac:dyDescent="0.3">
      <c r="I283" s="2"/>
      <c r="J283" s="2"/>
      <c r="K283" s="2"/>
      <c r="L283" s="2"/>
      <c r="M283" s="2"/>
      <c r="N283" s="2"/>
      <c r="O283" s="2"/>
    </row>
    <row r="284" spans="9:15" x14ac:dyDescent="0.3">
      <c r="I284" s="2"/>
      <c r="J284" s="2"/>
      <c r="K284" s="2"/>
      <c r="L284" s="2"/>
      <c r="M284" s="2"/>
      <c r="N284" s="2"/>
      <c r="O284" s="2"/>
    </row>
    <row r="285" spans="9:15" x14ac:dyDescent="0.3">
      <c r="I285" s="2"/>
      <c r="J285" s="2"/>
      <c r="K285" s="2"/>
      <c r="L285" s="2"/>
      <c r="M285" s="2"/>
      <c r="N285" s="2"/>
      <c r="O285" s="2"/>
    </row>
    <row r="286" spans="9:15" x14ac:dyDescent="0.3">
      <c r="I286" s="2"/>
      <c r="J286" s="2"/>
      <c r="K286" s="2"/>
      <c r="L286" s="2"/>
      <c r="M286" s="2"/>
      <c r="N286" s="2"/>
      <c r="O286" s="2"/>
    </row>
    <row r="287" spans="9:15" x14ac:dyDescent="0.3">
      <c r="I287" s="2"/>
      <c r="J287" s="2"/>
      <c r="K287" s="2"/>
      <c r="L287" s="2"/>
      <c r="M287" s="2"/>
      <c r="N287" s="2"/>
      <c r="O287" s="2"/>
    </row>
    <row r="288" spans="9:15" x14ac:dyDescent="0.3">
      <c r="I288" s="2"/>
      <c r="J288" s="2"/>
      <c r="K288" s="2"/>
      <c r="L288" s="2"/>
      <c r="M288" s="2"/>
      <c r="N288" s="2"/>
      <c r="O288" s="2"/>
    </row>
    <row r="289" spans="9:15" x14ac:dyDescent="0.3">
      <c r="I289" s="2"/>
      <c r="J289" s="2"/>
      <c r="K289" s="2"/>
      <c r="L289" s="2"/>
      <c r="M289" s="2"/>
      <c r="N289" s="2"/>
      <c r="O289" s="2"/>
    </row>
    <row r="290" spans="9:15" x14ac:dyDescent="0.3">
      <c r="I290" s="2"/>
      <c r="J290" s="2"/>
      <c r="K290" s="2"/>
      <c r="L290" s="2"/>
      <c r="M290" s="2"/>
      <c r="N290" s="2"/>
      <c r="O290" s="2"/>
    </row>
    <row r="291" spans="9:15" x14ac:dyDescent="0.3">
      <c r="I291" s="2"/>
      <c r="J291" s="2"/>
      <c r="K291" s="2"/>
      <c r="L291" s="2"/>
      <c r="M291" s="2"/>
      <c r="N291" s="2"/>
      <c r="O291" s="2"/>
    </row>
    <row r="292" spans="9:15" x14ac:dyDescent="0.3">
      <c r="I292" s="2"/>
      <c r="J292" s="2"/>
      <c r="K292" s="2"/>
      <c r="L292" s="2"/>
      <c r="M292" s="2"/>
      <c r="N292" s="2"/>
      <c r="O292" s="2"/>
    </row>
    <row r="293" spans="9:15" x14ac:dyDescent="0.3">
      <c r="I293" s="2"/>
      <c r="J293" s="2"/>
      <c r="K293" s="2"/>
      <c r="L293" s="2"/>
      <c r="M293" s="2"/>
      <c r="N293" s="2"/>
      <c r="O293" s="2"/>
    </row>
    <row r="294" spans="9:15" x14ac:dyDescent="0.3">
      <c r="I294" s="2"/>
      <c r="J294" s="2"/>
      <c r="K294" s="2"/>
      <c r="L294" s="2"/>
      <c r="M294" s="2"/>
      <c r="N294" s="2"/>
      <c r="O294" s="2"/>
    </row>
    <row r="295" spans="9:15" x14ac:dyDescent="0.3">
      <c r="I295" s="2"/>
      <c r="J295" s="2"/>
      <c r="K295" s="2"/>
      <c r="L295" s="2"/>
      <c r="M295" s="2"/>
      <c r="N295" s="2"/>
      <c r="O295" s="2"/>
    </row>
    <row r="296" spans="9:15" x14ac:dyDescent="0.3">
      <c r="I296" s="2"/>
      <c r="J296" s="2"/>
      <c r="K296" s="2"/>
      <c r="L296" s="2"/>
      <c r="M296" s="2"/>
      <c r="N296" s="2"/>
      <c r="O296" s="2"/>
    </row>
    <row r="297" spans="9:15" x14ac:dyDescent="0.3">
      <c r="I297" s="2"/>
      <c r="J297" s="2"/>
      <c r="K297" s="2"/>
      <c r="L297" s="2"/>
      <c r="M297" s="2"/>
      <c r="N297" s="2"/>
      <c r="O297" s="2"/>
    </row>
    <row r="298" spans="9:15" x14ac:dyDescent="0.3">
      <c r="I298" s="2"/>
      <c r="J298" s="2"/>
      <c r="K298" s="2"/>
      <c r="L298" s="2"/>
      <c r="M298" s="2"/>
      <c r="N298" s="2"/>
      <c r="O298" s="2"/>
    </row>
    <row r="299" spans="9:15" x14ac:dyDescent="0.3">
      <c r="I299" s="2"/>
      <c r="J299" s="2"/>
      <c r="K299" s="2"/>
      <c r="L299" s="2"/>
      <c r="M299" s="2"/>
      <c r="N299" s="2"/>
      <c r="O299" s="2"/>
    </row>
    <row r="300" spans="9:15" x14ac:dyDescent="0.3">
      <c r="I300" s="2"/>
      <c r="J300" s="2"/>
      <c r="K300" s="2"/>
      <c r="L300" s="2"/>
      <c r="M300" s="2"/>
      <c r="N300" s="2"/>
      <c r="O300" s="2"/>
    </row>
    <row r="301" spans="9:15" x14ac:dyDescent="0.3">
      <c r="I301" s="2"/>
      <c r="J301" s="2"/>
      <c r="K301" s="2"/>
      <c r="L301" s="2"/>
      <c r="M301" s="2"/>
      <c r="N301" s="2"/>
      <c r="O301" s="2"/>
    </row>
    <row r="302" spans="9:15" x14ac:dyDescent="0.3">
      <c r="I302" s="2"/>
      <c r="J302" s="2"/>
      <c r="K302" s="2"/>
      <c r="L302" s="2"/>
      <c r="M302" s="2"/>
      <c r="N302" s="2"/>
      <c r="O302" s="2"/>
    </row>
    <row r="303" spans="9:15" x14ac:dyDescent="0.3">
      <c r="I303" s="2"/>
      <c r="J303" s="2"/>
      <c r="K303" s="2"/>
      <c r="L303" s="2"/>
      <c r="M303" s="2"/>
      <c r="N303" s="2"/>
      <c r="O303" s="2"/>
    </row>
    <row r="304" spans="9:15" x14ac:dyDescent="0.3">
      <c r="I304" s="2"/>
      <c r="J304" s="2"/>
      <c r="K304" s="2"/>
      <c r="L304" s="2"/>
      <c r="M304" s="2"/>
      <c r="N304" s="2"/>
      <c r="O304" s="2"/>
    </row>
    <row r="305" spans="9:15" x14ac:dyDescent="0.3">
      <c r="I305" s="2"/>
      <c r="J305" s="2"/>
      <c r="K305" s="2"/>
      <c r="L305" s="2"/>
      <c r="M305" s="2"/>
      <c r="N305" s="2"/>
      <c r="O305" s="2"/>
    </row>
    <row r="306" spans="9:15" x14ac:dyDescent="0.3">
      <c r="I306" s="2"/>
      <c r="J306" s="2"/>
      <c r="K306" s="2"/>
      <c r="L306" s="2"/>
      <c r="M306" s="2"/>
      <c r="N306" s="2"/>
      <c r="O306" s="2"/>
    </row>
    <row r="307" spans="9:15" x14ac:dyDescent="0.3">
      <c r="I307" s="2"/>
      <c r="J307" s="2"/>
      <c r="K307" s="2"/>
      <c r="L307" s="2"/>
      <c r="M307" s="2"/>
      <c r="N307" s="2"/>
      <c r="O307" s="2"/>
    </row>
    <row r="308" spans="9:15" x14ac:dyDescent="0.3">
      <c r="I308" s="2"/>
      <c r="J308" s="2"/>
      <c r="K308" s="2"/>
      <c r="L308" s="2"/>
      <c r="M308" s="2"/>
      <c r="N308" s="2"/>
      <c r="O308" s="2"/>
    </row>
    <row r="309" spans="9:15" x14ac:dyDescent="0.3">
      <c r="I309" s="2"/>
      <c r="J309" s="2"/>
      <c r="K309" s="2"/>
      <c r="L309" s="2"/>
      <c r="M309" s="2"/>
      <c r="N309" s="2"/>
      <c r="O309" s="2"/>
    </row>
    <row r="310" spans="9:15" x14ac:dyDescent="0.3">
      <c r="I310" s="2"/>
      <c r="J310" s="2"/>
      <c r="K310" s="2"/>
      <c r="L310" s="2"/>
      <c r="M310" s="2"/>
      <c r="N310" s="2"/>
      <c r="O310" s="2"/>
    </row>
    <row r="311" spans="9:15" x14ac:dyDescent="0.3">
      <c r="I311" s="2"/>
      <c r="J311" s="2"/>
      <c r="K311" s="2"/>
      <c r="L311" s="2"/>
      <c r="M311" s="2"/>
      <c r="N311" s="2"/>
      <c r="O311" s="2"/>
    </row>
    <row r="312" spans="9:15" x14ac:dyDescent="0.3">
      <c r="I312" s="2"/>
      <c r="J312" s="2"/>
      <c r="K312" s="2"/>
      <c r="L312" s="2"/>
      <c r="M312" s="2"/>
      <c r="N312" s="2"/>
      <c r="O312" s="2"/>
    </row>
    <row r="313" spans="9:15" x14ac:dyDescent="0.3">
      <c r="I313" s="2"/>
      <c r="J313" s="2"/>
      <c r="K313" s="2"/>
      <c r="L313" s="2"/>
      <c r="M313" s="2"/>
      <c r="N313" s="2"/>
      <c r="O313" s="2"/>
    </row>
    <row r="314" spans="9:15" x14ac:dyDescent="0.3">
      <c r="I314" s="2"/>
      <c r="J314" s="2"/>
      <c r="K314" s="2"/>
      <c r="L314" s="2"/>
      <c r="M314" s="2"/>
      <c r="N314" s="2"/>
      <c r="O314" s="2"/>
    </row>
    <row r="315" spans="9:15" x14ac:dyDescent="0.3">
      <c r="I315" s="2"/>
      <c r="J315" s="2"/>
      <c r="K315" s="2"/>
      <c r="L315" s="2"/>
      <c r="M315" s="2"/>
      <c r="N315" s="2"/>
      <c r="O315" s="2"/>
    </row>
    <row r="316" spans="9:15" x14ac:dyDescent="0.3">
      <c r="I316" s="2"/>
      <c r="J316" s="2"/>
      <c r="K316" s="2"/>
      <c r="L316" s="2"/>
      <c r="M316" s="2"/>
      <c r="N316" s="2"/>
      <c r="O316" s="2"/>
    </row>
    <row r="317" spans="9:15" x14ac:dyDescent="0.3">
      <c r="I317" s="2"/>
      <c r="J317" s="2"/>
      <c r="K317" s="2"/>
      <c r="L317" s="2"/>
      <c r="M317" s="2"/>
      <c r="N317" s="2"/>
      <c r="O317" s="2"/>
    </row>
    <row r="318" spans="9:15" x14ac:dyDescent="0.3">
      <c r="I318" s="2"/>
      <c r="J318" s="2"/>
      <c r="K318" s="2"/>
      <c r="L318" s="2"/>
      <c r="M318" s="2"/>
      <c r="N318" s="2"/>
      <c r="O318" s="2"/>
    </row>
    <row r="319" spans="9:15" x14ac:dyDescent="0.3">
      <c r="I319" s="2"/>
      <c r="J319" s="2"/>
      <c r="K319" s="2"/>
      <c r="L319" s="2"/>
      <c r="M319" s="2"/>
      <c r="N319" s="2"/>
      <c r="O319" s="2"/>
    </row>
    <row r="320" spans="9:15" x14ac:dyDescent="0.3">
      <c r="I320" s="2"/>
      <c r="J320" s="2"/>
      <c r="K320" s="2"/>
      <c r="L320" s="2"/>
      <c r="M320" s="2"/>
      <c r="N320" s="2"/>
      <c r="O320" s="2"/>
    </row>
    <row r="321" spans="9:15" x14ac:dyDescent="0.3">
      <c r="I321" s="2"/>
      <c r="J321" s="2"/>
      <c r="K321" s="2"/>
      <c r="L321" s="2"/>
      <c r="M321" s="2"/>
      <c r="N321" s="2"/>
      <c r="O321" s="2"/>
    </row>
    <row r="322" spans="9:15" x14ac:dyDescent="0.3">
      <c r="I322" s="2"/>
      <c r="J322" s="2"/>
      <c r="K322" s="2"/>
      <c r="L322" s="2"/>
      <c r="M322" s="2"/>
      <c r="N322" s="2"/>
      <c r="O322" s="2"/>
    </row>
    <row r="323" spans="9:15" x14ac:dyDescent="0.3">
      <c r="I323" s="2"/>
      <c r="J323" s="2"/>
      <c r="K323" s="2"/>
      <c r="L323" s="2"/>
      <c r="M323" s="2"/>
      <c r="N323" s="2"/>
      <c r="O323" s="2"/>
    </row>
    <row r="324" spans="9:15" x14ac:dyDescent="0.3">
      <c r="I324" s="2"/>
      <c r="J324" s="2"/>
      <c r="K324" s="2"/>
      <c r="L324" s="2"/>
      <c r="M324" s="2"/>
      <c r="N324" s="2"/>
      <c r="O324" s="2"/>
    </row>
    <row r="325" spans="9:15" x14ac:dyDescent="0.3">
      <c r="I325" s="2"/>
      <c r="J325" s="2"/>
      <c r="K325" s="2"/>
      <c r="L325" s="2"/>
      <c r="M325" s="2"/>
      <c r="N325" s="2"/>
      <c r="O325" s="2"/>
    </row>
    <row r="326" spans="9:15" x14ac:dyDescent="0.3">
      <c r="I326" s="2"/>
      <c r="J326" s="2"/>
      <c r="K326" s="2"/>
      <c r="L326" s="2"/>
      <c r="M326" s="2"/>
      <c r="N326" s="2"/>
      <c r="O326" s="2"/>
    </row>
    <row r="327" spans="9:15" x14ac:dyDescent="0.3">
      <c r="I327" s="2"/>
      <c r="J327" s="2"/>
      <c r="K327" s="2"/>
      <c r="L327" s="2"/>
      <c r="M327" s="2"/>
      <c r="N327" s="2"/>
      <c r="O327" s="2"/>
    </row>
    <row r="328" spans="9:15" x14ac:dyDescent="0.3">
      <c r="I328" s="2"/>
      <c r="J328" s="2"/>
      <c r="K328" s="2"/>
      <c r="L328" s="2"/>
      <c r="M328" s="2"/>
      <c r="N328" s="2"/>
      <c r="O328" s="2"/>
    </row>
    <row r="329" spans="9:15" x14ac:dyDescent="0.3">
      <c r="I329" s="2"/>
      <c r="J329" s="2"/>
      <c r="K329" s="2"/>
      <c r="L329" s="2"/>
      <c r="M329" s="2"/>
      <c r="N329" s="2"/>
      <c r="O329" s="2"/>
    </row>
    <row r="330" spans="9:15" x14ac:dyDescent="0.3">
      <c r="I330" s="2"/>
      <c r="J330" s="2"/>
      <c r="K330" s="2"/>
      <c r="L330" s="2"/>
      <c r="M330" s="2"/>
      <c r="N330" s="2"/>
      <c r="O330" s="2"/>
    </row>
    <row r="331" spans="9:15" x14ac:dyDescent="0.3">
      <c r="I331" s="2"/>
      <c r="J331" s="2"/>
      <c r="K331" s="2"/>
      <c r="L331" s="2"/>
      <c r="M331" s="2"/>
      <c r="N331" s="2"/>
      <c r="O331" s="2"/>
    </row>
    <row r="332" spans="9:15" x14ac:dyDescent="0.3">
      <c r="I332" s="2"/>
      <c r="J332" s="2"/>
      <c r="K332" s="2"/>
      <c r="L332" s="2"/>
      <c r="M332" s="2"/>
      <c r="N332" s="2"/>
      <c r="O332" s="2"/>
    </row>
    <row r="333" spans="9:15" x14ac:dyDescent="0.3">
      <c r="I333" s="2"/>
      <c r="J333" s="2"/>
      <c r="K333" s="2"/>
      <c r="L333" s="2"/>
      <c r="M333" s="2"/>
      <c r="N333" s="2"/>
      <c r="O333" s="2"/>
    </row>
    <row r="334" spans="9:15" x14ac:dyDescent="0.3">
      <c r="I334" s="2"/>
      <c r="J334" s="2"/>
      <c r="K334" s="2"/>
      <c r="L334" s="2"/>
      <c r="M334" s="2"/>
      <c r="N334" s="2"/>
      <c r="O334" s="2"/>
    </row>
    <row r="335" spans="9:15" x14ac:dyDescent="0.3">
      <c r="I335" s="2"/>
      <c r="J335" s="2"/>
      <c r="K335" s="2"/>
      <c r="L335" s="2"/>
      <c r="M335" s="2"/>
      <c r="N335" s="2"/>
      <c r="O335" s="2"/>
    </row>
    <row r="336" spans="9:15" x14ac:dyDescent="0.3">
      <c r="I336" s="2"/>
      <c r="J336" s="2"/>
      <c r="K336" s="2"/>
      <c r="L336" s="2"/>
      <c r="M336" s="2"/>
      <c r="N336" s="2"/>
      <c r="O336" s="2"/>
    </row>
    <row r="337" spans="9:15" x14ac:dyDescent="0.3">
      <c r="I337" s="2"/>
      <c r="J337" s="2"/>
      <c r="K337" s="2"/>
      <c r="L337" s="2"/>
      <c r="M337" s="2"/>
      <c r="N337" s="2"/>
      <c r="O337" s="2"/>
    </row>
    <row r="338" spans="9:15" x14ac:dyDescent="0.3">
      <c r="I338" s="2"/>
      <c r="J338" s="2"/>
      <c r="K338" s="2"/>
      <c r="L338" s="2"/>
      <c r="M338" s="2"/>
      <c r="N338" s="2"/>
      <c r="O338" s="2"/>
    </row>
    <row r="339" spans="9:15" x14ac:dyDescent="0.3">
      <c r="I339" s="2"/>
      <c r="J339" s="2"/>
      <c r="K339" s="2"/>
      <c r="L339" s="2"/>
      <c r="M339" s="2"/>
      <c r="N339" s="2"/>
      <c r="O339" s="2"/>
    </row>
    <row r="340" spans="9:15" x14ac:dyDescent="0.3">
      <c r="I340" s="2"/>
      <c r="J340" s="2"/>
      <c r="K340" s="2"/>
      <c r="L340" s="2"/>
      <c r="M340" s="2"/>
      <c r="N340" s="2"/>
      <c r="O340" s="2"/>
    </row>
    <row r="341" spans="9:15" x14ac:dyDescent="0.3">
      <c r="I341" s="2"/>
      <c r="J341" s="2"/>
      <c r="K341" s="2"/>
      <c r="L341" s="2"/>
      <c r="M341" s="2"/>
      <c r="N341" s="2"/>
      <c r="O341" s="2"/>
    </row>
    <row r="342" spans="9:15" x14ac:dyDescent="0.3">
      <c r="I342" s="2"/>
      <c r="J342" s="2"/>
      <c r="K342" s="2"/>
      <c r="L342" s="2"/>
      <c r="M342" s="2"/>
      <c r="N342" s="2"/>
      <c r="O342" s="2"/>
    </row>
    <row r="343" spans="9:15" x14ac:dyDescent="0.3">
      <c r="I343" s="2"/>
      <c r="J343" s="2"/>
      <c r="K343" s="2"/>
      <c r="L343" s="2"/>
      <c r="M343" s="2"/>
      <c r="N343" s="2"/>
      <c r="O343" s="2"/>
    </row>
    <row r="344" spans="9:15" x14ac:dyDescent="0.3">
      <c r="I344" s="2"/>
      <c r="J344" s="2"/>
      <c r="K344" s="2"/>
      <c r="L344" s="2"/>
      <c r="M344" s="2"/>
      <c r="N344" s="2"/>
      <c r="O344" s="2"/>
    </row>
    <row r="345" spans="9:15" x14ac:dyDescent="0.3">
      <c r="I345" s="2"/>
      <c r="J345" s="2"/>
      <c r="K345" s="2"/>
      <c r="L345" s="2"/>
      <c r="M345" s="2"/>
      <c r="N345" s="2"/>
      <c r="O345" s="2"/>
    </row>
    <row r="346" spans="9:15" x14ac:dyDescent="0.3">
      <c r="I346" s="2"/>
      <c r="J346" s="2"/>
      <c r="K346" s="2"/>
      <c r="L346" s="2"/>
      <c r="M346" s="2"/>
      <c r="N346" s="2"/>
      <c r="O346" s="2"/>
    </row>
    <row r="347" spans="9:15" x14ac:dyDescent="0.3">
      <c r="I347" s="2"/>
      <c r="J347" s="2"/>
      <c r="K347" s="2"/>
      <c r="L347" s="2"/>
      <c r="M347" s="2"/>
      <c r="N347" s="2"/>
      <c r="O347" s="2"/>
    </row>
    <row r="348" spans="9:15" x14ac:dyDescent="0.3">
      <c r="I348" s="2"/>
      <c r="J348" s="2"/>
      <c r="K348" s="2"/>
      <c r="L348" s="2"/>
      <c r="M348" s="2"/>
      <c r="N348" s="2"/>
      <c r="O348" s="2"/>
    </row>
    <row r="349" spans="9:15" x14ac:dyDescent="0.3">
      <c r="I349" s="2"/>
      <c r="J349" s="2"/>
      <c r="K349" s="2"/>
      <c r="L349" s="2"/>
      <c r="M349" s="2"/>
      <c r="N349" s="2"/>
      <c r="O349" s="2"/>
    </row>
    <row r="350" spans="9:15" x14ac:dyDescent="0.3">
      <c r="I350" s="2"/>
      <c r="J350" s="2"/>
      <c r="K350" s="2"/>
      <c r="L350" s="2"/>
      <c r="M350" s="2"/>
      <c r="N350" s="2"/>
      <c r="O350" s="2"/>
    </row>
    <row r="351" spans="9:15" x14ac:dyDescent="0.3">
      <c r="I351" s="2"/>
      <c r="J351" s="2"/>
      <c r="K351" s="2"/>
      <c r="L351" s="2"/>
      <c r="M351" s="2"/>
      <c r="N351" s="2"/>
      <c r="O351" s="2"/>
    </row>
    <row r="352" spans="9:15" x14ac:dyDescent="0.3">
      <c r="I352" s="2"/>
      <c r="J352" s="2"/>
      <c r="K352" s="2"/>
      <c r="L352" s="2"/>
      <c r="M352" s="2"/>
      <c r="N352" s="2"/>
      <c r="O352" s="2"/>
    </row>
    <row r="353" spans="9:15" x14ac:dyDescent="0.3">
      <c r="I353" s="2"/>
      <c r="J353" s="2"/>
      <c r="K353" s="2"/>
      <c r="L353" s="2"/>
      <c r="M353" s="2"/>
      <c r="N353" s="2"/>
      <c r="O353" s="2"/>
    </row>
    <row r="354" spans="9:15" x14ac:dyDescent="0.3">
      <c r="I354" s="2"/>
      <c r="J354" s="2"/>
      <c r="K354" s="2"/>
      <c r="L354" s="2"/>
      <c r="M354" s="2"/>
      <c r="N354" s="2"/>
      <c r="O354" s="2"/>
    </row>
    <row r="355" spans="9:15" x14ac:dyDescent="0.3">
      <c r="I355" s="2"/>
      <c r="J355" s="2"/>
      <c r="K355" s="2"/>
      <c r="L355" s="2"/>
      <c r="M355" s="2"/>
      <c r="N355" s="2"/>
      <c r="O355" s="2"/>
    </row>
    <row r="356" spans="9:15" x14ac:dyDescent="0.3">
      <c r="I356" s="2"/>
      <c r="J356" s="2"/>
      <c r="K356" s="2"/>
      <c r="L356" s="2"/>
      <c r="M356" s="2"/>
      <c r="N356" s="2"/>
      <c r="O356" s="2"/>
    </row>
    <row r="357" spans="9:15" x14ac:dyDescent="0.3">
      <c r="I357" s="2"/>
      <c r="J357" s="2"/>
      <c r="K357" s="2"/>
      <c r="L357" s="2"/>
      <c r="M357" s="2"/>
      <c r="N357" s="2"/>
      <c r="O357" s="2"/>
    </row>
    <row r="358" spans="9:15" x14ac:dyDescent="0.3">
      <c r="I358" s="2"/>
      <c r="J358" s="2"/>
      <c r="K358" s="2"/>
      <c r="L358" s="2"/>
      <c r="M358" s="2"/>
      <c r="N358" s="2"/>
      <c r="O358" s="2"/>
    </row>
    <row r="359" spans="9:15" x14ac:dyDescent="0.3">
      <c r="I359" s="2"/>
      <c r="J359" s="2"/>
      <c r="K359" s="2"/>
      <c r="L359" s="2"/>
      <c r="M359" s="2"/>
      <c r="N359" s="2"/>
      <c r="O359" s="2"/>
    </row>
    <row r="360" spans="9:15" x14ac:dyDescent="0.3">
      <c r="I360" s="2"/>
      <c r="J360" s="2"/>
      <c r="K360" s="2"/>
      <c r="L360" s="2"/>
      <c r="M360" s="2"/>
      <c r="N360" s="2"/>
      <c r="O360" s="2"/>
    </row>
    <row r="361" spans="9:15" x14ac:dyDescent="0.3">
      <c r="I361" s="2"/>
      <c r="J361" s="2"/>
      <c r="K361" s="2"/>
      <c r="L361" s="2"/>
      <c r="M361" s="2"/>
      <c r="N361" s="2"/>
      <c r="O361" s="2"/>
    </row>
    <row r="362" spans="9:15" x14ac:dyDescent="0.3">
      <c r="I362" s="2"/>
      <c r="J362" s="2"/>
      <c r="K362" s="2"/>
      <c r="L362" s="2"/>
      <c r="M362" s="2"/>
      <c r="N362" s="2"/>
      <c r="O362" s="2"/>
    </row>
    <row r="363" spans="9:15" x14ac:dyDescent="0.3">
      <c r="I363" s="2"/>
      <c r="J363" s="2"/>
      <c r="K363" s="2"/>
      <c r="L363" s="2"/>
      <c r="M363" s="2"/>
      <c r="N363" s="2"/>
      <c r="O363" s="2"/>
    </row>
    <row r="364" spans="9:15" x14ac:dyDescent="0.3">
      <c r="I364" s="2"/>
      <c r="J364" s="2"/>
      <c r="K364" s="2"/>
      <c r="L364" s="2"/>
      <c r="M364" s="2"/>
      <c r="N364" s="2"/>
      <c r="O364" s="2"/>
    </row>
    <row r="365" spans="9:15" x14ac:dyDescent="0.3">
      <c r="I365" s="2"/>
      <c r="J365" s="2"/>
      <c r="K365" s="2"/>
      <c r="L365" s="2"/>
      <c r="M365" s="2"/>
      <c r="N365" s="2"/>
      <c r="O365" s="2"/>
    </row>
    <row r="366" spans="9:15" x14ac:dyDescent="0.3">
      <c r="I366" s="2"/>
      <c r="J366" s="2"/>
      <c r="K366" s="2"/>
      <c r="L366" s="2"/>
      <c r="M366" s="2"/>
      <c r="N366" s="2"/>
      <c r="O366" s="2"/>
    </row>
    <row r="367" spans="9:15" x14ac:dyDescent="0.3">
      <c r="I367" s="2"/>
      <c r="J367" s="2"/>
      <c r="K367" s="2"/>
      <c r="L367" s="2"/>
      <c r="M367" s="2"/>
      <c r="N367" s="2"/>
      <c r="O367" s="2"/>
    </row>
    <row r="368" spans="9:15" x14ac:dyDescent="0.3">
      <c r="I368" s="2"/>
      <c r="J368" s="2"/>
      <c r="K368" s="2"/>
      <c r="L368" s="2"/>
      <c r="M368" s="2"/>
      <c r="N368" s="2"/>
      <c r="O368" s="2"/>
    </row>
    <row r="369" spans="9:15" x14ac:dyDescent="0.3">
      <c r="I369" s="2"/>
      <c r="J369" s="2"/>
      <c r="K369" s="2"/>
      <c r="L369" s="2"/>
      <c r="M369" s="2"/>
      <c r="N369" s="2"/>
      <c r="O369" s="2"/>
    </row>
    <row r="370" spans="9:15" x14ac:dyDescent="0.3">
      <c r="I370" s="2"/>
      <c r="J370" s="2"/>
      <c r="K370" s="2"/>
      <c r="L370" s="2"/>
      <c r="M370" s="2"/>
      <c r="N370" s="2"/>
      <c r="O370" s="2"/>
    </row>
    <row r="371" spans="9:15" x14ac:dyDescent="0.3">
      <c r="I371" s="2"/>
      <c r="J371" s="2"/>
      <c r="K371" s="2"/>
      <c r="L371" s="2"/>
      <c r="M371" s="2"/>
      <c r="N371" s="2"/>
      <c r="O371" s="2"/>
    </row>
    <row r="372" spans="9:15" x14ac:dyDescent="0.3">
      <c r="I372" s="2"/>
      <c r="J372" s="2"/>
      <c r="K372" s="2"/>
      <c r="L372" s="2"/>
      <c r="M372" s="2"/>
      <c r="N372" s="2"/>
      <c r="O372" s="2"/>
    </row>
    <row r="373" spans="9:15" x14ac:dyDescent="0.3">
      <c r="I373" s="2"/>
      <c r="J373" s="2"/>
      <c r="K373" s="2"/>
      <c r="L373" s="2"/>
      <c r="M373" s="2"/>
      <c r="N373" s="2"/>
      <c r="O373" s="2"/>
    </row>
    <row r="374" spans="9:15" x14ac:dyDescent="0.3">
      <c r="I374" s="2"/>
      <c r="J374" s="2"/>
      <c r="K374" s="2"/>
      <c r="L374" s="2"/>
      <c r="M374" s="2"/>
      <c r="N374" s="2"/>
      <c r="O374" s="2"/>
    </row>
    <row r="375" spans="9:15" x14ac:dyDescent="0.3">
      <c r="I375" s="2"/>
      <c r="J375" s="2"/>
      <c r="K375" s="2"/>
      <c r="L375" s="2"/>
      <c r="M375" s="2"/>
      <c r="N375" s="2"/>
      <c r="O375" s="2"/>
    </row>
    <row r="376" spans="9:15" x14ac:dyDescent="0.3">
      <c r="I376" s="2"/>
      <c r="J376" s="2"/>
      <c r="K376" s="2"/>
      <c r="L376" s="2"/>
      <c r="M376" s="2"/>
      <c r="N376" s="2"/>
      <c r="O376" s="2"/>
    </row>
    <row r="377" spans="9:15" x14ac:dyDescent="0.3">
      <c r="I377" s="2"/>
      <c r="J377" s="2"/>
      <c r="K377" s="2"/>
      <c r="L377" s="2"/>
      <c r="M377" s="2"/>
      <c r="N377" s="2"/>
      <c r="O377" s="2"/>
    </row>
    <row r="378" spans="9:15" x14ac:dyDescent="0.3">
      <c r="I378" s="2"/>
      <c r="J378" s="2"/>
      <c r="K378" s="2"/>
      <c r="L378" s="2"/>
      <c r="M378" s="2"/>
      <c r="N378" s="2"/>
      <c r="O378" s="2"/>
    </row>
    <row r="379" spans="9:15" x14ac:dyDescent="0.3">
      <c r="I379" s="2"/>
      <c r="J379" s="2"/>
      <c r="K379" s="2"/>
      <c r="L379" s="2"/>
      <c r="M379" s="2"/>
      <c r="N379" s="2"/>
      <c r="O379" s="2"/>
    </row>
    <row r="380" spans="9:15" x14ac:dyDescent="0.3">
      <c r="I380" s="2"/>
      <c r="J380" s="2"/>
      <c r="K380" s="2"/>
      <c r="L380" s="2"/>
      <c r="M380" s="2"/>
      <c r="N380" s="2"/>
      <c r="O380" s="2"/>
    </row>
    <row r="381" spans="9:15" x14ac:dyDescent="0.3">
      <c r="I381" s="2"/>
      <c r="J381" s="2"/>
      <c r="K381" s="2"/>
      <c r="L381" s="2"/>
      <c r="M381" s="2"/>
      <c r="N381" s="2"/>
      <c r="O381" s="2"/>
    </row>
    <row r="382" spans="9:15" x14ac:dyDescent="0.3">
      <c r="I382" s="2"/>
      <c r="J382" s="2"/>
      <c r="K382" s="2"/>
      <c r="L382" s="2"/>
      <c r="M382" s="2"/>
      <c r="N382" s="2"/>
      <c r="O382" s="2"/>
    </row>
    <row r="383" spans="9:15" x14ac:dyDescent="0.3">
      <c r="I383" s="2"/>
      <c r="J383" s="2"/>
      <c r="K383" s="2"/>
      <c r="L383" s="2"/>
      <c r="M383" s="2"/>
      <c r="N383" s="2"/>
      <c r="O383" s="2"/>
    </row>
    <row r="384" spans="9:15" x14ac:dyDescent="0.3">
      <c r="I384" s="2"/>
      <c r="J384" s="2"/>
      <c r="K384" s="2"/>
      <c r="L384" s="2"/>
      <c r="M384" s="2"/>
      <c r="N384" s="2"/>
      <c r="O384" s="2"/>
    </row>
    <row r="385" spans="9:15" x14ac:dyDescent="0.3">
      <c r="I385" s="2"/>
      <c r="J385" s="2"/>
      <c r="K385" s="2"/>
      <c r="L385" s="2"/>
      <c r="M385" s="2"/>
      <c r="N385" s="2"/>
      <c r="O385" s="2"/>
    </row>
    <row r="386" spans="9:15" x14ac:dyDescent="0.3">
      <c r="I386" s="2"/>
      <c r="J386" s="2"/>
      <c r="K386" s="2"/>
      <c r="L386" s="2"/>
      <c r="M386" s="2"/>
      <c r="N386" s="2"/>
      <c r="O386" s="2"/>
    </row>
    <row r="387" spans="9:15" x14ac:dyDescent="0.3">
      <c r="I387" s="2"/>
      <c r="J387" s="2"/>
      <c r="K387" s="2"/>
      <c r="L387" s="2"/>
      <c r="M387" s="2"/>
      <c r="N387" s="2"/>
      <c r="O387" s="2"/>
    </row>
    <row r="388" spans="9:15" x14ac:dyDescent="0.3">
      <c r="I388" s="2"/>
      <c r="J388" s="2"/>
      <c r="K388" s="2"/>
      <c r="L388" s="2"/>
      <c r="M388" s="2"/>
      <c r="N388" s="2"/>
      <c r="O388" s="2"/>
    </row>
    <row r="389" spans="9:15" x14ac:dyDescent="0.3">
      <c r="I389" s="2"/>
      <c r="J389" s="2"/>
      <c r="K389" s="2"/>
      <c r="L389" s="2"/>
      <c r="M389" s="2"/>
      <c r="N389" s="2"/>
      <c r="O389" s="2"/>
    </row>
    <row r="390" spans="9:15" x14ac:dyDescent="0.3">
      <c r="I390" s="2"/>
      <c r="J390" s="2"/>
      <c r="K390" s="2"/>
      <c r="L390" s="2"/>
      <c r="M390" s="2"/>
      <c r="N390" s="2"/>
      <c r="O390" s="2"/>
    </row>
    <row r="391" spans="9:15" x14ac:dyDescent="0.3">
      <c r="I391" s="2"/>
      <c r="J391" s="2"/>
      <c r="K391" s="2"/>
      <c r="L391" s="2"/>
      <c r="M391" s="2"/>
      <c r="N391" s="2"/>
      <c r="O391" s="2"/>
    </row>
    <row r="392" spans="9:15" x14ac:dyDescent="0.3">
      <c r="I392" s="2"/>
      <c r="J392" s="2"/>
      <c r="K392" s="2"/>
      <c r="L392" s="2"/>
      <c r="M392" s="2"/>
      <c r="N392" s="2"/>
      <c r="O392" s="2"/>
    </row>
    <row r="393" spans="9:15" x14ac:dyDescent="0.3">
      <c r="I393" s="2"/>
      <c r="J393" s="2"/>
      <c r="K393" s="2"/>
      <c r="L393" s="2"/>
      <c r="M393" s="2"/>
      <c r="N393" s="2"/>
      <c r="O393" s="2"/>
    </row>
    <row r="394" spans="9:15" x14ac:dyDescent="0.3">
      <c r="I394" s="2"/>
      <c r="J394" s="2"/>
      <c r="K394" s="2"/>
      <c r="L394" s="2"/>
      <c r="M394" s="2"/>
      <c r="N394" s="2"/>
      <c r="O394" s="2"/>
    </row>
    <row r="395" spans="9:15" x14ac:dyDescent="0.3">
      <c r="I395" s="2"/>
      <c r="J395" s="2"/>
      <c r="K395" s="2"/>
      <c r="L395" s="2"/>
      <c r="M395" s="2"/>
      <c r="N395" s="2"/>
      <c r="O395" s="2"/>
    </row>
    <row r="396" spans="9:15" x14ac:dyDescent="0.3">
      <c r="I396" s="2"/>
      <c r="J396" s="2"/>
      <c r="K396" s="2"/>
      <c r="L396" s="2"/>
      <c r="M396" s="2"/>
      <c r="N396" s="2"/>
      <c r="O396" s="2"/>
    </row>
    <row r="397" spans="9:15" x14ac:dyDescent="0.3">
      <c r="I397" s="2"/>
      <c r="J397" s="2"/>
      <c r="K397" s="2"/>
      <c r="L397" s="2"/>
      <c r="M397" s="2"/>
      <c r="N397" s="2"/>
      <c r="O397" s="2"/>
    </row>
    <row r="398" spans="9:15" x14ac:dyDescent="0.3">
      <c r="I398" s="2"/>
      <c r="J398" s="2"/>
      <c r="K398" s="2"/>
      <c r="L398" s="2"/>
      <c r="M398" s="2"/>
      <c r="N398" s="2"/>
      <c r="O398" s="2"/>
    </row>
    <row r="399" spans="9:15" x14ac:dyDescent="0.3">
      <c r="I399" s="2"/>
      <c r="J399" s="2"/>
      <c r="K399" s="2"/>
      <c r="L399" s="2"/>
      <c r="M399" s="2"/>
      <c r="N399" s="2"/>
      <c r="O399" s="2"/>
    </row>
    <row r="400" spans="9:15" x14ac:dyDescent="0.3">
      <c r="I400" s="2"/>
      <c r="J400" s="2"/>
      <c r="K400" s="2"/>
      <c r="L400" s="2"/>
      <c r="M400" s="2"/>
      <c r="N400" s="2"/>
      <c r="O400" s="2"/>
    </row>
    <row r="401" spans="9:15" x14ac:dyDescent="0.3">
      <c r="I401" s="2"/>
      <c r="J401" s="2"/>
      <c r="K401" s="2"/>
      <c r="L401" s="2"/>
      <c r="M401" s="2"/>
      <c r="N401" s="2"/>
      <c r="O401" s="2"/>
    </row>
    <row r="402" spans="9:15" x14ac:dyDescent="0.3">
      <c r="I402" s="2"/>
      <c r="J402" s="2"/>
      <c r="K402" s="2"/>
      <c r="L402" s="2"/>
      <c r="M402" s="2"/>
      <c r="N402" s="2"/>
      <c r="O402" s="2"/>
    </row>
    <row r="403" spans="9:15" x14ac:dyDescent="0.3">
      <c r="I403" s="2"/>
      <c r="J403" s="2"/>
      <c r="K403" s="2"/>
      <c r="L403" s="2"/>
      <c r="M403" s="2"/>
      <c r="N403" s="2"/>
      <c r="O403" s="2"/>
    </row>
    <row r="404" spans="9:15" x14ac:dyDescent="0.3">
      <c r="I404" s="2"/>
      <c r="J404" s="2"/>
      <c r="K404" s="2"/>
      <c r="L404" s="2"/>
      <c r="M404" s="2"/>
      <c r="N404" s="2"/>
      <c r="O404" s="2"/>
    </row>
  </sheetData>
  <sortState ref="A6:H18">
    <sortCondition ref="C6"/>
  </sortState>
  <pageMargins left="0.7" right="0.7" top="0.78740157499999996" bottom="0.78740157499999996" header="0.3" footer="0.3"/>
  <pageSetup paperSize="9" scale="9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activeCell="K8" sqref="K8"/>
    </sheetView>
  </sheetViews>
  <sheetFormatPr defaultRowHeight="14.4" x14ac:dyDescent="0.3"/>
  <cols>
    <col min="1" max="1" width="3.109375" style="2" customWidth="1"/>
    <col min="2" max="2" width="25.44140625" customWidth="1"/>
    <col min="3" max="3" width="50.109375" customWidth="1"/>
    <col min="5" max="5" width="10" bestFit="1" customWidth="1"/>
    <col min="6" max="8" width="9.109375" style="30"/>
  </cols>
  <sheetData>
    <row r="1" spans="1:8" x14ac:dyDescent="0.3">
      <c r="A1" s="2" t="s">
        <v>1276</v>
      </c>
    </row>
    <row r="4" spans="1:8" x14ac:dyDescent="0.3">
      <c r="A4" s="33">
        <v>27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8" s="2" customFormat="1" x14ac:dyDescent="0.3">
      <c r="B5" s="29" t="s">
        <v>1210</v>
      </c>
      <c r="C5" s="29" t="s">
        <v>701</v>
      </c>
      <c r="D5" s="29" t="s">
        <v>599</v>
      </c>
      <c r="E5" s="34">
        <v>21300</v>
      </c>
      <c r="F5" s="35" t="s">
        <v>1</v>
      </c>
      <c r="G5" s="35" t="s">
        <v>0</v>
      </c>
      <c r="H5" s="35" t="s">
        <v>1209</v>
      </c>
    </row>
    <row r="6" spans="1:8" s="2" customFormat="1" x14ac:dyDescent="0.3">
      <c r="B6" s="29" t="s">
        <v>1210</v>
      </c>
      <c r="C6" s="29" t="s">
        <v>700</v>
      </c>
      <c r="D6" s="29" t="s">
        <v>600</v>
      </c>
      <c r="E6" s="34">
        <v>7200</v>
      </c>
      <c r="F6" s="35" t="s">
        <v>1</v>
      </c>
      <c r="G6" s="35" t="s">
        <v>0</v>
      </c>
      <c r="H6" s="35" t="s">
        <v>1209</v>
      </c>
    </row>
    <row r="7" spans="1:8" s="2" customFormat="1" x14ac:dyDescent="0.3">
      <c r="B7" s="29" t="s">
        <v>1210</v>
      </c>
      <c r="C7" s="29" t="s">
        <v>714</v>
      </c>
      <c r="D7" s="29" t="s">
        <v>587</v>
      </c>
      <c r="E7" s="34">
        <v>15300</v>
      </c>
      <c r="F7" s="35" t="s">
        <v>1</v>
      </c>
      <c r="G7" s="35" t="s">
        <v>0</v>
      </c>
      <c r="H7" s="35" t="s">
        <v>1209</v>
      </c>
    </row>
    <row r="8" spans="1:8" s="2" customFormat="1" x14ac:dyDescent="0.3">
      <c r="B8" s="29" t="s">
        <v>1210</v>
      </c>
      <c r="C8" s="29" t="s">
        <v>704</v>
      </c>
      <c r="D8" s="29" t="s">
        <v>200</v>
      </c>
      <c r="E8" s="34">
        <v>45000</v>
      </c>
      <c r="F8" s="35" t="s">
        <v>1</v>
      </c>
      <c r="G8" s="35" t="s">
        <v>0</v>
      </c>
      <c r="H8" s="35" t="s">
        <v>1209</v>
      </c>
    </row>
    <row r="9" spans="1:8" s="2" customFormat="1" x14ac:dyDescent="0.3">
      <c r="B9" s="29" t="s">
        <v>1210</v>
      </c>
      <c r="C9" s="29" t="s">
        <v>707</v>
      </c>
      <c r="D9" s="29" t="s">
        <v>595</v>
      </c>
      <c r="E9" s="34">
        <v>14400</v>
      </c>
      <c r="F9" s="35" t="s">
        <v>1</v>
      </c>
      <c r="G9" s="35" t="s">
        <v>0</v>
      </c>
      <c r="H9" s="35" t="s">
        <v>1209</v>
      </c>
    </row>
    <row r="10" spans="1:8" s="2" customFormat="1" x14ac:dyDescent="0.3">
      <c r="B10" s="29" t="s">
        <v>1210</v>
      </c>
      <c r="C10" s="29" t="s">
        <v>713</v>
      </c>
      <c r="D10" s="29" t="s">
        <v>588</v>
      </c>
      <c r="E10" s="34">
        <v>51600</v>
      </c>
      <c r="F10" s="35" t="s">
        <v>1</v>
      </c>
      <c r="G10" s="35" t="s">
        <v>0</v>
      </c>
      <c r="H10" s="35" t="s">
        <v>1209</v>
      </c>
    </row>
    <row r="11" spans="1:8" s="2" customFormat="1" x14ac:dyDescent="0.3">
      <c r="B11" s="29" t="s">
        <v>1210</v>
      </c>
      <c r="C11" s="29" t="s">
        <v>712</v>
      </c>
      <c r="D11" s="29" t="s">
        <v>589</v>
      </c>
      <c r="E11" s="34">
        <v>33000</v>
      </c>
      <c r="F11" s="35" t="s">
        <v>1</v>
      </c>
      <c r="G11" s="35" t="s">
        <v>0</v>
      </c>
      <c r="H11" s="35" t="s">
        <v>1209</v>
      </c>
    </row>
    <row r="12" spans="1:8" s="2" customFormat="1" x14ac:dyDescent="0.3">
      <c r="B12" s="29" t="s">
        <v>1210</v>
      </c>
      <c r="C12" s="29" t="s">
        <v>717</v>
      </c>
      <c r="D12" s="29" t="s">
        <v>584</v>
      </c>
      <c r="E12" s="34">
        <v>57000</v>
      </c>
      <c r="F12" s="35" t="s">
        <v>1</v>
      </c>
      <c r="G12" s="35" t="s">
        <v>0</v>
      </c>
      <c r="H12" s="35" t="s">
        <v>1209</v>
      </c>
    </row>
    <row r="13" spans="1:8" s="2" customFormat="1" x14ac:dyDescent="0.3">
      <c r="B13" s="29" t="s">
        <v>1210</v>
      </c>
      <c r="C13" s="29" t="s">
        <v>702</v>
      </c>
      <c r="D13" s="29" t="s">
        <v>598</v>
      </c>
      <c r="E13" s="34">
        <v>10800</v>
      </c>
      <c r="F13" s="35" t="s">
        <v>1</v>
      </c>
      <c r="G13" s="35" t="s">
        <v>0</v>
      </c>
      <c r="H13" s="35" t="s">
        <v>1209</v>
      </c>
    </row>
    <row r="14" spans="1:8" s="2" customFormat="1" x14ac:dyDescent="0.3">
      <c r="B14" s="29" t="s">
        <v>1210</v>
      </c>
      <c r="C14" s="29" t="s">
        <v>716</v>
      </c>
      <c r="D14" s="29" t="s">
        <v>585</v>
      </c>
      <c r="E14" s="34">
        <v>16800</v>
      </c>
      <c r="F14" s="35" t="s">
        <v>1</v>
      </c>
      <c r="G14" s="35" t="s">
        <v>0</v>
      </c>
      <c r="H14" s="35" t="s">
        <v>1209</v>
      </c>
    </row>
    <row r="15" spans="1:8" s="2" customFormat="1" x14ac:dyDescent="0.3">
      <c r="B15" s="29" t="s">
        <v>1210</v>
      </c>
      <c r="C15" s="29" t="s">
        <v>711</v>
      </c>
      <c r="D15" s="29" t="s">
        <v>590</v>
      </c>
      <c r="E15" s="34">
        <v>12600</v>
      </c>
      <c r="F15" s="35" t="s">
        <v>1</v>
      </c>
      <c r="G15" s="35" t="s">
        <v>0</v>
      </c>
      <c r="H15" s="35" t="s">
        <v>1209</v>
      </c>
    </row>
    <row r="16" spans="1:8" s="2" customFormat="1" x14ac:dyDescent="0.3">
      <c r="B16" s="29" t="s">
        <v>1210</v>
      </c>
      <c r="C16" s="29" t="s">
        <v>703</v>
      </c>
      <c r="D16" s="29" t="s">
        <v>597</v>
      </c>
      <c r="E16" s="34">
        <v>36000</v>
      </c>
      <c r="F16" s="35" t="s">
        <v>1</v>
      </c>
      <c r="G16" s="35" t="s">
        <v>0</v>
      </c>
      <c r="H16" s="35" t="s">
        <v>1209</v>
      </c>
    </row>
    <row r="17" spans="2:8" s="2" customFormat="1" x14ac:dyDescent="0.3">
      <c r="B17" s="29" t="s">
        <v>1210</v>
      </c>
      <c r="C17" s="29" t="s">
        <v>705</v>
      </c>
      <c r="D17" s="29" t="s">
        <v>596</v>
      </c>
      <c r="E17" s="34">
        <v>6300</v>
      </c>
      <c r="F17" s="35" t="s">
        <v>1</v>
      </c>
      <c r="G17" s="35" t="s">
        <v>0</v>
      </c>
      <c r="H17" s="35" t="s">
        <v>1209</v>
      </c>
    </row>
    <row r="18" spans="2:8" s="2" customFormat="1" x14ac:dyDescent="0.3">
      <c r="B18" s="29" t="s">
        <v>1210</v>
      </c>
      <c r="C18" s="29" t="s">
        <v>715</v>
      </c>
      <c r="D18" s="29" t="s">
        <v>586</v>
      </c>
      <c r="E18" s="34">
        <v>6300</v>
      </c>
      <c r="F18" s="35" t="s">
        <v>1</v>
      </c>
      <c r="G18" s="35" t="s">
        <v>0</v>
      </c>
      <c r="H18" s="35" t="s">
        <v>1209</v>
      </c>
    </row>
    <row r="19" spans="2:8" s="2" customFormat="1" x14ac:dyDescent="0.3">
      <c r="B19" s="29" t="s">
        <v>1210</v>
      </c>
      <c r="C19" s="29" t="s">
        <v>710</v>
      </c>
      <c r="D19" s="29" t="s">
        <v>591</v>
      </c>
      <c r="E19" s="34">
        <v>6000</v>
      </c>
      <c r="F19" s="35" t="s">
        <v>1</v>
      </c>
      <c r="G19" s="35" t="s">
        <v>0</v>
      </c>
      <c r="H19" s="35" t="s">
        <v>1209</v>
      </c>
    </row>
    <row r="20" spans="2:8" s="2" customFormat="1" x14ac:dyDescent="0.3">
      <c r="B20" s="29" t="s">
        <v>1210</v>
      </c>
      <c r="C20" s="29" t="s">
        <v>706</v>
      </c>
      <c r="D20" s="29" t="s">
        <v>386</v>
      </c>
      <c r="E20" s="34">
        <v>4500</v>
      </c>
      <c r="F20" s="35" t="s">
        <v>1</v>
      </c>
      <c r="G20" s="35" t="s">
        <v>0</v>
      </c>
      <c r="H20" s="35" t="s">
        <v>1209</v>
      </c>
    </row>
    <row r="21" spans="2:8" s="2" customFormat="1" x14ac:dyDescent="0.3">
      <c r="B21" s="29" t="s">
        <v>1210</v>
      </c>
      <c r="C21" s="29" t="s">
        <v>709</v>
      </c>
      <c r="D21" s="29" t="s">
        <v>592</v>
      </c>
      <c r="E21" s="34">
        <v>6300</v>
      </c>
      <c r="F21" s="35" t="s">
        <v>1</v>
      </c>
      <c r="G21" s="35" t="s">
        <v>0</v>
      </c>
      <c r="H21" s="35" t="s">
        <v>1209</v>
      </c>
    </row>
    <row r="22" spans="2:8" s="2" customFormat="1" x14ac:dyDescent="0.3">
      <c r="B22" s="29" t="s">
        <v>1210</v>
      </c>
      <c r="C22" s="29" t="s">
        <v>708</v>
      </c>
      <c r="D22" s="29" t="s">
        <v>593</v>
      </c>
      <c r="E22" s="34">
        <v>6900</v>
      </c>
      <c r="F22" s="35" t="s">
        <v>1</v>
      </c>
      <c r="G22" s="35" t="s">
        <v>0</v>
      </c>
      <c r="H22" s="35" t="s">
        <v>1209</v>
      </c>
    </row>
    <row r="23" spans="2:8" s="2" customFormat="1" x14ac:dyDescent="0.3">
      <c r="B23" s="29" t="s">
        <v>1210</v>
      </c>
      <c r="C23" s="29" t="s">
        <v>1174</v>
      </c>
      <c r="D23" s="29" t="s">
        <v>594</v>
      </c>
      <c r="E23" s="34">
        <v>6600</v>
      </c>
      <c r="F23" s="35" t="s">
        <v>1</v>
      </c>
      <c r="G23" s="35" t="s">
        <v>0</v>
      </c>
      <c r="H23" s="35" t="s">
        <v>1209</v>
      </c>
    </row>
    <row r="24" spans="2:8" s="1" customFormat="1" x14ac:dyDescent="0.3">
      <c r="B24" s="31" t="s">
        <v>1275</v>
      </c>
      <c r="C24" s="31"/>
      <c r="D24" s="31"/>
      <c r="E24" s="32">
        <f>SUM(E5:E23)</f>
        <v>363900</v>
      </c>
      <c r="F24" s="33"/>
      <c r="G24" s="33"/>
      <c r="H24" s="33"/>
    </row>
    <row r="27" spans="2:8" s="2" customFormat="1" x14ac:dyDescent="0.3">
      <c r="F27" s="30"/>
      <c r="G27" s="30"/>
      <c r="H27" s="30"/>
    </row>
    <row r="28" spans="2:8" s="2" customFormat="1" x14ac:dyDescent="0.3">
      <c r="F28" s="30"/>
      <c r="G28" s="30"/>
      <c r="H28" s="30"/>
    </row>
  </sheetData>
  <sortState ref="A5:H24">
    <sortCondition ref="C5"/>
  </sortState>
  <pageMargins left="0.7" right="0.7" top="0.78740157499999996" bottom="0.78740157499999996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zoomScaleNormal="100" workbookViewId="0">
      <selection activeCell="C3" sqref="C3"/>
    </sheetView>
  </sheetViews>
  <sheetFormatPr defaultRowHeight="14.4" x14ac:dyDescent="0.3"/>
  <cols>
    <col min="1" max="1" width="3" style="2" bestFit="1" customWidth="1"/>
    <col min="2" max="2" width="22.44140625" bestFit="1" customWidth="1"/>
    <col min="3" max="3" width="49" customWidth="1"/>
    <col min="5" max="5" width="11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5.88671875" customWidth="1"/>
  </cols>
  <sheetData>
    <row r="1" spans="1:9" x14ac:dyDescent="0.3">
      <c r="A1" s="2" t="s">
        <v>1276</v>
      </c>
    </row>
    <row r="5" spans="1:9" s="1" customFormat="1" x14ac:dyDescent="0.3">
      <c r="A5" s="31">
        <v>29</v>
      </c>
      <c r="B5" s="31" t="s">
        <v>1253</v>
      </c>
      <c r="C5" s="31" t="s">
        <v>1277</v>
      </c>
      <c r="D5" s="31" t="s">
        <v>1250</v>
      </c>
      <c r="E5" s="32" t="s">
        <v>1191</v>
      </c>
      <c r="F5" s="33" t="s">
        <v>1278</v>
      </c>
      <c r="G5" s="33" t="s">
        <v>1279</v>
      </c>
      <c r="H5" s="33" t="s">
        <v>1190</v>
      </c>
    </row>
    <row r="6" spans="1:9" s="2" customFormat="1" x14ac:dyDescent="0.3">
      <c r="B6" s="29" t="s">
        <v>1208</v>
      </c>
      <c r="C6" s="29" t="s">
        <v>992</v>
      </c>
      <c r="D6" s="29" t="s">
        <v>402</v>
      </c>
      <c r="E6" s="34">
        <v>17000</v>
      </c>
      <c r="F6" s="35" t="s">
        <v>1</v>
      </c>
      <c r="G6" s="35" t="s">
        <v>0</v>
      </c>
      <c r="H6" s="35" t="s">
        <v>1207</v>
      </c>
      <c r="I6" s="3"/>
    </row>
    <row r="7" spans="1:9" s="2" customFormat="1" x14ac:dyDescent="0.3">
      <c r="B7" s="29" t="s">
        <v>1208</v>
      </c>
      <c r="C7" s="29" t="s">
        <v>956</v>
      </c>
      <c r="D7" s="29" t="s">
        <v>299</v>
      </c>
      <c r="E7" s="34">
        <v>18000</v>
      </c>
      <c r="F7" s="35" t="s">
        <v>1</v>
      </c>
      <c r="G7" s="35" t="s">
        <v>0</v>
      </c>
      <c r="H7" s="35" t="s">
        <v>1207</v>
      </c>
      <c r="I7" s="3"/>
    </row>
    <row r="8" spans="1:9" s="2" customFormat="1" x14ac:dyDescent="0.3">
      <c r="B8" s="29" t="s">
        <v>1208</v>
      </c>
      <c r="C8" s="29" t="s">
        <v>1013</v>
      </c>
      <c r="D8" s="29" t="s">
        <v>401</v>
      </c>
      <c r="E8" s="34">
        <v>52200</v>
      </c>
      <c r="F8" s="35" t="s">
        <v>1</v>
      </c>
      <c r="G8" s="35" t="s">
        <v>0</v>
      </c>
      <c r="H8" s="35" t="s">
        <v>1207</v>
      </c>
      <c r="I8" s="3"/>
    </row>
    <row r="9" spans="1:9" s="2" customFormat="1" x14ac:dyDescent="0.3">
      <c r="B9" s="29" t="s">
        <v>1208</v>
      </c>
      <c r="C9" s="29" t="s">
        <v>997</v>
      </c>
      <c r="D9" s="29" t="s">
        <v>400</v>
      </c>
      <c r="E9" s="34">
        <v>12000</v>
      </c>
      <c r="F9" s="35" t="s">
        <v>1</v>
      </c>
      <c r="G9" s="35" t="s">
        <v>0</v>
      </c>
      <c r="H9" s="35" t="s">
        <v>1207</v>
      </c>
      <c r="I9" s="3"/>
    </row>
    <row r="10" spans="1:9" s="2" customFormat="1" x14ac:dyDescent="0.3">
      <c r="B10" s="29" t="s">
        <v>1208</v>
      </c>
      <c r="C10" s="29" t="s">
        <v>1001</v>
      </c>
      <c r="D10" s="29" t="s">
        <v>399</v>
      </c>
      <c r="E10" s="34">
        <v>8000</v>
      </c>
      <c r="F10" s="35" t="s">
        <v>1</v>
      </c>
      <c r="G10" s="35" t="s">
        <v>0</v>
      </c>
      <c r="H10" s="35" t="s">
        <v>1207</v>
      </c>
      <c r="I10" s="3"/>
    </row>
    <row r="11" spans="1:9" s="2" customFormat="1" x14ac:dyDescent="0.3">
      <c r="B11" s="29" t="s">
        <v>1208</v>
      </c>
      <c r="C11" s="29" t="s">
        <v>965</v>
      </c>
      <c r="D11" s="29" t="s">
        <v>398</v>
      </c>
      <c r="E11" s="34">
        <v>58900</v>
      </c>
      <c r="F11" s="35" t="s">
        <v>1</v>
      </c>
      <c r="G11" s="35" t="s">
        <v>0</v>
      </c>
      <c r="H11" s="35" t="s">
        <v>1207</v>
      </c>
      <c r="I11" s="3"/>
    </row>
    <row r="12" spans="1:9" s="2" customFormat="1" x14ac:dyDescent="0.3">
      <c r="B12" s="29" t="s">
        <v>1208</v>
      </c>
      <c r="C12" s="29" t="s">
        <v>1050</v>
      </c>
      <c r="D12" s="29" t="s">
        <v>397</v>
      </c>
      <c r="E12" s="34">
        <v>20000</v>
      </c>
      <c r="F12" s="35" t="s">
        <v>1</v>
      </c>
      <c r="G12" s="35" t="s">
        <v>0</v>
      </c>
      <c r="H12" s="35" t="s">
        <v>1207</v>
      </c>
      <c r="I12" s="3"/>
    </row>
    <row r="13" spans="1:9" s="2" customFormat="1" x14ac:dyDescent="0.3">
      <c r="B13" s="29" t="s">
        <v>1208</v>
      </c>
      <c r="C13" s="29" t="s">
        <v>1025</v>
      </c>
      <c r="D13" s="29" t="s">
        <v>396</v>
      </c>
      <c r="E13" s="34">
        <v>55200</v>
      </c>
      <c r="F13" s="35" t="s">
        <v>1</v>
      </c>
      <c r="G13" s="35" t="s">
        <v>0</v>
      </c>
      <c r="H13" s="35" t="s">
        <v>1207</v>
      </c>
      <c r="I13" s="3"/>
    </row>
    <row r="14" spans="1:9" s="2" customFormat="1" x14ac:dyDescent="0.3">
      <c r="B14" s="29" t="s">
        <v>1208</v>
      </c>
      <c r="C14" s="29" t="s">
        <v>788</v>
      </c>
      <c r="D14" s="29" t="s">
        <v>395</v>
      </c>
      <c r="E14" s="34">
        <v>24900</v>
      </c>
      <c r="F14" s="35" t="s">
        <v>1</v>
      </c>
      <c r="G14" s="35" t="s">
        <v>0</v>
      </c>
      <c r="H14" s="35" t="s">
        <v>1207</v>
      </c>
      <c r="I14" s="3"/>
    </row>
    <row r="15" spans="1:9" s="2" customFormat="1" x14ac:dyDescent="0.3">
      <c r="B15" s="29" t="s">
        <v>1208</v>
      </c>
      <c r="C15" s="29" t="s">
        <v>985</v>
      </c>
      <c r="D15" s="29" t="s">
        <v>394</v>
      </c>
      <c r="E15" s="34">
        <v>27000</v>
      </c>
      <c r="F15" s="35" t="s">
        <v>1</v>
      </c>
      <c r="G15" s="35" t="s">
        <v>0</v>
      </c>
      <c r="H15" s="35" t="s">
        <v>1207</v>
      </c>
      <c r="I15" s="3"/>
    </row>
    <row r="16" spans="1:9" s="2" customFormat="1" x14ac:dyDescent="0.3">
      <c r="B16" s="29" t="s">
        <v>1208</v>
      </c>
      <c r="C16" s="29" t="s">
        <v>647</v>
      </c>
      <c r="D16" s="29" t="s">
        <v>393</v>
      </c>
      <c r="E16" s="34">
        <v>16000</v>
      </c>
      <c r="F16" s="35" t="s">
        <v>1</v>
      </c>
      <c r="G16" s="35" t="s">
        <v>0</v>
      </c>
      <c r="H16" s="35" t="s">
        <v>1207</v>
      </c>
    </row>
    <row r="17" spans="2:9" s="2" customFormat="1" x14ac:dyDescent="0.3">
      <c r="B17" s="29" t="s">
        <v>1208</v>
      </c>
      <c r="C17" s="29" t="s">
        <v>962</v>
      </c>
      <c r="D17" s="29" t="s">
        <v>392</v>
      </c>
      <c r="E17" s="34">
        <v>51000</v>
      </c>
      <c r="F17" s="35" t="s">
        <v>1</v>
      </c>
      <c r="G17" s="35" t="s">
        <v>0</v>
      </c>
      <c r="H17" s="35" t="s">
        <v>1207</v>
      </c>
      <c r="I17" s="3"/>
    </row>
    <row r="18" spans="2:9" s="2" customFormat="1" x14ac:dyDescent="0.3">
      <c r="B18" s="29" t="s">
        <v>1208</v>
      </c>
      <c r="C18" s="29" t="s">
        <v>1073</v>
      </c>
      <c r="D18" s="29" t="s">
        <v>266</v>
      </c>
      <c r="E18" s="34">
        <v>13000</v>
      </c>
      <c r="F18" s="35" t="s">
        <v>1</v>
      </c>
      <c r="G18" s="35" t="s">
        <v>0</v>
      </c>
      <c r="H18" s="35" t="s">
        <v>1207</v>
      </c>
    </row>
    <row r="19" spans="2:9" s="2" customFormat="1" x14ac:dyDescent="0.3">
      <c r="B19" s="29" t="s">
        <v>1208</v>
      </c>
      <c r="C19" s="29" t="s">
        <v>771</v>
      </c>
      <c r="D19" s="29" t="s">
        <v>391</v>
      </c>
      <c r="E19" s="34">
        <v>38200</v>
      </c>
      <c r="F19" s="35" t="s">
        <v>1</v>
      </c>
      <c r="G19" s="35" t="s">
        <v>0</v>
      </c>
      <c r="H19" s="35" t="s">
        <v>1207</v>
      </c>
      <c r="I19" s="3"/>
    </row>
    <row r="20" spans="2:9" s="2" customFormat="1" x14ac:dyDescent="0.3">
      <c r="B20" s="29" t="s">
        <v>1208</v>
      </c>
      <c r="C20" s="29" t="s">
        <v>994</v>
      </c>
      <c r="D20" s="29" t="s">
        <v>390</v>
      </c>
      <c r="E20" s="34">
        <v>16000</v>
      </c>
      <c r="F20" s="35" t="s">
        <v>1</v>
      </c>
      <c r="G20" s="35" t="s">
        <v>0</v>
      </c>
      <c r="H20" s="35" t="s">
        <v>1207</v>
      </c>
    </row>
    <row r="21" spans="2:9" s="2" customFormat="1" x14ac:dyDescent="0.3">
      <c r="B21" s="29" t="s">
        <v>1208</v>
      </c>
      <c r="C21" s="29" t="s">
        <v>791</v>
      </c>
      <c r="D21" s="29" t="s">
        <v>389</v>
      </c>
      <c r="E21" s="34">
        <v>35500</v>
      </c>
      <c r="F21" s="35" t="s">
        <v>1</v>
      </c>
      <c r="G21" s="35" t="s">
        <v>0</v>
      </c>
      <c r="H21" s="35" t="s">
        <v>1207</v>
      </c>
      <c r="I21" s="3"/>
    </row>
    <row r="22" spans="2:9" s="2" customFormat="1" x14ac:dyDescent="0.3">
      <c r="B22" s="29" t="s">
        <v>1208</v>
      </c>
      <c r="C22" s="29" t="s">
        <v>772</v>
      </c>
      <c r="D22" s="29" t="s">
        <v>388</v>
      </c>
      <c r="E22" s="34">
        <v>23100</v>
      </c>
      <c r="F22" s="35" t="s">
        <v>1</v>
      </c>
      <c r="G22" s="35" t="s">
        <v>0</v>
      </c>
      <c r="H22" s="35" t="s">
        <v>1207</v>
      </c>
      <c r="I22" s="3"/>
    </row>
    <row r="23" spans="2:9" s="2" customFormat="1" x14ac:dyDescent="0.3">
      <c r="B23" s="29" t="s">
        <v>1208</v>
      </c>
      <c r="C23" s="29" t="s">
        <v>720</v>
      </c>
      <c r="D23" s="29" t="s">
        <v>582</v>
      </c>
      <c r="E23" s="34">
        <v>2400</v>
      </c>
      <c r="F23" s="35" t="s">
        <v>1</v>
      </c>
      <c r="G23" s="35" t="s">
        <v>0</v>
      </c>
      <c r="H23" s="35" t="s">
        <v>1207</v>
      </c>
    </row>
    <row r="24" spans="2:9" s="2" customFormat="1" x14ac:dyDescent="0.3">
      <c r="B24" s="29" t="s">
        <v>1208</v>
      </c>
      <c r="C24" s="29" t="s">
        <v>1033</v>
      </c>
      <c r="D24" s="29" t="s">
        <v>387</v>
      </c>
      <c r="E24" s="34">
        <v>29800</v>
      </c>
      <c r="F24" s="35" t="s">
        <v>1</v>
      </c>
      <c r="G24" s="35" t="s">
        <v>0</v>
      </c>
      <c r="H24" s="35" t="s">
        <v>1207</v>
      </c>
      <c r="I24" s="3"/>
    </row>
    <row r="25" spans="2:9" s="2" customFormat="1" x14ac:dyDescent="0.3">
      <c r="B25" s="29" t="s">
        <v>1208</v>
      </c>
      <c r="C25" s="29" t="s">
        <v>809</v>
      </c>
      <c r="D25" s="29" t="s">
        <v>568</v>
      </c>
      <c r="E25" s="34">
        <v>2000</v>
      </c>
      <c r="F25" s="35" t="s">
        <v>1</v>
      </c>
      <c r="G25" s="35" t="s">
        <v>0</v>
      </c>
      <c r="H25" s="35" t="s">
        <v>1207</v>
      </c>
    </row>
    <row r="26" spans="2:9" s="2" customFormat="1" x14ac:dyDescent="0.3">
      <c r="B26" s="29" t="s">
        <v>1208</v>
      </c>
      <c r="C26" s="29" t="s">
        <v>998</v>
      </c>
      <c r="D26" s="29" t="s">
        <v>31</v>
      </c>
      <c r="E26" s="34">
        <v>11000</v>
      </c>
      <c r="F26" s="35" t="s">
        <v>1</v>
      </c>
      <c r="G26" s="35" t="s">
        <v>0</v>
      </c>
      <c r="H26" s="35" t="s">
        <v>1207</v>
      </c>
    </row>
    <row r="27" spans="2:9" s="2" customFormat="1" x14ac:dyDescent="0.3">
      <c r="B27" s="29" t="s">
        <v>1208</v>
      </c>
      <c r="C27" s="29" t="s">
        <v>805</v>
      </c>
      <c r="D27" s="29" t="s">
        <v>525</v>
      </c>
      <c r="E27" s="34">
        <v>2800</v>
      </c>
      <c r="F27" s="35" t="s">
        <v>1</v>
      </c>
      <c r="G27" s="35" t="s">
        <v>0</v>
      </c>
      <c r="H27" s="35" t="s">
        <v>1207</v>
      </c>
    </row>
    <row r="28" spans="2:9" s="2" customFormat="1" x14ac:dyDescent="0.3">
      <c r="B28" s="29" t="s">
        <v>1208</v>
      </c>
      <c r="C28" s="29" t="s">
        <v>706</v>
      </c>
      <c r="D28" s="29" t="s">
        <v>386</v>
      </c>
      <c r="E28" s="34">
        <v>21000</v>
      </c>
      <c r="F28" s="35" t="s">
        <v>1</v>
      </c>
      <c r="G28" s="35" t="s">
        <v>0</v>
      </c>
      <c r="H28" s="35" t="s">
        <v>1207</v>
      </c>
    </row>
    <row r="29" spans="2:9" s="2" customFormat="1" x14ac:dyDescent="0.3">
      <c r="B29" s="29" t="s">
        <v>1208</v>
      </c>
      <c r="C29" s="29" t="s">
        <v>999</v>
      </c>
      <c r="D29" s="29" t="s">
        <v>385</v>
      </c>
      <c r="E29" s="34">
        <v>10000</v>
      </c>
      <c r="F29" s="35" t="s">
        <v>1</v>
      </c>
      <c r="G29" s="35" t="s">
        <v>0</v>
      </c>
      <c r="H29" s="35" t="s">
        <v>1207</v>
      </c>
    </row>
    <row r="30" spans="2:9" s="2" customFormat="1" x14ac:dyDescent="0.3">
      <c r="B30" s="29" t="s">
        <v>1208</v>
      </c>
      <c r="C30" s="29" t="s">
        <v>990</v>
      </c>
      <c r="D30" s="29" t="s">
        <v>87</v>
      </c>
      <c r="E30" s="34">
        <v>20000</v>
      </c>
      <c r="F30" s="35" t="s">
        <v>1</v>
      </c>
      <c r="G30" s="35" t="s">
        <v>0</v>
      </c>
      <c r="H30" s="35" t="s">
        <v>1207</v>
      </c>
    </row>
    <row r="31" spans="2:9" s="2" customFormat="1" x14ac:dyDescent="0.3">
      <c r="B31" s="29" t="s">
        <v>1208</v>
      </c>
      <c r="C31" s="29" t="s">
        <v>825</v>
      </c>
      <c r="D31" s="29" t="s">
        <v>384</v>
      </c>
      <c r="E31" s="34">
        <v>16700</v>
      </c>
      <c r="F31" s="35" t="s">
        <v>1</v>
      </c>
      <c r="G31" s="35" t="s">
        <v>0</v>
      </c>
      <c r="H31" s="35" t="s">
        <v>1207</v>
      </c>
      <c r="I31" s="3"/>
    </row>
    <row r="32" spans="2:9" s="2" customFormat="1" x14ac:dyDescent="0.3">
      <c r="B32" s="29" t="s">
        <v>1208</v>
      </c>
      <c r="C32" s="29" t="s">
        <v>1034</v>
      </c>
      <c r="D32" s="29" t="s">
        <v>383</v>
      </c>
      <c r="E32" s="34">
        <v>10000</v>
      </c>
      <c r="F32" s="35" t="s">
        <v>1</v>
      </c>
      <c r="G32" s="35" t="s">
        <v>0</v>
      </c>
      <c r="H32" s="35" t="s">
        <v>1207</v>
      </c>
    </row>
    <row r="33" spans="2:9" s="2" customFormat="1" x14ac:dyDescent="0.3">
      <c r="B33" s="29" t="s">
        <v>1208</v>
      </c>
      <c r="C33" s="29" t="s">
        <v>1016</v>
      </c>
      <c r="D33" s="29" t="s">
        <v>382</v>
      </c>
      <c r="E33" s="34">
        <v>16000</v>
      </c>
      <c r="F33" s="35" t="s">
        <v>1</v>
      </c>
      <c r="G33" s="35" t="s">
        <v>0</v>
      </c>
      <c r="H33" s="35" t="s">
        <v>1207</v>
      </c>
    </row>
    <row r="34" spans="2:9" s="2" customFormat="1" x14ac:dyDescent="0.3">
      <c r="B34" s="29" t="s">
        <v>1208</v>
      </c>
      <c r="C34" s="29" t="s">
        <v>1019</v>
      </c>
      <c r="D34" s="29" t="s">
        <v>381</v>
      </c>
      <c r="E34" s="34">
        <v>31000</v>
      </c>
      <c r="F34" s="35" t="s">
        <v>1</v>
      </c>
      <c r="G34" s="35" t="s">
        <v>0</v>
      </c>
      <c r="H34" s="35" t="s">
        <v>1207</v>
      </c>
    </row>
    <row r="35" spans="2:9" s="2" customFormat="1" x14ac:dyDescent="0.3">
      <c r="B35" s="29" t="s">
        <v>1208</v>
      </c>
      <c r="C35" s="29" t="s">
        <v>969</v>
      </c>
      <c r="D35" s="29" t="s">
        <v>524</v>
      </c>
      <c r="E35" s="34">
        <v>1100</v>
      </c>
      <c r="F35" s="35" t="s">
        <v>1</v>
      </c>
      <c r="G35" s="35" t="s">
        <v>0</v>
      </c>
      <c r="H35" s="35" t="s">
        <v>1207</v>
      </c>
    </row>
    <row r="36" spans="2:9" s="2" customFormat="1" x14ac:dyDescent="0.3">
      <c r="B36" s="29" t="s">
        <v>1208</v>
      </c>
      <c r="C36" s="29" t="s">
        <v>968</v>
      </c>
      <c r="D36" s="29" t="s">
        <v>526</v>
      </c>
      <c r="E36" s="34">
        <v>2300</v>
      </c>
      <c r="F36" s="35" t="s">
        <v>1</v>
      </c>
      <c r="G36" s="35" t="s">
        <v>0</v>
      </c>
      <c r="H36" s="35" t="s">
        <v>1207</v>
      </c>
    </row>
    <row r="37" spans="2:9" s="2" customFormat="1" x14ac:dyDescent="0.3">
      <c r="B37" s="29" t="s">
        <v>1208</v>
      </c>
      <c r="C37" s="29" t="s">
        <v>995</v>
      </c>
      <c r="D37" s="29" t="s">
        <v>380</v>
      </c>
      <c r="E37" s="34">
        <v>15000</v>
      </c>
      <c r="F37" s="35" t="s">
        <v>1</v>
      </c>
      <c r="G37" s="35" t="s">
        <v>0</v>
      </c>
      <c r="H37" s="35" t="s">
        <v>1207</v>
      </c>
    </row>
    <row r="38" spans="2:9" s="2" customFormat="1" x14ac:dyDescent="0.3">
      <c r="B38" s="29" t="s">
        <v>1208</v>
      </c>
      <c r="C38" s="29" t="s">
        <v>677</v>
      </c>
      <c r="D38" s="29" t="s">
        <v>379</v>
      </c>
      <c r="E38" s="34">
        <v>48900</v>
      </c>
      <c r="F38" s="35" t="s">
        <v>1</v>
      </c>
      <c r="G38" s="35" t="s">
        <v>0</v>
      </c>
      <c r="H38" s="35" t="s">
        <v>1207</v>
      </c>
      <c r="I38" s="3"/>
    </row>
    <row r="39" spans="2:9" s="2" customFormat="1" x14ac:dyDescent="0.3">
      <c r="B39" s="29" t="s">
        <v>1208</v>
      </c>
      <c r="C39" s="29" t="s">
        <v>1011</v>
      </c>
      <c r="D39" s="29" t="s">
        <v>378</v>
      </c>
      <c r="E39" s="34">
        <v>11000</v>
      </c>
      <c r="F39" s="35" t="s">
        <v>1</v>
      </c>
      <c r="G39" s="35" t="s">
        <v>0</v>
      </c>
      <c r="H39" s="35" t="s">
        <v>1207</v>
      </c>
    </row>
    <row r="40" spans="2:9" s="2" customFormat="1" x14ac:dyDescent="0.3">
      <c r="B40" s="29" t="s">
        <v>1208</v>
      </c>
      <c r="C40" s="29" t="s">
        <v>765</v>
      </c>
      <c r="D40" s="29" t="s">
        <v>377</v>
      </c>
      <c r="E40" s="34">
        <v>36700</v>
      </c>
      <c r="F40" s="35" t="s">
        <v>1</v>
      </c>
      <c r="G40" s="35" t="s">
        <v>0</v>
      </c>
      <c r="H40" s="35" t="s">
        <v>1207</v>
      </c>
      <c r="I40" s="3"/>
    </row>
    <row r="41" spans="2:9" s="2" customFormat="1" x14ac:dyDescent="0.3">
      <c r="B41" s="29" t="s">
        <v>1208</v>
      </c>
      <c r="C41" s="29" t="s">
        <v>821</v>
      </c>
      <c r="D41" s="29" t="s">
        <v>376</v>
      </c>
      <c r="E41" s="34">
        <v>32800</v>
      </c>
      <c r="F41" s="35" t="s">
        <v>1</v>
      </c>
      <c r="G41" s="35" t="s">
        <v>0</v>
      </c>
      <c r="H41" s="35" t="s">
        <v>1207</v>
      </c>
      <c r="I41" s="3"/>
    </row>
    <row r="42" spans="2:9" s="2" customFormat="1" x14ac:dyDescent="0.3">
      <c r="B42" s="29" t="s">
        <v>1208</v>
      </c>
      <c r="C42" s="29" t="s">
        <v>957</v>
      </c>
      <c r="D42" s="29" t="s">
        <v>375</v>
      </c>
      <c r="E42" s="34">
        <v>18000</v>
      </c>
      <c r="F42" s="35" t="s">
        <v>1</v>
      </c>
      <c r="G42" s="35" t="s">
        <v>0</v>
      </c>
      <c r="H42" s="35" t="s">
        <v>1207</v>
      </c>
    </row>
    <row r="43" spans="2:9" s="2" customFormat="1" x14ac:dyDescent="0.3">
      <c r="B43" s="29" t="s">
        <v>1208</v>
      </c>
      <c r="C43" s="29" t="s">
        <v>1017</v>
      </c>
      <c r="D43" s="29" t="s">
        <v>374</v>
      </c>
      <c r="E43" s="34">
        <v>26000</v>
      </c>
      <c r="F43" s="35" t="s">
        <v>1</v>
      </c>
      <c r="G43" s="35" t="s">
        <v>0</v>
      </c>
      <c r="H43" s="35" t="s">
        <v>1207</v>
      </c>
    </row>
    <row r="44" spans="2:9" s="2" customFormat="1" x14ac:dyDescent="0.3">
      <c r="B44" s="29" t="s">
        <v>1208</v>
      </c>
      <c r="C44" s="29" t="s">
        <v>823</v>
      </c>
      <c r="D44" s="29" t="s">
        <v>373</v>
      </c>
      <c r="E44" s="34">
        <v>22400</v>
      </c>
      <c r="F44" s="35" t="s">
        <v>1</v>
      </c>
      <c r="G44" s="35" t="s">
        <v>0</v>
      </c>
      <c r="H44" s="35" t="s">
        <v>1207</v>
      </c>
      <c r="I44" s="3"/>
    </row>
    <row r="45" spans="2:9" s="2" customFormat="1" x14ac:dyDescent="0.3">
      <c r="B45" s="29" t="s">
        <v>1208</v>
      </c>
      <c r="C45" s="29" t="s">
        <v>831</v>
      </c>
      <c r="D45" s="29" t="s">
        <v>372</v>
      </c>
      <c r="E45" s="34">
        <v>13900</v>
      </c>
      <c r="F45" s="35" t="s">
        <v>1</v>
      </c>
      <c r="G45" s="35" t="s">
        <v>0</v>
      </c>
      <c r="H45" s="35" t="s">
        <v>1207</v>
      </c>
      <c r="I45" s="3"/>
    </row>
    <row r="46" spans="2:9" s="2" customFormat="1" x14ac:dyDescent="0.3">
      <c r="B46" s="29" t="s">
        <v>1208</v>
      </c>
      <c r="C46" s="29" t="s">
        <v>993</v>
      </c>
      <c r="D46" s="29" t="s">
        <v>370</v>
      </c>
      <c r="E46" s="34">
        <v>17000</v>
      </c>
      <c r="F46" s="35" t="s">
        <v>1</v>
      </c>
      <c r="G46" s="35" t="s">
        <v>0</v>
      </c>
      <c r="H46" s="35" t="s">
        <v>1207</v>
      </c>
    </row>
    <row r="47" spans="2:9" s="2" customFormat="1" x14ac:dyDescent="0.3">
      <c r="B47" s="29" t="s">
        <v>1208</v>
      </c>
      <c r="C47" s="29" t="s">
        <v>893</v>
      </c>
      <c r="D47" s="29" t="s">
        <v>535</v>
      </c>
      <c r="E47" s="34">
        <v>3600</v>
      </c>
      <c r="F47" s="35" t="s">
        <v>1</v>
      </c>
      <c r="G47" s="35" t="s">
        <v>0</v>
      </c>
      <c r="H47" s="35" t="s">
        <v>1207</v>
      </c>
    </row>
    <row r="48" spans="2:9" s="2" customFormat="1" x14ac:dyDescent="0.3">
      <c r="B48" s="29" t="s">
        <v>1208</v>
      </c>
      <c r="C48" s="29" t="s">
        <v>768</v>
      </c>
      <c r="D48" s="29" t="s">
        <v>371</v>
      </c>
      <c r="E48" s="34">
        <v>27900</v>
      </c>
      <c r="F48" s="35" t="s">
        <v>1</v>
      </c>
      <c r="G48" s="35" t="s">
        <v>0</v>
      </c>
      <c r="H48" s="35" t="s">
        <v>1207</v>
      </c>
      <c r="I48" s="3"/>
    </row>
    <row r="49" spans="2:9" s="2" customFormat="1" x14ac:dyDescent="0.3">
      <c r="B49" s="29" t="s">
        <v>1208</v>
      </c>
      <c r="C49" s="29" t="s">
        <v>709</v>
      </c>
      <c r="D49" s="29" t="s">
        <v>294</v>
      </c>
      <c r="E49" s="34">
        <v>2600</v>
      </c>
      <c r="F49" s="35" t="s">
        <v>1</v>
      </c>
      <c r="G49" s="35" t="s">
        <v>0</v>
      </c>
      <c r="H49" s="35" t="s">
        <v>1207</v>
      </c>
    </row>
    <row r="50" spans="2:9" s="2" customFormat="1" x14ac:dyDescent="0.3">
      <c r="B50" s="29" t="s">
        <v>1208</v>
      </c>
      <c r="C50" s="29" t="s">
        <v>1026</v>
      </c>
      <c r="D50" s="29" t="s">
        <v>369</v>
      </c>
      <c r="E50" s="34">
        <v>12000</v>
      </c>
      <c r="F50" s="35" t="s">
        <v>1</v>
      </c>
      <c r="G50" s="35" t="s">
        <v>0</v>
      </c>
      <c r="H50" s="35" t="s">
        <v>1207</v>
      </c>
    </row>
    <row r="51" spans="2:9" s="2" customFormat="1" x14ac:dyDescent="0.3">
      <c r="B51" s="29" t="s">
        <v>1208</v>
      </c>
      <c r="C51" s="29" t="s">
        <v>1030</v>
      </c>
      <c r="D51" s="29" t="s">
        <v>368</v>
      </c>
      <c r="E51" s="34">
        <v>29000</v>
      </c>
      <c r="F51" s="35" t="s">
        <v>1</v>
      </c>
      <c r="G51" s="35" t="s">
        <v>0</v>
      </c>
      <c r="H51" s="35" t="s">
        <v>1207</v>
      </c>
    </row>
    <row r="52" spans="2:9" s="2" customFormat="1" x14ac:dyDescent="0.3">
      <c r="B52" s="29" t="s">
        <v>1208</v>
      </c>
      <c r="C52" s="29" t="s">
        <v>681</v>
      </c>
      <c r="D52" s="29" t="s">
        <v>370</v>
      </c>
      <c r="E52" s="34">
        <v>1300</v>
      </c>
      <c r="F52" s="35" t="s">
        <v>1</v>
      </c>
      <c r="G52" s="35" t="s">
        <v>0</v>
      </c>
      <c r="H52" s="35" t="s">
        <v>1207</v>
      </c>
    </row>
    <row r="53" spans="2:9" s="2" customFormat="1" x14ac:dyDescent="0.3">
      <c r="B53" s="29" t="s">
        <v>1208</v>
      </c>
      <c r="C53" s="29" t="s">
        <v>1000</v>
      </c>
      <c r="D53" s="29" t="s">
        <v>367</v>
      </c>
      <c r="E53" s="34">
        <v>9000</v>
      </c>
      <c r="F53" s="35" t="s">
        <v>1</v>
      </c>
      <c r="G53" s="35" t="s">
        <v>0</v>
      </c>
      <c r="H53" s="35" t="s">
        <v>1207</v>
      </c>
    </row>
    <row r="54" spans="2:9" s="2" customFormat="1" x14ac:dyDescent="0.3">
      <c r="B54" s="29" t="s">
        <v>1208</v>
      </c>
      <c r="C54" s="29" t="s">
        <v>687</v>
      </c>
      <c r="D54" s="29" t="s">
        <v>366</v>
      </c>
      <c r="E54" s="34">
        <v>27700</v>
      </c>
      <c r="F54" s="35" t="s">
        <v>1</v>
      </c>
      <c r="G54" s="35" t="s">
        <v>0</v>
      </c>
      <c r="H54" s="35" t="s">
        <v>1207</v>
      </c>
      <c r="I54" s="3"/>
    </row>
    <row r="55" spans="2:9" s="2" customFormat="1" x14ac:dyDescent="0.3">
      <c r="B55" s="29" t="s">
        <v>1208</v>
      </c>
      <c r="C55" s="29" t="s">
        <v>820</v>
      </c>
      <c r="D55" s="29" t="s">
        <v>365</v>
      </c>
      <c r="E55" s="34">
        <v>58900</v>
      </c>
      <c r="F55" s="35" t="s">
        <v>1</v>
      </c>
      <c r="G55" s="35" t="s">
        <v>0</v>
      </c>
      <c r="H55" s="35" t="s">
        <v>1207</v>
      </c>
      <c r="I55" s="3"/>
    </row>
    <row r="56" spans="2:9" s="2" customFormat="1" x14ac:dyDescent="0.3">
      <c r="B56" s="29" t="s">
        <v>1208</v>
      </c>
      <c r="C56" s="29" t="s">
        <v>792</v>
      </c>
      <c r="D56" s="29" t="s">
        <v>364</v>
      </c>
      <c r="E56" s="34">
        <v>52400</v>
      </c>
      <c r="F56" s="35" t="s">
        <v>1</v>
      </c>
      <c r="G56" s="35" t="s">
        <v>0</v>
      </c>
      <c r="H56" s="35" t="s">
        <v>1207</v>
      </c>
      <c r="I56" s="3"/>
    </row>
    <row r="57" spans="2:9" s="2" customFormat="1" x14ac:dyDescent="0.3">
      <c r="B57" s="29" t="s">
        <v>1208</v>
      </c>
      <c r="C57" s="29" t="s">
        <v>769</v>
      </c>
      <c r="D57" s="29" t="s">
        <v>363</v>
      </c>
      <c r="E57" s="34">
        <v>47700</v>
      </c>
      <c r="F57" s="35" t="s">
        <v>1</v>
      </c>
      <c r="G57" s="35" t="s">
        <v>0</v>
      </c>
      <c r="H57" s="35" t="s">
        <v>1207</v>
      </c>
      <c r="I57" s="3"/>
    </row>
    <row r="58" spans="2:9" s="2" customFormat="1" x14ac:dyDescent="0.3">
      <c r="B58" s="29" t="s">
        <v>1208</v>
      </c>
      <c r="C58" s="29" t="s">
        <v>829</v>
      </c>
      <c r="D58" s="29" t="s">
        <v>563</v>
      </c>
      <c r="E58" s="34">
        <v>3400</v>
      </c>
      <c r="F58" s="35" t="s">
        <v>1</v>
      </c>
      <c r="G58" s="35" t="s">
        <v>0</v>
      </c>
      <c r="H58" s="35" t="s">
        <v>1207</v>
      </c>
    </row>
    <row r="59" spans="2:9" s="2" customFormat="1" x14ac:dyDescent="0.3">
      <c r="B59" s="29" t="s">
        <v>1208</v>
      </c>
      <c r="C59" s="29" t="s">
        <v>1175</v>
      </c>
      <c r="D59" s="29" t="s">
        <v>362</v>
      </c>
      <c r="E59" s="34">
        <v>55700</v>
      </c>
      <c r="F59" s="35" t="s">
        <v>1</v>
      </c>
      <c r="G59" s="35" t="s">
        <v>0</v>
      </c>
      <c r="H59" s="35" t="s">
        <v>1207</v>
      </c>
      <c r="I59" s="3"/>
    </row>
    <row r="60" spans="2:9" s="2" customFormat="1" x14ac:dyDescent="0.3">
      <c r="B60" s="29" t="s">
        <v>1208</v>
      </c>
      <c r="C60" s="29" t="s">
        <v>685</v>
      </c>
      <c r="D60" s="29" t="s">
        <v>361</v>
      </c>
      <c r="E60" s="34">
        <v>41200</v>
      </c>
      <c r="F60" s="35" t="s">
        <v>1</v>
      </c>
      <c r="G60" s="35" t="s">
        <v>0</v>
      </c>
      <c r="H60" s="35" t="s">
        <v>1207</v>
      </c>
      <c r="I60" s="3"/>
    </row>
    <row r="61" spans="2:9" s="2" customFormat="1" x14ac:dyDescent="0.3">
      <c r="B61" s="29" t="s">
        <v>1208</v>
      </c>
      <c r="C61" s="29" t="s">
        <v>989</v>
      </c>
      <c r="D61" s="29" t="s">
        <v>360</v>
      </c>
      <c r="E61" s="34">
        <v>21000</v>
      </c>
      <c r="F61" s="35" t="s">
        <v>1</v>
      </c>
      <c r="G61" s="35" t="s">
        <v>0</v>
      </c>
      <c r="H61" s="35" t="s">
        <v>1207</v>
      </c>
    </row>
    <row r="62" spans="2:9" s="2" customFormat="1" x14ac:dyDescent="0.3">
      <c r="B62" s="29" t="s">
        <v>1208</v>
      </c>
      <c r="C62" s="29" t="s">
        <v>682</v>
      </c>
      <c r="D62" s="29" t="s">
        <v>359</v>
      </c>
      <c r="E62" s="34">
        <v>16700</v>
      </c>
      <c r="F62" s="35" t="s">
        <v>1</v>
      </c>
      <c r="G62" s="35" t="s">
        <v>0</v>
      </c>
      <c r="H62" s="35" t="s">
        <v>1207</v>
      </c>
      <c r="I62" s="3"/>
    </row>
    <row r="63" spans="2:9" s="2" customFormat="1" x14ac:dyDescent="0.3">
      <c r="B63" s="29" t="s">
        <v>1208</v>
      </c>
      <c r="C63" s="29" t="s">
        <v>1010</v>
      </c>
      <c r="D63" s="29" t="s">
        <v>358</v>
      </c>
      <c r="E63" s="34">
        <v>41000</v>
      </c>
      <c r="F63" s="35" t="s">
        <v>1</v>
      </c>
      <c r="G63" s="35" t="s">
        <v>0</v>
      </c>
      <c r="H63" s="35" t="s">
        <v>1207</v>
      </c>
    </row>
    <row r="64" spans="2:9" s="2" customFormat="1" x14ac:dyDescent="0.3">
      <c r="B64" s="29" t="s">
        <v>1208</v>
      </c>
      <c r="C64" s="29" t="s">
        <v>676</v>
      </c>
      <c r="D64" s="29" t="s">
        <v>603</v>
      </c>
      <c r="E64" s="34">
        <v>5900</v>
      </c>
      <c r="F64" s="35" t="s">
        <v>1</v>
      </c>
      <c r="G64" s="35" t="s">
        <v>0</v>
      </c>
      <c r="H64" s="35" t="s">
        <v>1207</v>
      </c>
    </row>
    <row r="65" spans="2:9" s="2" customFormat="1" x14ac:dyDescent="0.3">
      <c r="B65" s="29" t="s">
        <v>1208</v>
      </c>
      <c r="C65" s="29" t="s">
        <v>1043</v>
      </c>
      <c r="D65" s="29" t="s">
        <v>505</v>
      </c>
      <c r="E65" s="34">
        <v>2500</v>
      </c>
      <c r="F65" s="35" t="s">
        <v>1</v>
      </c>
      <c r="G65" s="35" t="s">
        <v>0</v>
      </c>
      <c r="H65" s="35" t="s">
        <v>1207</v>
      </c>
    </row>
    <row r="66" spans="2:9" s="2" customFormat="1" x14ac:dyDescent="0.3">
      <c r="B66" s="29" t="s">
        <v>1208</v>
      </c>
      <c r="C66" s="29" t="s">
        <v>830</v>
      </c>
      <c r="D66" s="29" t="s">
        <v>357</v>
      </c>
      <c r="E66" s="34">
        <v>32600</v>
      </c>
      <c r="F66" s="35" t="s">
        <v>1</v>
      </c>
      <c r="G66" s="35" t="s">
        <v>0</v>
      </c>
      <c r="H66" s="35" t="s">
        <v>1207</v>
      </c>
      <c r="I66" s="3"/>
    </row>
    <row r="67" spans="2:9" s="2" customFormat="1" x14ac:dyDescent="0.3">
      <c r="B67" s="29" t="s">
        <v>1208</v>
      </c>
      <c r="C67" s="29" t="s">
        <v>1005</v>
      </c>
      <c r="D67" s="29" t="s">
        <v>356</v>
      </c>
      <c r="E67" s="34">
        <v>34900</v>
      </c>
      <c r="F67" s="35" t="s">
        <v>1</v>
      </c>
      <c r="G67" s="35" t="s">
        <v>0</v>
      </c>
      <c r="H67" s="35" t="s">
        <v>1207</v>
      </c>
      <c r="I67" s="3"/>
    </row>
    <row r="68" spans="2:9" s="2" customFormat="1" x14ac:dyDescent="0.3">
      <c r="B68" s="29" t="s">
        <v>1208</v>
      </c>
      <c r="C68" s="29" t="s">
        <v>958</v>
      </c>
      <c r="D68" s="29" t="s">
        <v>355</v>
      </c>
      <c r="E68" s="34">
        <v>31500</v>
      </c>
      <c r="F68" s="35" t="s">
        <v>1</v>
      </c>
      <c r="G68" s="35" t="s">
        <v>0</v>
      </c>
      <c r="H68" s="35" t="s">
        <v>1207</v>
      </c>
      <c r="I68" s="3"/>
    </row>
    <row r="69" spans="2:9" s="2" customFormat="1" x14ac:dyDescent="0.3">
      <c r="B69" s="29" t="s">
        <v>1208</v>
      </c>
      <c r="C69" s="29" t="s">
        <v>1018</v>
      </c>
      <c r="D69" s="29" t="s">
        <v>354</v>
      </c>
      <c r="E69" s="34">
        <v>19000</v>
      </c>
      <c r="F69" s="35" t="s">
        <v>1</v>
      </c>
      <c r="G69" s="35" t="s">
        <v>0</v>
      </c>
      <c r="H69" s="35" t="s">
        <v>1207</v>
      </c>
    </row>
    <row r="70" spans="2:9" s="2" customFormat="1" x14ac:dyDescent="0.3">
      <c r="B70" s="29" t="s">
        <v>1208</v>
      </c>
      <c r="C70" s="29" t="s">
        <v>1036</v>
      </c>
      <c r="D70" s="29" t="s">
        <v>511</v>
      </c>
      <c r="E70" s="34">
        <v>6500</v>
      </c>
      <c r="F70" s="35" t="s">
        <v>1</v>
      </c>
      <c r="G70" s="35" t="s">
        <v>0</v>
      </c>
      <c r="H70" s="35" t="s">
        <v>1207</v>
      </c>
    </row>
    <row r="71" spans="2:9" s="2" customFormat="1" x14ac:dyDescent="0.3">
      <c r="B71" s="29" t="s">
        <v>1208</v>
      </c>
      <c r="C71" s="29" t="s">
        <v>950</v>
      </c>
      <c r="D71" s="29" t="s">
        <v>530</v>
      </c>
      <c r="E71" s="34">
        <v>3700</v>
      </c>
      <c r="F71" s="35" t="s">
        <v>1</v>
      </c>
      <c r="G71" s="35" t="s">
        <v>0</v>
      </c>
      <c r="H71" s="35" t="s">
        <v>1207</v>
      </c>
    </row>
    <row r="72" spans="2:9" s="2" customFormat="1" x14ac:dyDescent="0.3">
      <c r="B72" s="29" t="s">
        <v>1208</v>
      </c>
      <c r="C72" s="29" t="s">
        <v>684</v>
      </c>
      <c r="D72" s="29" t="s">
        <v>353</v>
      </c>
      <c r="E72" s="34">
        <v>51500</v>
      </c>
      <c r="F72" s="35" t="s">
        <v>1</v>
      </c>
      <c r="G72" s="35" t="s">
        <v>0</v>
      </c>
      <c r="H72" s="35" t="s">
        <v>1207</v>
      </c>
      <c r="I72" s="3"/>
    </row>
    <row r="73" spans="2:9" s="2" customFormat="1" x14ac:dyDescent="0.3">
      <c r="B73" s="29" t="s">
        <v>1208</v>
      </c>
      <c r="C73" s="29" t="s">
        <v>984</v>
      </c>
      <c r="D73" s="29" t="s">
        <v>309</v>
      </c>
      <c r="E73" s="34">
        <v>31800</v>
      </c>
      <c r="F73" s="35" t="s">
        <v>1</v>
      </c>
      <c r="G73" s="35" t="s">
        <v>0</v>
      </c>
      <c r="H73" s="35" t="s">
        <v>1207</v>
      </c>
      <c r="I73" s="3"/>
    </row>
    <row r="74" spans="2:9" s="2" customFormat="1" x14ac:dyDescent="0.3">
      <c r="B74" s="29" t="s">
        <v>1208</v>
      </c>
      <c r="C74" s="29" t="s">
        <v>889</v>
      </c>
      <c r="D74" s="29" t="s">
        <v>285</v>
      </c>
      <c r="E74" s="34">
        <v>18000</v>
      </c>
      <c r="F74" s="35" t="s">
        <v>1</v>
      </c>
      <c r="G74" s="35" t="s">
        <v>0</v>
      </c>
      <c r="H74" s="35" t="s">
        <v>1207</v>
      </c>
    </row>
    <row r="75" spans="2:9" s="2" customFormat="1" x14ac:dyDescent="0.3">
      <c r="B75" s="29" t="s">
        <v>1208</v>
      </c>
      <c r="C75" s="29" t="s">
        <v>1045</v>
      </c>
      <c r="D75" s="29" t="s">
        <v>502</v>
      </c>
      <c r="E75" s="34">
        <v>3700</v>
      </c>
      <c r="F75" s="35" t="s">
        <v>1</v>
      </c>
      <c r="G75" s="35" t="s">
        <v>0</v>
      </c>
      <c r="H75" s="35" t="s">
        <v>1207</v>
      </c>
    </row>
    <row r="76" spans="2:9" s="2" customFormat="1" x14ac:dyDescent="0.3">
      <c r="B76" s="29" t="s">
        <v>1208</v>
      </c>
      <c r="C76" s="29" t="s">
        <v>1015</v>
      </c>
      <c r="D76" s="29" t="s">
        <v>352</v>
      </c>
      <c r="E76" s="34">
        <v>35000</v>
      </c>
      <c r="F76" s="35" t="s">
        <v>1</v>
      </c>
      <c r="G76" s="35" t="s">
        <v>0</v>
      </c>
      <c r="H76" s="35" t="s">
        <v>1207</v>
      </c>
      <c r="I76" s="3"/>
    </row>
    <row r="77" spans="2:9" s="2" customFormat="1" x14ac:dyDescent="0.3">
      <c r="B77" s="29" t="s">
        <v>1208</v>
      </c>
      <c r="C77" s="29" t="s">
        <v>888</v>
      </c>
      <c r="D77" s="29" t="s">
        <v>351</v>
      </c>
      <c r="E77" s="34">
        <v>57500</v>
      </c>
      <c r="F77" s="35" t="s">
        <v>1</v>
      </c>
      <c r="G77" s="35" t="s">
        <v>0</v>
      </c>
      <c r="H77" s="35" t="s">
        <v>1207</v>
      </c>
      <c r="I77" s="3"/>
    </row>
    <row r="78" spans="2:9" s="2" customFormat="1" x14ac:dyDescent="0.3">
      <c r="B78" s="29" t="s">
        <v>1208</v>
      </c>
      <c r="C78" s="29" t="s">
        <v>767</v>
      </c>
      <c r="D78" s="29" t="s">
        <v>350</v>
      </c>
      <c r="E78" s="34">
        <v>46700</v>
      </c>
      <c r="F78" s="35" t="s">
        <v>1</v>
      </c>
      <c r="G78" s="35" t="s">
        <v>0</v>
      </c>
      <c r="H78" s="35" t="s">
        <v>1207</v>
      </c>
      <c r="I78" s="3"/>
    </row>
    <row r="79" spans="2:9" s="2" customFormat="1" x14ac:dyDescent="0.3">
      <c r="B79" s="29" t="s">
        <v>1208</v>
      </c>
      <c r="C79" s="29" t="s">
        <v>678</v>
      </c>
      <c r="D79" s="29" t="s">
        <v>349</v>
      </c>
      <c r="E79" s="34">
        <v>34200</v>
      </c>
      <c r="F79" s="35" t="s">
        <v>1</v>
      </c>
      <c r="G79" s="35" t="s">
        <v>0</v>
      </c>
      <c r="H79" s="35" t="s">
        <v>1207</v>
      </c>
      <c r="I79" s="3"/>
    </row>
    <row r="80" spans="2:9" s="2" customFormat="1" x14ac:dyDescent="0.3">
      <c r="B80" s="29" t="s">
        <v>1208</v>
      </c>
      <c r="C80" s="29" t="s">
        <v>819</v>
      </c>
      <c r="D80" s="29" t="s">
        <v>348</v>
      </c>
      <c r="E80" s="34">
        <v>25100</v>
      </c>
      <c r="F80" s="35" t="s">
        <v>1</v>
      </c>
      <c r="G80" s="35" t="s">
        <v>0</v>
      </c>
      <c r="H80" s="35" t="s">
        <v>1207</v>
      </c>
      <c r="I80" s="3"/>
    </row>
    <row r="81" spans="2:9" s="2" customFormat="1" x14ac:dyDescent="0.3">
      <c r="B81" s="29" t="s">
        <v>1208</v>
      </c>
      <c r="C81" s="29" t="s">
        <v>766</v>
      </c>
      <c r="D81" s="29" t="s">
        <v>347</v>
      </c>
      <c r="E81" s="34">
        <v>21400</v>
      </c>
      <c r="F81" s="35" t="s">
        <v>1</v>
      </c>
      <c r="G81" s="35" t="s">
        <v>0</v>
      </c>
      <c r="H81" s="35" t="s">
        <v>1207</v>
      </c>
      <c r="I81" s="3"/>
    </row>
    <row r="82" spans="2:9" s="2" customFormat="1" x14ac:dyDescent="0.3">
      <c r="B82" s="29" t="s">
        <v>1208</v>
      </c>
      <c r="C82" s="29" t="s">
        <v>1020</v>
      </c>
      <c r="D82" s="29" t="s">
        <v>346</v>
      </c>
      <c r="E82" s="34">
        <v>14000</v>
      </c>
      <c r="F82" s="35" t="s">
        <v>1</v>
      </c>
      <c r="G82" s="35" t="s">
        <v>0</v>
      </c>
      <c r="H82" s="35" t="s">
        <v>1207</v>
      </c>
    </row>
    <row r="83" spans="2:9" s="2" customFormat="1" x14ac:dyDescent="0.3">
      <c r="B83" s="29" t="s">
        <v>1208</v>
      </c>
      <c r="C83" s="29" t="s">
        <v>838</v>
      </c>
      <c r="D83" s="29" t="s">
        <v>345</v>
      </c>
      <c r="E83" s="34">
        <v>20000</v>
      </c>
      <c r="F83" s="35" t="s">
        <v>1</v>
      </c>
      <c r="G83" s="35" t="s">
        <v>0</v>
      </c>
      <c r="H83" s="35" t="s">
        <v>1207</v>
      </c>
      <c r="I83" s="3"/>
    </row>
    <row r="84" spans="2:9" s="2" customFormat="1" x14ac:dyDescent="0.3">
      <c r="B84" s="29" t="s">
        <v>1208</v>
      </c>
      <c r="C84" s="29" t="s">
        <v>986</v>
      </c>
      <c r="D84" s="29" t="s">
        <v>344</v>
      </c>
      <c r="E84" s="34">
        <v>26000</v>
      </c>
      <c r="F84" s="35" t="s">
        <v>1</v>
      </c>
      <c r="G84" s="35" t="s">
        <v>0</v>
      </c>
      <c r="H84" s="35" t="s">
        <v>1207</v>
      </c>
    </row>
    <row r="85" spans="2:9" s="2" customFormat="1" x14ac:dyDescent="0.3">
      <c r="B85" s="29" t="s">
        <v>1208</v>
      </c>
      <c r="C85" s="29" t="s">
        <v>1068</v>
      </c>
      <c r="D85" s="29" t="s">
        <v>281</v>
      </c>
      <c r="E85" s="34">
        <v>2000</v>
      </c>
      <c r="F85" s="35" t="s">
        <v>1</v>
      </c>
      <c r="G85" s="35" t="s">
        <v>0</v>
      </c>
      <c r="H85" s="35" t="s">
        <v>1207</v>
      </c>
    </row>
    <row r="86" spans="2:9" s="2" customFormat="1" x14ac:dyDescent="0.3">
      <c r="B86" s="29" t="s">
        <v>1208</v>
      </c>
      <c r="C86" s="29" t="s">
        <v>963</v>
      </c>
      <c r="D86" s="29" t="s">
        <v>343</v>
      </c>
      <c r="E86" s="34">
        <v>58200</v>
      </c>
      <c r="F86" s="35" t="s">
        <v>1</v>
      </c>
      <c r="G86" s="35" t="s">
        <v>0</v>
      </c>
      <c r="H86" s="35" t="s">
        <v>1207</v>
      </c>
      <c r="I86" s="3"/>
    </row>
    <row r="87" spans="2:9" s="2" customFormat="1" x14ac:dyDescent="0.3">
      <c r="B87" s="29" t="s">
        <v>1208</v>
      </c>
      <c r="C87" s="29" t="s">
        <v>680</v>
      </c>
      <c r="D87" s="29" t="s">
        <v>342</v>
      </c>
      <c r="E87" s="34">
        <v>58900</v>
      </c>
      <c r="F87" s="35" t="s">
        <v>1</v>
      </c>
      <c r="G87" s="35" t="s">
        <v>0</v>
      </c>
      <c r="H87" s="35" t="s">
        <v>1207</v>
      </c>
      <c r="I87" s="3"/>
    </row>
    <row r="88" spans="2:9" s="2" customFormat="1" x14ac:dyDescent="0.3">
      <c r="B88" s="29" t="s">
        <v>1208</v>
      </c>
      <c r="C88" s="29" t="s">
        <v>987</v>
      </c>
      <c r="D88" s="29" t="s">
        <v>341</v>
      </c>
      <c r="E88" s="34">
        <v>24000</v>
      </c>
      <c r="F88" s="35" t="s">
        <v>1</v>
      </c>
      <c r="G88" s="35" t="s">
        <v>0</v>
      </c>
      <c r="H88" s="35" t="s">
        <v>1207</v>
      </c>
    </row>
    <row r="89" spans="2:9" s="2" customFormat="1" x14ac:dyDescent="0.3">
      <c r="B89" s="29" t="s">
        <v>1208</v>
      </c>
      <c r="C89" s="29" t="s">
        <v>770</v>
      </c>
      <c r="D89" s="29" t="s">
        <v>340</v>
      </c>
      <c r="E89" s="34">
        <v>41200</v>
      </c>
      <c r="F89" s="35" t="s">
        <v>1</v>
      </c>
      <c r="G89" s="35" t="s">
        <v>0</v>
      </c>
      <c r="H89" s="35" t="s">
        <v>1207</v>
      </c>
      <c r="I89" s="3"/>
    </row>
    <row r="90" spans="2:9" s="2" customFormat="1" x14ac:dyDescent="0.3">
      <c r="B90" s="29" t="s">
        <v>1208</v>
      </c>
      <c r="C90" s="29" t="s">
        <v>891</v>
      </c>
      <c r="D90" s="29" t="s">
        <v>339</v>
      </c>
      <c r="E90" s="34">
        <v>10800</v>
      </c>
      <c r="F90" s="35" t="s">
        <v>1</v>
      </c>
      <c r="G90" s="35" t="s">
        <v>0</v>
      </c>
      <c r="H90" s="35" t="s">
        <v>1207</v>
      </c>
      <c r="I90" s="3"/>
    </row>
    <row r="91" spans="2:9" s="2" customFormat="1" x14ac:dyDescent="0.3">
      <c r="B91" s="29" t="s">
        <v>1208</v>
      </c>
      <c r="C91" s="29" t="s">
        <v>692</v>
      </c>
      <c r="D91" s="29" t="s">
        <v>338</v>
      </c>
      <c r="E91" s="34">
        <v>44500</v>
      </c>
      <c r="F91" s="35" t="s">
        <v>1</v>
      </c>
      <c r="G91" s="35" t="s">
        <v>0</v>
      </c>
      <c r="H91" s="35" t="s">
        <v>1207</v>
      </c>
      <c r="I91" s="3"/>
    </row>
    <row r="92" spans="2:9" s="2" customFormat="1" x14ac:dyDescent="0.3">
      <c r="B92" s="29" t="s">
        <v>1208</v>
      </c>
      <c r="C92" s="29" t="s">
        <v>1044</v>
      </c>
      <c r="D92" s="29" t="s">
        <v>504</v>
      </c>
      <c r="E92" s="34">
        <v>3300</v>
      </c>
      <c r="F92" s="35" t="s">
        <v>1</v>
      </c>
      <c r="G92" s="35" t="s">
        <v>0</v>
      </c>
      <c r="H92" s="35" t="s">
        <v>1207</v>
      </c>
    </row>
    <row r="93" spans="2:9" s="2" customFormat="1" x14ac:dyDescent="0.3">
      <c r="B93" s="29" t="s">
        <v>1208</v>
      </c>
      <c r="C93" s="29" t="s">
        <v>790</v>
      </c>
      <c r="D93" s="29" t="s">
        <v>91</v>
      </c>
      <c r="E93" s="34">
        <v>31200</v>
      </c>
      <c r="F93" s="35" t="s">
        <v>1</v>
      </c>
      <c r="G93" s="35" t="s">
        <v>0</v>
      </c>
      <c r="H93" s="35" t="s">
        <v>1207</v>
      </c>
      <c r="I93" s="3"/>
    </row>
    <row r="94" spans="2:9" s="2" customFormat="1" x14ac:dyDescent="0.3">
      <c r="B94" s="29" t="s">
        <v>1208</v>
      </c>
      <c r="C94" s="29" t="s">
        <v>683</v>
      </c>
      <c r="D94" s="29" t="s">
        <v>337</v>
      </c>
      <c r="E94" s="34">
        <v>23500</v>
      </c>
      <c r="F94" s="35" t="s">
        <v>1</v>
      </c>
      <c r="G94" s="35" t="s">
        <v>0</v>
      </c>
      <c r="H94" s="35" t="s">
        <v>1207</v>
      </c>
      <c r="I94" s="3"/>
    </row>
    <row r="95" spans="2:9" s="2" customFormat="1" x14ac:dyDescent="0.3">
      <c r="B95" s="29" t="s">
        <v>1208</v>
      </c>
      <c r="C95" s="29" t="s">
        <v>961</v>
      </c>
      <c r="D95" s="29" t="s">
        <v>280</v>
      </c>
      <c r="E95" s="34">
        <v>50400</v>
      </c>
      <c r="F95" s="35" t="s">
        <v>1</v>
      </c>
      <c r="G95" s="35" t="s">
        <v>0</v>
      </c>
      <c r="H95" s="35" t="s">
        <v>1207</v>
      </c>
    </row>
    <row r="96" spans="2:9" s="2" customFormat="1" x14ac:dyDescent="0.3">
      <c r="B96" s="29" t="s">
        <v>1208</v>
      </c>
      <c r="C96" s="29" t="s">
        <v>1047</v>
      </c>
      <c r="D96" s="29" t="s">
        <v>336</v>
      </c>
      <c r="E96" s="34">
        <v>14300</v>
      </c>
      <c r="F96" s="35" t="s">
        <v>1</v>
      </c>
      <c r="G96" s="35" t="s">
        <v>0</v>
      </c>
      <c r="H96" s="35" t="s">
        <v>1207</v>
      </c>
      <c r="I96" s="3"/>
    </row>
    <row r="97" spans="2:9" s="2" customFormat="1" x14ac:dyDescent="0.3">
      <c r="B97" s="29" t="s">
        <v>1208</v>
      </c>
      <c r="C97" s="29" t="s">
        <v>822</v>
      </c>
      <c r="D97" s="29" t="s">
        <v>335</v>
      </c>
      <c r="E97" s="34">
        <v>25500</v>
      </c>
      <c r="F97" s="35" t="s">
        <v>1</v>
      </c>
      <c r="G97" s="35" t="s">
        <v>0</v>
      </c>
      <c r="H97" s="35" t="s">
        <v>1207</v>
      </c>
      <c r="I97" s="3"/>
    </row>
    <row r="98" spans="2:9" s="2" customFormat="1" x14ac:dyDescent="0.3">
      <c r="B98" s="29" t="s">
        <v>1208</v>
      </c>
      <c r="C98" s="29" t="s">
        <v>679</v>
      </c>
      <c r="D98" s="29" t="s">
        <v>334</v>
      </c>
      <c r="E98" s="34">
        <v>58900</v>
      </c>
      <c r="F98" s="35" t="s">
        <v>1</v>
      </c>
      <c r="G98" s="35" t="s">
        <v>0</v>
      </c>
      <c r="H98" s="35" t="s">
        <v>1207</v>
      </c>
      <c r="I98" s="3"/>
    </row>
    <row r="99" spans="2:9" s="2" customFormat="1" x14ac:dyDescent="0.3">
      <c r="B99" s="29" t="s">
        <v>1208</v>
      </c>
      <c r="C99" s="29" t="s">
        <v>988</v>
      </c>
      <c r="D99" s="29" t="s">
        <v>333</v>
      </c>
      <c r="E99" s="34">
        <v>24600</v>
      </c>
      <c r="F99" s="35" t="s">
        <v>1</v>
      </c>
      <c r="G99" s="35" t="s">
        <v>0</v>
      </c>
      <c r="H99" s="35" t="s">
        <v>1207</v>
      </c>
      <c r="I99" s="3"/>
    </row>
    <row r="100" spans="2:9" s="2" customFormat="1" x14ac:dyDescent="0.3">
      <c r="B100" s="29" t="s">
        <v>1208</v>
      </c>
      <c r="C100" s="29" t="s">
        <v>983</v>
      </c>
      <c r="D100" s="29" t="s">
        <v>332</v>
      </c>
      <c r="E100" s="34">
        <v>35000</v>
      </c>
      <c r="F100" s="35" t="s">
        <v>1</v>
      </c>
      <c r="G100" s="35" t="s">
        <v>0</v>
      </c>
      <c r="H100" s="35" t="s">
        <v>1207</v>
      </c>
      <c r="I100" s="3"/>
    </row>
    <row r="101" spans="2:9" s="2" customFormat="1" x14ac:dyDescent="0.3">
      <c r="B101" s="29" t="s">
        <v>1208</v>
      </c>
      <c r="C101" s="29" t="s">
        <v>996</v>
      </c>
      <c r="D101" s="29" t="s">
        <v>331</v>
      </c>
      <c r="E101" s="34">
        <v>13000</v>
      </c>
      <c r="F101" s="35" t="s">
        <v>1</v>
      </c>
      <c r="G101" s="35" t="s">
        <v>0</v>
      </c>
      <c r="H101" s="35" t="s">
        <v>1207</v>
      </c>
    </row>
    <row r="102" spans="2:9" s="2" customFormat="1" x14ac:dyDescent="0.3">
      <c r="B102" s="29" t="s">
        <v>1208</v>
      </c>
      <c r="C102" s="29" t="s">
        <v>991</v>
      </c>
      <c r="D102" s="29" t="s">
        <v>330</v>
      </c>
      <c r="E102" s="34">
        <v>20000</v>
      </c>
      <c r="F102" s="35" t="s">
        <v>1</v>
      </c>
      <c r="G102" s="35" t="s">
        <v>0</v>
      </c>
      <c r="H102" s="35" t="s">
        <v>1207</v>
      </c>
    </row>
    <row r="103" spans="2:9" s="2" customFormat="1" x14ac:dyDescent="0.3">
      <c r="B103" s="29" t="s">
        <v>1208</v>
      </c>
      <c r="C103" s="29" t="s">
        <v>1009</v>
      </c>
      <c r="D103" s="29" t="s">
        <v>329</v>
      </c>
      <c r="E103" s="34">
        <v>36000</v>
      </c>
      <c r="F103" s="35" t="s">
        <v>1</v>
      </c>
      <c r="G103" s="35" t="s">
        <v>0</v>
      </c>
      <c r="H103" s="35" t="s">
        <v>1207</v>
      </c>
    </row>
    <row r="104" spans="2:9" s="2" customFormat="1" x14ac:dyDescent="0.3">
      <c r="B104" s="29" t="s">
        <v>1208</v>
      </c>
      <c r="C104" s="29" t="s">
        <v>890</v>
      </c>
      <c r="D104" s="29" t="s">
        <v>328</v>
      </c>
      <c r="E104" s="34">
        <v>53600</v>
      </c>
      <c r="F104" s="35" t="s">
        <v>1</v>
      </c>
      <c r="G104" s="35" t="s">
        <v>0</v>
      </c>
      <c r="H104" s="35" t="s">
        <v>1207</v>
      </c>
      <c r="I104" s="3"/>
    </row>
    <row r="105" spans="2:9" s="2" customFormat="1" x14ac:dyDescent="0.3">
      <c r="B105" s="29" t="s">
        <v>1208</v>
      </c>
      <c r="C105" s="29" t="s">
        <v>964</v>
      </c>
      <c r="D105" s="29" t="s">
        <v>327</v>
      </c>
      <c r="E105" s="34">
        <v>58900</v>
      </c>
      <c r="F105" s="35" t="s">
        <v>1</v>
      </c>
      <c r="G105" s="35" t="s">
        <v>0</v>
      </c>
      <c r="H105" s="35" t="s">
        <v>1207</v>
      </c>
      <c r="I105" s="3"/>
    </row>
    <row r="106" spans="2:9" s="2" customFormat="1" x14ac:dyDescent="0.3">
      <c r="B106" s="29" t="s">
        <v>1208</v>
      </c>
      <c r="C106" s="29" t="s">
        <v>1006</v>
      </c>
      <c r="D106" s="29" t="s">
        <v>326</v>
      </c>
      <c r="E106" s="34">
        <v>28700</v>
      </c>
      <c r="F106" s="35" t="s">
        <v>1</v>
      </c>
      <c r="G106" s="35" t="s">
        <v>0</v>
      </c>
      <c r="H106" s="35" t="s">
        <v>1207</v>
      </c>
      <c r="I106" s="3"/>
    </row>
    <row r="107" spans="2:9" s="2" customFormat="1" x14ac:dyDescent="0.3">
      <c r="B107" s="29" t="s">
        <v>1208</v>
      </c>
      <c r="C107" s="29" t="s">
        <v>967</v>
      </c>
      <c r="D107" s="29" t="s">
        <v>325</v>
      </c>
      <c r="E107" s="34">
        <v>27400</v>
      </c>
      <c r="F107" s="35" t="s">
        <v>1</v>
      </c>
      <c r="G107" s="35" t="s">
        <v>0</v>
      </c>
      <c r="H107" s="35" t="s">
        <v>1207</v>
      </c>
      <c r="I107" s="3"/>
    </row>
    <row r="108" spans="2:9" s="2" customFormat="1" x14ac:dyDescent="0.3">
      <c r="B108" s="29" t="s">
        <v>1208</v>
      </c>
      <c r="C108" s="29" t="s">
        <v>1007</v>
      </c>
      <c r="D108" s="29" t="s">
        <v>296</v>
      </c>
      <c r="E108" s="34">
        <v>57500</v>
      </c>
      <c r="F108" s="35" t="s">
        <v>1</v>
      </c>
      <c r="G108" s="35" t="s">
        <v>0</v>
      </c>
      <c r="H108" s="35" t="s">
        <v>1207</v>
      </c>
      <c r="I108" s="3"/>
    </row>
    <row r="109" spans="2:9" s="2" customFormat="1" x14ac:dyDescent="0.3">
      <c r="B109" s="29" t="s">
        <v>1208</v>
      </c>
      <c r="C109" s="29" t="s">
        <v>1182</v>
      </c>
      <c r="D109" s="29" t="s">
        <v>324</v>
      </c>
      <c r="E109" s="34">
        <v>14000</v>
      </c>
      <c r="F109" s="35" t="s">
        <v>1</v>
      </c>
      <c r="G109" s="35" t="s">
        <v>0</v>
      </c>
      <c r="H109" s="35" t="s">
        <v>1207</v>
      </c>
    </row>
    <row r="110" spans="2:9" s="2" customFormat="1" x14ac:dyDescent="0.3">
      <c r="B110" s="29" t="s">
        <v>1208</v>
      </c>
      <c r="C110" s="29" t="s">
        <v>693</v>
      </c>
      <c r="D110" s="29" t="s">
        <v>323</v>
      </c>
      <c r="E110" s="34">
        <v>45500</v>
      </c>
      <c r="F110" s="35" t="s">
        <v>1</v>
      </c>
      <c r="G110" s="35" t="s">
        <v>0</v>
      </c>
      <c r="H110" s="35" t="s">
        <v>1207</v>
      </c>
      <c r="I110" s="3"/>
    </row>
    <row r="111" spans="2:9" s="2" customFormat="1" x14ac:dyDescent="0.3">
      <c r="B111" s="29" t="s">
        <v>1208</v>
      </c>
      <c r="C111" s="29" t="s">
        <v>1021</v>
      </c>
      <c r="D111" s="29" t="s">
        <v>322</v>
      </c>
      <c r="E111" s="34">
        <v>16800</v>
      </c>
      <c r="F111" s="35" t="s">
        <v>1</v>
      </c>
      <c r="G111" s="35" t="s">
        <v>0</v>
      </c>
      <c r="H111" s="35" t="s">
        <v>1207</v>
      </c>
      <c r="I111" s="3"/>
    </row>
    <row r="112" spans="2:9" s="2" customFormat="1" x14ac:dyDescent="0.3">
      <c r="B112" s="29" t="s">
        <v>1208</v>
      </c>
      <c r="C112" s="29" t="s">
        <v>1014</v>
      </c>
      <c r="D112" s="29" t="s">
        <v>321</v>
      </c>
      <c r="E112" s="34">
        <v>39700</v>
      </c>
      <c r="F112" s="35" t="s">
        <v>1</v>
      </c>
      <c r="G112" s="35" t="s">
        <v>0</v>
      </c>
      <c r="H112" s="35" t="s">
        <v>1207</v>
      </c>
      <c r="I112" s="3"/>
    </row>
    <row r="113" spans="2:9" s="2" customFormat="1" x14ac:dyDescent="0.3">
      <c r="B113" s="29" t="s">
        <v>1208</v>
      </c>
      <c r="C113" s="29" t="s">
        <v>1049</v>
      </c>
      <c r="D113" s="29" t="s">
        <v>320</v>
      </c>
      <c r="E113" s="34">
        <v>33000</v>
      </c>
      <c r="F113" s="35" t="s">
        <v>1</v>
      </c>
      <c r="G113" s="35" t="s">
        <v>0</v>
      </c>
      <c r="H113" s="35" t="s">
        <v>1207</v>
      </c>
      <c r="I113" s="3"/>
    </row>
    <row r="114" spans="2:9" s="2" customFormat="1" x14ac:dyDescent="0.3">
      <c r="B114" s="29" t="s">
        <v>1208</v>
      </c>
      <c r="C114" s="29" t="s">
        <v>789</v>
      </c>
      <c r="D114" s="29" t="s">
        <v>574</v>
      </c>
      <c r="E114" s="34">
        <v>2900</v>
      </c>
      <c r="F114" s="35" t="s">
        <v>1</v>
      </c>
      <c r="G114" s="35" t="s">
        <v>0</v>
      </c>
      <c r="H114" s="35" t="s">
        <v>1207</v>
      </c>
    </row>
    <row r="115" spans="2:9" s="2" customFormat="1" x14ac:dyDescent="0.3">
      <c r="B115" s="29" t="s">
        <v>1208</v>
      </c>
      <c r="C115" s="29" t="s">
        <v>982</v>
      </c>
      <c r="D115" s="29" t="s">
        <v>319</v>
      </c>
      <c r="E115" s="34">
        <v>38700</v>
      </c>
      <c r="F115" s="35" t="s">
        <v>1</v>
      </c>
      <c r="G115" s="35" t="s">
        <v>0</v>
      </c>
      <c r="H115" s="35" t="s">
        <v>1207</v>
      </c>
      <c r="I115" s="3"/>
    </row>
    <row r="116" spans="2:9" s="2" customFormat="1" x14ac:dyDescent="0.3">
      <c r="B116" s="29" t="s">
        <v>1208</v>
      </c>
      <c r="C116" s="29" t="s">
        <v>1032</v>
      </c>
      <c r="D116" s="29" t="s">
        <v>318</v>
      </c>
      <c r="E116" s="34">
        <v>21000</v>
      </c>
      <c r="F116" s="35" t="s">
        <v>1</v>
      </c>
      <c r="G116" s="35" t="s">
        <v>0</v>
      </c>
      <c r="H116" s="35" t="s">
        <v>1207</v>
      </c>
    </row>
    <row r="117" spans="2:9" s="2" customFormat="1" x14ac:dyDescent="0.3">
      <c r="B117" s="29" t="s">
        <v>1208</v>
      </c>
      <c r="C117" s="29" t="s">
        <v>824</v>
      </c>
      <c r="D117" s="29" t="s">
        <v>317</v>
      </c>
      <c r="E117" s="34">
        <v>58900</v>
      </c>
      <c r="F117" s="35" t="s">
        <v>1</v>
      </c>
      <c r="G117" s="35" t="s">
        <v>0</v>
      </c>
      <c r="H117" s="35" t="s">
        <v>1207</v>
      </c>
      <c r="I117" s="3"/>
    </row>
    <row r="118" spans="2:9" s="2" customFormat="1" x14ac:dyDescent="0.3">
      <c r="B118" s="29" t="s">
        <v>1208</v>
      </c>
      <c r="C118" s="29" t="s">
        <v>960</v>
      </c>
      <c r="D118" s="29" t="s">
        <v>316</v>
      </c>
      <c r="E118" s="34">
        <v>48300</v>
      </c>
      <c r="F118" s="35" t="s">
        <v>1</v>
      </c>
      <c r="G118" s="35" t="s">
        <v>0</v>
      </c>
      <c r="H118" s="35" t="s">
        <v>1207</v>
      </c>
      <c r="I118" s="3"/>
    </row>
    <row r="119" spans="2:9" s="2" customFormat="1" x14ac:dyDescent="0.3">
      <c r="B119" s="29" t="s">
        <v>1208</v>
      </c>
      <c r="C119" s="29" t="s">
        <v>686</v>
      </c>
      <c r="D119" s="29" t="s">
        <v>315</v>
      </c>
      <c r="E119" s="34">
        <v>22800</v>
      </c>
      <c r="F119" s="35" t="s">
        <v>1</v>
      </c>
      <c r="G119" s="35" t="s">
        <v>0</v>
      </c>
      <c r="H119" s="35" t="s">
        <v>1207</v>
      </c>
      <c r="I119" s="3"/>
    </row>
    <row r="120" spans="2:9" s="2" customFormat="1" x14ac:dyDescent="0.3">
      <c r="B120" s="29" t="s">
        <v>1208</v>
      </c>
      <c r="C120" s="29" t="s">
        <v>694</v>
      </c>
      <c r="D120" s="29" t="s">
        <v>314</v>
      </c>
      <c r="E120" s="34">
        <v>9100</v>
      </c>
      <c r="F120" s="35" t="s">
        <v>1</v>
      </c>
      <c r="G120" s="35" t="s">
        <v>0</v>
      </c>
      <c r="H120" s="35" t="s">
        <v>1207</v>
      </c>
      <c r="I120" s="3"/>
    </row>
    <row r="121" spans="2:9" s="2" customFormat="1" x14ac:dyDescent="0.3">
      <c r="B121" s="29" t="s">
        <v>1208</v>
      </c>
      <c r="C121" s="29" t="s">
        <v>1008</v>
      </c>
      <c r="D121" s="29" t="s">
        <v>313</v>
      </c>
      <c r="E121" s="34">
        <v>32300</v>
      </c>
      <c r="F121" s="35" t="s">
        <v>1</v>
      </c>
      <c r="G121" s="35" t="s">
        <v>0</v>
      </c>
      <c r="H121" s="35" t="s">
        <v>1207</v>
      </c>
      <c r="I121" s="3"/>
    </row>
    <row r="122" spans="2:9" s="2" customFormat="1" x14ac:dyDescent="0.3">
      <c r="B122" s="29" t="s">
        <v>1208</v>
      </c>
      <c r="C122" s="29" t="s">
        <v>959</v>
      </c>
      <c r="D122" s="29" t="s">
        <v>312</v>
      </c>
      <c r="E122" s="34">
        <v>41000</v>
      </c>
      <c r="F122" s="35" t="s">
        <v>1</v>
      </c>
      <c r="G122" s="35" t="s">
        <v>0</v>
      </c>
      <c r="H122" s="35" t="s">
        <v>1207</v>
      </c>
      <c r="I122" s="3"/>
    </row>
    <row r="123" spans="2:9" s="2" customFormat="1" x14ac:dyDescent="0.3">
      <c r="B123" s="29" t="s">
        <v>1208</v>
      </c>
      <c r="C123" s="29" t="s">
        <v>1012</v>
      </c>
      <c r="D123" s="29" t="s">
        <v>311</v>
      </c>
      <c r="E123" s="34">
        <v>29000</v>
      </c>
      <c r="F123" s="35" t="s">
        <v>1</v>
      </c>
      <c r="G123" s="35" t="s">
        <v>0</v>
      </c>
      <c r="H123" s="35" t="s">
        <v>1207</v>
      </c>
      <c r="I123" s="3"/>
    </row>
    <row r="124" spans="2:9" s="2" customFormat="1" x14ac:dyDescent="0.3">
      <c r="B124" s="29" t="s">
        <v>1208</v>
      </c>
      <c r="C124" s="29" t="s">
        <v>970</v>
      </c>
      <c r="D124" s="29" t="s">
        <v>310</v>
      </c>
      <c r="E124" s="34">
        <v>50100</v>
      </c>
      <c r="F124" s="35" t="s">
        <v>1</v>
      </c>
      <c r="G124" s="35" t="s">
        <v>0</v>
      </c>
      <c r="H124" s="35" t="s">
        <v>1207</v>
      </c>
      <c r="I124" s="3"/>
    </row>
    <row r="125" spans="2:9" s="1" customFormat="1" x14ac:dyDescent="0.3">
      <c r="B125" s="31" t="s">
        <v>1275</v>
      </c>
      <c r="C125" s="31"/>
      <c r="D125" s="31"/>
      <c r="E125" s="32">
        <f>SUM(E6:E124)</f>
        <v>3180900</v>
      </c>
      <c r="F125" s="33"/>
      <c r="G125" s="33"/>
      <c r="H125" s="33"/>
    </row>
  </sheetData>
  <sortState ref="A6:H288">
    <sortCondition ref="C6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37" zoomScaleNormal="100" workbookViewId="0">
      <selection activeCell="L71" sqref="L71"/>
    </sheetView>
  </sheetViews>
  <sheetFormatPr defaultRowHeight="14.4" x14ac:dyDescent="0.3"/>
  <cols>
    <col min="1" max="1" width="3.88671875" customWidth="1"/>
    <col min="2" max="2" width="21.44140625" bestFit="1" customWidth="1"/>
    <col min="3" max="3" width="57" customWidth="1"/>
    <col min="5" max="5" width="11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0" bestFit="1" customWidth="1"/>
  </cols>
  <sheetData>
    <row r="1" spans="1:8" x14ac:dyDescent="0.3">
      <c r="A1" t="s">
        <v>1276</v>
      </c>
    </row>
    <row r="4" spans="1:8" s="1" customFormat="1" x14ac:dyDescent="0.3">
      <c r="A4" s="33">
        <v>1</v>
      </c>
      <c r="B4" s="31" t="s">
        <v>1253</v>
      </c>
      <c r="C4" s="31" t="s">
        <v>1277</v>
      </c>
      <c r="D4" s="33" t="s">
        <v>1250</v>
      </c>
      <c r="E4" s="85" t="s">
        <v>1191</v>
      </c>
      <c r="F4" s="33" t="s">
        <v>1278</v>
      </c>
      <c r="G4" s="33" t="s">
        <v>1279</v>
      </c>
      <c r="H4" s="33" t="s">
        <v>1190</v>
      </c>
    </row>
    <row r="5" spans="1:8" s="2" customFormat="1" x14ac:dyDescent="0.3">
      <c r="B5" s="29" t="s">
        <v>1195</v>
      </c>
      <c r="C5" s="29" t="s">
        <v>1094</v>
      </c>
      <c r="D5" s="29" t="s">
        <v>152</v>
      </c>
      <c r="E5" s="34">
        <v>61900</v>
      </c>
      <c r="F5" s="35" t="s">
        <v>21</v>
      </c>
      <c r="G5" s="35" t="s">
        <v>5</v>
      </c>
      <c r="H5" s="35" t="s">
        <v>1194</v>
      </c>
    </row>
    <row r="6" spans="1:8" s="2" customFormat="1" x14ac:dyDescent="0.3">
      <c r="B6" s="29" t="s">
        <v>1195</v>
      </c>
      <c r="C6" s="29" t="s">
        <v>1106</v>
      </c>
      <c r="D6" s="29" t="s">
        <v>148</v>
      </c>
      <c r="E6" s="34">
        <v>61900</v>
      </c>
      <c r="F6" s="35" t="s">
        <v>21</v>
      </c>
      <c r="G6" s="35" t="s">
        <v>0</v>
      </c>
      <c r="H6" s="35" t="s">
        <v>1194</v>
      </c>
    </row>
    <row r="7" spans="1:8" s="2" customFormat="1" x14ac:dyDescent="0.3">
      <c r="B7" s="29" t="s">
        <v>1195</v>
      </c>
      <c r="C7" s="29" t="s">
        <v>689</v>
      </c>
      <c r="D7" s="29" t="s">
        <v>602</v>
      </c>
      <c r="E7" s="34">
        <v>17600</v>
      </c>
      <c r="F7" s="35" t="s">
        <v>21</v>
      </c>
      <c r="G7" s="35" t="s">
        <v>0</v>
      </c>
      <c r="H7" s="35" t="s">
        <v>1194</v>
      </c>
    </row>
    <row r="8" spans="1:8" s="2" customFormat="1" x14ac:dyDescent="0.3">
      <c r="B8" s="29" t="s">
        <v>1195</v>
      </c>
      <c r="C8" s="29" t="s">
        <v>1154</v>
      </c>
      <c r="D8" s="29" t="s">
        <v>51</v>
      </c>
      <c r="E8" s="34">
        <v>61900</v>
      </c>
      <c r="F8" s="35" t="s">
        <v>21</v>
      </c>
      <c r="G8" s="35" t="s">
        <v>0</v>
      </c>
      <c r="H8" s="35" t="s">
        <v>1194</v>
      </c>
    </row>
    <row r="9" spans="1:8" s="2" customFormat="1" x14ac:dyDescent="0.3">
      <c r="B9" s="29" t="s">
        <v>1195</v>
      </c>
      <c r="C9" s="29" t="s">
        <v>1170</v>
      </c>
      <c r="D9" s="29" t="s">
        <v>20</v>
      </c>
      <c r="E9" s="34">
        <v>12274</v>
      </c>
      <c r="F9" s="35" t="s">
        <v>21</v>
      </c>
      <c r="G9" s="35" t="s">
        <v>0</v>
      </c>
      <c r="H9" s="35" t="s">
        <v>1194</v>
      </c>
    </row>
    <row r="10" spans="1:8" s="2" customFormat="1" x14ac:dyDescent="0.3">
      <c r="B10" s="29" t="s">
        <v>1195</v>
      </c>
      <c r="C10" s="29" t="s">
        <v>690</v>
      </c>
      <c r="D10" s="29" t="s">
        <v>601</v>
      </c>
      <c r="E10" s="34">
        <v>15000</v>
      </c>
      <c r="F10" s="35" t="s">
        <v>21</v>
      </c>
      <c r="G10" s="35" t="s">
        <v>0</v>
      </c>
      <c r="H10" s="35" t="s">
        <v>1194</v>
      </c>
    </row>
    <row r="11" spans="1:8" s="2" customFormat="1" x14ac:dyDescent="0.3">
      <c r="B11" s="29" t="s">
        <v>1195</v>
      </c>
      <c r="C11" s="29" t="s">
        <v>642</v>
      </c>
      <c r="D11" s="29" t="s">
        <v>614</v>
      </c>
      <c r="E11" s="34">
        <v>61600</v>
      </c>
      <c r="F11" s="35" t="s">
        <v>21</v>
      </c>
      <c r="G11" s="35" t="s">
        <v>0</v>
      </c>
      <c r="H11" s="35" t="s">
        <v>1194</v>
      </c>
    </row>
    <row r="12" spans="1:8" s="2" customFormat="1" x14ac:dyDescent="0.3">
      <c r="B12" s="29" t="s">
        <v>1195</v>
      </c>
      <c r="C12" s="29" t="s">
        <v>644</v>
      </c>
      <c r="D12" s="29" t="s">
        <v>613</v>
      </c>
      <c r="E12" s="34">
        <v>61600</v>
      </c>
      <c r="F12" s="35" t="s">
        <v>21</v>
      </c>
      <c r="G12" s="35" t="s">
        <v>0</v>
      </c>
      <c r="H12" s="35" t="s">
        <v>1194</v>
      </c>
    </row>
    <row r="13" spans="1:8" s="2" customFormat="1" x14ac:dyDescent="0.3">
      <c r="B13" s="29" t="s">
        <v>1195</v>
      </c>
      <c r="C13" s="29" t="s">
        <v>1104</v>
      </c>
      <c r="D13" s="29" t="s">
        <v>150</v>
      </c>
      <c r="E13" s="34">
        <v>18300</v>
      </c>
      <c r="F13" s="35" t="s">
        <v>21</v>
      </c>
      <c r="G13" s="35" t="s">
        <v>0</v>
      </c>
      <c r="H13" s="35" t="s">
        <v>1194</v>
      </c>
    </row>
    <row r="14" spans="1:8" s="2" customFormat="1" x14ac:dyDescent="0.3">
      <c r="B14" s="29" t="s">
        <v>1195</v>
      </c>
      <c r="C14" s="29" t="s">
        <v>1088</v>
      </c>
      <c r="D14" s="29" t="s">
        <v>227</v>
      </c>
      <c r="E14" s="34">
        <v>57500</v>
      </c>
      <c r="F14" s="35" t="s">
        <v>21</v>
      </c>
      <c r="G14" s="35" t="s">
        <v>0</v>
      </c>
      <c r="H14" s="35" t="s">
        <v>1194</v>
      </c>
    </row>
    <row r="15" spans="1:8" s="2" customFormat="1" x14ac:dyDescent="0.3">
      <c r="B15" s="29" t="s">
        <v>1195</v>
      </c>
      <c r="C15" s="29" t="s">
        <v>1111</v>
      </c>
      <c r="D15" s="29" t="s">
        <v>136</v>
      </c>
      <c r="E15" s="34">
        <v>18300</v>
      </c>
      <c r="F15" s="35" t="s">
        <v>21</v>
      </c>
      <c r="G15" s="35" t="s">
        <v>0</v>
      </c>
      <c r="H15" s="35" t="s">
        <v>1194</v>
      </c>
    </row>
    <row r="16" spans="1:8" s="2" customFormat="1" x14ac:dyDescent="0.3">
      <c r="B16" s="29" t="s">
        <v>1195</v>
      </c>
      <c r="C16" s="29" t="s">
        <v>667</v>
      </c>
      <c r="D16" s="29" t="s">
        <v>604</v>
      </c>
      <c r="E16" s="34">
        <v>61600</v>
      </c>
      <c r="F16" s="35" t="s">
        <v>21</v>
      </c>
      <c r="G16" s="35" t="s">
        <v>8</v>
      </c>
      <c r="H16" s="35" t="s">
        <v>1194</v>
      </c>
    </row>
    <row r="17" spans="2:9" s="2" customFormat="1" x14ac:dyDescent="0.3">
      <c r="B17" s="29" t="s">
        <v>1195</v>
      </c>
      <c r="C17" s="29" t="s">
        <v>1151</v>
      </c>
      <c r="D17" s="29" t="s">
        <v>57</v>
      </c>
      <c r="E17" s="34">
        <v>64000</v>
      </c>
      <c r="F17" s="35" t="s">
        <v>21</v>
      </c>
      <c r="G17" s="35" t="s">
        <v>0</v>
      </c>
      <c r="H17" s="35" t="s">
        <v>1194</v>
      </c>
    </row>
    <row r="18" spans="2:9" s="2" customFormat="1" x14ac:dyDescent="0.3">
      <c r="B18" s="29" t="s">
        <v>1195</v>
      </c>
      <c r="C18" s="29" t="s">
        <v>665</v>
      </c>
      <c r="D18" s="29" t="s">
        <v>265</v>
      </c>
      <c r="E18" s="34">
        <v>25300</v>
      </c>
      <c r="F18" s="35" t="s">
        <v>21</v>
      </c>
      <c r="G18" s="35" t="s">
        <v>0</v>
      </c>
      <c r="H18" s="35" t="s">
        <v>1194</v>
      </c>
    </row>
    <row r="19" spans="2:9" s="2" customFormat="1" x14ac:dyDescent="0.3">
      <c r="B19" s="29" t="s">
        <v>1195</v>
      </c>
      <c r="C19" s="29" t="s">
        <v>1105</v>
      </c>
      <c r="D19" s="29" t="s">
        <v>149</v>
      </c>
      <c r="E19" s="34">
        <v>14900</v>
      </c>
      <c r="F19" s="35" t="s">
        <v>21</v>
      </c>
      <c r="G19" s="35" t="s">
        <v>0</v>
      </c>
      <c r="H19" s="35" t="s">
        <v>1194</v>
      </c>
    </row>
    <row r="20" spans="2:9" s="2" customFormat="1" x14ac:dyDescent="0.3">
      <c r="B20" s="29" t="s">
        <v>1195</v>
      </c>
      <c r="C20" s="29" t="s">
        <v>688</v>
      </c>
      <c r="D20" s="29" t="s">
        <v>52</v>
      </c>
      <c r="E20" s="34">
        <v>168800</v>
      </c>
      <c r="F20" s="35" t="s">
        <v>21</v>
      </c>
      <c r="G20" s="35" t="s">
        <v>0</v>
      </c>
      <c r="H20" s="35" t="s">
        <v>1194</v>
      </c>
      <c r="I20" s="3"/>
    </row>
    <row r="21" spans="2:9" s="2" customFormat="1" x14ac:dyDescent="0.3">
      <c r="B21" s="29" t="s">
        <v>1195</v>
      </c>
      <c r="C21" s="29" t="s">
        <v>666</v>
      </c>
      <c r="D21" s="29" t="s">
        <v>605</v>
      </c>
      <c r="E21" s="34">
        <v>61600</v>
      </c>
      <c r="F21" s="35" t="s">
        <v>21</v>
      </c>
      <c r="G21" s="35" t="s">
        <v>8</v>
      </c>
      <c r="H21" s="35" t="s">
        <v>1194</v>
      </c>
    </row>
    <row r="22" spans="2:9" s="2" customFormat="1" x14ac:dyDescent="0.3">
      <c r="B22" s="29" t="s">
        <v>1195</v>
      </c>
      <c r="C22" s="29" t="s">
        <v>1152</v>
      </c>
      <c r="D22" s="29" t="s">
        <v>56</v>
      </c>
      <c r="E22" s="34">
        <v>11900</v>
      </c>
      <c r="F22" s="35" t="s">
        <v>21</v>
      </c>
      <c r="G22" s="35" t="s">
        <v>8</v>
      </c>
      <c r="H22" s="35" t="s">
        <v>1194</v>
      </c>
    </row>
    <row r="23" spans="2:9" s="2" customFormat="1" x14ac:dyDescent="0.3">
      <c r="B23" s="29" t="s">
        <v>1195</v>
      </c>
      <c r="C23" s="29" t="s">
        <v>1112</v>
      </c>
      <c r="D23" s="29" t="s">
        <v>135</v>
      </c>
      <c r="E23" s="34">
        <v>35400</v>
      </c>
      <c r="F23" s="35" t="s">
        <v>21</v>
      </c>
      <c r="G23" s="35" t="s">
        <v>0</v>
      </c>
      <c r="H23" s="35" t="s">
        <v>1194</v>
      </c>
    </row>
    <row r="24" spans="2:9" s="2" customFormat="1" x14ac:dyDescent="0.3">
      <c r="B24" s="29" t="s">
        <v>1195</v>
      </c>
      <c r="C24" s="29" t="s">
        <v>643</v>
      </c>
      <c r="D24" s="29" t="s">
        <v>99</v>
      </c>
      <c r="E24" s="34">
        <v>98700</v>
      </c>
      <c r="F24" s="35" t="s">
        <v>21</v>
      </c>
      <c r="G24" s="35" t="s">
        <v>8</v>
      </c>
      <c r="H24" s="35" t="s">
        <v>1194</v>
      </c>
      <c r="I24" s="3"/>
    </row>
    <row r="25" spans="2:9" s="2" customFormat="1" x14ac:dyDescent="0.3">
      <c r="B25" s="29" t="s">
        <v>1195</v>
      </c>
      <c r="C25" s="29" t="s">
        <v>646</v>
      </c>
      <c r="D25" s="29" t="s">
        <v>612</v>
      </c>
      <c r="E25" s="34">
        <v>39600</v>
      </c>
      <c r="F25" s="35" t="s">
        <v>21</v>
      </c>
      <c r="G25" s="35" t="s">
        <v>0</v>
      </c>
      <c r="H25" s="35" t="s">
        <v>1194</v>
      </c>
    </row>
    <row r="26" spans="2:9" s="2" customFormat="1" x14ac:dyDescent="0.3">
      <c r="B26" s="29" t="s">
        <v>1195</v>
      </c>
      <c r="C26" s="29" t="s">
        <v>750</v>
      </c>
      <c r="D26" s="29" t="s">
        <v>137</v>
      </c>
      <c r="E26" s="34">
        <v>64000</v>
      </c>
      <c r="F26" s="35" t="s">
        <v>21</v>
      </c>
      <c r="G26" s="35" t="s">
        <v>8</v>
      </c>
      <c r="H26" s="35" t="s">
        <v>1194</v>
      </c>
    </row>
    <row r="27" spans="2:9" s="2" customFormat="1" x14ac:dyDescent="0.3">
      <c r="B27" s="29" t="s">
        <v>1195</v>
      </c>
      <c r="C27" s="29" t="s">
        <v>636</v>
      </c>
      <c r="D27" s="29" t="s">
        <v>140</v>
      </c>
      <c r="E27" s="34">
        <v>30900</v>
      </c>
      <c r="F27" s="35" t="s">
        <v>21</v>
      </c>
      <c r="G27" s="35" t="s">
        <v>0</v>
      </c>
      <c r="H27" s="35" t="s">
        <v>1194</v>
      </c>
    </row>
    <row r="28" spans="2:9" s="2" customFormat="1" x14ac:dyDescent="0.3">
      <c r="B28" s="29" t="s">
        <v>1195</v>
      </c>
      <c r="C28" s="29" t="s">
        <v>661</v>
      </c>
      <c r="D28" s="29" t="s">
        <v>153</v>
      </c>
      <c r="E28" s="34">
        <v>33500</v>
      </c>
      <c r="F28" s="35" t="s">
        <v>21</v>
      </c>
      <c r="G28" s="35" t="s">
        <v>0</v>
      </c>
      <c r="H28" s="35" t="s">
        <v>1194</v>
      </c>
      <c r="I28" s="3"/>
    </row>
    <row r="29" spans="2:9" s="2" customFormat="1" x14ac:dyDescent="0.3">
      <c r="B29" s="29" t="s">
        <v>1195</v>
      </c>
      <c r="C29" s="29" t="s">
        <v>1096</v>
      </c>
      <c r="D29" s="29" t="s">
        <v>106</v>
      </c>
      <c r="E29" s="34">
        <v>61000</v>
      </c>
      <c r="F29" s="35" t="s">
        <v>21</v>
      </c>
      <c r="G29" s="35" t="s">
        <v>5</v>
      </c>
      <c r="H29" s="35" t="s">
        <v>1194</v>
      </c>
    </row>
    <row r="30" spans="2:9" s="2" customFormat="1" x14ac:dyDescent="0.3">
      <c r="B30" s="29" t="s">
        <v>1195</v>
      </c>
      <c r="C30" s="29" t="s">
        <v>641</v>
      </c>
      <c r="D30" s="29" t="s">
        <v>615</v>
      </c>
      <c r="E30" s="34">
        <v>57200</v>
      </c>
      <c r="F30" s="35" t="s">
        <v>21</v>
      </c>
      <c r="G30" s="35" t="s">
        <v>0</v>
      </c>
      <c r="H30" s="35" t="s">
        <v>1194</v>
      </c>
    </row>
    <row r="31" spans="2:9" s="2" customFormat="1" x14ac:dyDescent="0.3">
      <c r="B31" s="29" t="s">
        <v>1195</v>
      </c>
      <c r="C31" s="29" t="s">
        <v>1136</v>
      </c>
      <c r="D31" s="29" t="s">
        <v>96</v>
      </c>
      <c r="E31" s="34">
        <v>22800</v>
      </c>
      <c r="F31" s="35" t="s">
        <v>21</v>
      </c>
      <c r="G31" s="35" t="s">
        <v>0</v>
      </c>
      <c r="H31" s="35" t="s">
        <v>1194</v>
      </c>
    </row>
    <row r="32" spans="2:9" s="2" customFormat="1" x14ac:dyDescent="0.3">
      <c r="B32" s="29" t="s">
        <v>1195</v>
      </c>
      <c r="C32" s="29" t="s">
        <v>1090</v>
      </c>
      <c r="D32" s="29" t="s">
        <v>225</v>
      </c>
      <c r="E32" s="34">
        <v>61900</v>
      </c>
      <c r="F32" s="35" t="s">
        <v>21</v>
      </c>
      <c r="G32" s="35" t="s">
        <v>0</v>
      </c>
      <c r="H32" s="35" t="s">
        <v>1194</v>
      </c>
    </row>
    <row r="33" spans="2:9" s="2" customFormat="1" x14ac:dyDescent="0.3">
      <c r="B33" s="29" t="s">
        <v>1195</v>
      </c>
      <c r="C33" s="29" t="s">
        <v>645</v>
      </c>
      <c r="D33" s="29" t="s">
        <v>55</v>
      </c>
      <c r="E33" s="34">
        <v>92000</v>
      </c>
      <c r="F33" s="35" t="s">
        <v>21</v>
      </c>
      <c r="G33" s="35" t="s">
        <v>0</v>
      </c>
      <c r="H33" s="35" t="s">
        <v>1194</v>
      </c>
      <c r="I33" s="3"/>
    </row>
    <row r="34" spans="2:9" s="2" customFormat="1" x14ac:dyDescent="0.3">
      <c r="B34" s="29" t="s">
        <v>1195</v>
      </c>
      <c r="C34" s="29" t="s">
        <v>1166</v>
      </c>
      <c r="D34" s="29" t="s">
        <v>30</v>
      </c>
      <c r="E34" s="34">
        <v>11808</v>
      </c>
      <c r="F34" s="35" t="s">
        <v>21</v>
      </c>
      <c r="G34" s="35" t="s">
        <v>0</v>
      </c>
      <c r="H34" s="35" t="s">
        <v>1194</v>
      </c>
    </row>
    <row r="35" spans="2:9" s="2" customFormat="1" x14ac:dyDescent="0.3">
      <c r="B35" s="29" t="s">
        <v>1195</v>
      </c>
      <c r="C35" s="29" t="s">
        <v>668</v>
      </c>
      <c r="D35" s="29" t="s">
        <v>291</v>
      </c>
      <c r="E35" s="34">
        <v>25000</v>
      </c>
      <c r="F35" s="35" t="s">
        <v>21</v>
      </c>
      <c r="G35" s="35" t="s">
        <v>0</v>
      </c>
      <c r="H35" s="35" t="s">
        <v>1194</v>
      </c>
    </row>
    <row r="36" spans="2:9" s="2" customFormat="1" x14ac:dyDescent="0.3">
      <c r="B36" s="29" t="s">
        <v>1195</v>
      </c>
      <c r="C36" s="29" t="s">
        <v>1089</v>
      </c>
      <c r="D36" s="29" t="s">
        <v>226</v>
      </c>
      <c r="E36" s="34">
        <v>61900</v>
      </c>
      <c r="F36" s="35" t="s">
        <v>21</v>
      </c>
      <c r="G36" s="35" t="s">
        <v>0</v>
      </c>
      <c r="H36" s="35" t="s">
        <v>1194</v>
      </c>
    </row>
    <row r="37" spans="2:9" s="2" customFormat="1" x14ac:dyDescent="0.3">
      <c r="B37" s="29" t="s">
        <v>1195</v>
      </c>
      <c r="C37" s="29" t="s">
        <v>664</v>
      </c>
      <c r="D37" s="29" t="s">
        <v>606</v>
      </c>
      <c r="E37" s="34">
        <v>31400</v>
      </c>
      <c r="F37" s="35" t="s">
        <v>21</v>
      </c>
      <c r="G37" s="35" t="s">
        <v>8</v>
      </c>
      <c r="H37" s="35" t="s">
        <v>1194</v>
      </c>
    </row>
    <row r="38" spans="2:9" s="2" customFormat="1" x14ac:dyDescent="0.3">
      <c r="B38" s="29" t="s">
        <v>1195</v>
      </c>
      <c r="C38" s="29" t="s">
        <v>1134</v>
      </c>
      <c r="D38" s="29" t="s">
        <v>100</v>
      </c>
      <c r="E38" s="34">
        <v>61900</v>
      </c>
      <c r="F38" s="35" t="s">
        <v>21</v>
      </c>
      <c r="G38" s="35" t="s">
        <v>0</v>
      </c>
      <c r="H38" s="35" t="s">
        <v>1194</v>
      </c>
    </row>
    <row r="39" spans="2:9" s="2" customFormat="1" x14ac:dyDescent="0.3">
      <c r="B39" s="29" t="s">
        <v>1195</v>
      </c>
      <c r="C39" s="29" t="s">
        <v>662</v>
      </c>
      <c r="D39" s="29" t="s">
        <v>608</v>
      </c>
      <c r="E39" s="34">
        <v>61600</v>
      </c>
      <c r="F39" s="35" t="s">
        <v>21</v>
      </c>
      <c r="G39" s="35" t="s">
        <v>0</v>
      </c>
      <c r="H39" s="35" t="s">
        <v>1194</v>
      </c>
    </row>
    <row r="40" spans="2:9" s="2" customFormat="1" x14ac:dyDescent="0.3">
      <c r="B40" s="29" t="s">
        <v>1195</v>
      </c>
      <c r="C40" s="29" t="s">
        <v>1113</v>
      </c>
      <c r="D40" s="29" t="s">
        <v>134</v>
      </c>
      <c r="E40" s="34">
        <v>61900</v>
      </c>
      <c r="F40" s="35" t="s">
        <v>21</v>
      </c>
      <c r="G40" s="35" t="s">
        <v>0</v>
      </c>
      <c r="H40" s="35" t="s">
        <v>1194</v>
      </c>
    </row>
    <row r="41" spans="2:9" s="2" customFormat="1" x14ac:dyDescent="0.3">
      <c r="B41" s="29" t="s">
        <v>1195</v>
      </c>
      <c r="C41" s="29" t="s">
        <v>663</v>
      </c>
      <c r="D41" s="29" t="s">
        <v>607</v>
      </c>
      <c r="E41" s="34">
        <v>26400</v>
      </c>
      <c r="F41" s="35" t="s">
        <v>21</v>
      </c>
      <c r="G41" s="35" t="s">
        <v>0</v>
      </c>
      <c r="H41" s="35" t="s">
        <v>1194</v>
      </c>
    </row>
    <row r="42" spans="2:9" s="1" customFormat="1" x14ac:dyDescent="0.3">
      <c r="B42" s="36" t="s">
        <v>1275</v>
      </c>
      <c r="C42" s="31"/>
      <c r="D42" s="31"/>
      <c r="E42" s="32">
        <f>SUM(E5:E41)</f>
        <v>1794882</v>
      </c>
      <c r="F42" s="33"/>
      <c r="G42" s="33"/>
      <c r="H42" s="33"/>
    </row>
    <row r="46" spans="2:9" x14ac:dyDescent="0.3">
      <c r="B46" s="31" t="s">
        <v>1253</v>
      </c>
      <c r="C46" s="31" t="s">
        <v>1277</v>
      </c>
      <c r="D46" s="31" t="s">
        <v>1250</v>
      </c>
      <c r="E46" s="32" t="s">
        <v>1191</v>
      </c>
      <c r="F46" s="33" t="s">
        <v>1278</v>
      </c>
      <c r="G46" s="33" t="s">
        <v>1279</v>
      </c>
      <c r="H46" s="33" t="s">
        <v>1190</v>
      </c>
    </row>
    <row r="47" spans="2:9" s="2" customFormat="1" x14ac:dyDescent="0.3">
      <c r="B47" s="29" t="s">
        <v>1193</v>
      </c>
      <c r="C47" s="29" t="s">
        <v>643</v>
      </c>
      <c r="D47" s="29" t="s">
        <v>99</v>
      </c>
      <c r="E47" s="34">
        <v>44400</v>
      </c>
      <c r="F47" s="35" t="s">
        <v>78</v>
      </c>
      <c r="G47" s="35" t="s">
        <v>8</v>
      </c>
      <c r="H47" s="35" t="s">
        <v>1192</v>
      </c>
    </row>
    <row r="48" spans="2:9" s="2" customFormat="1" x14ac:dyDescent="0.3">
      <c r="B48" s="29" t="s">
        <v>1193</v>
      </c>
      <c r="C48" s="29" t="s">
        <v>1091</v>
      </c>
      <c r="D48" s="29" t="s">
        <v>223</v>
      </c>
      <c r="E48" s="34">
        <v>50000</v>
      </c>
      <c r="F48" s="35" t="s">
        <v>64</v>
      </c>
      <c r="G48" s="35" t="s">
        <v>5</v>
      </c>
      <c r="H48" s="35" t="s">
        <v>1192</v>
      </c>
    </row>
    <row r="49" spans="2:8" s="2" customFormat="1" x14ac:dyDescent="0.3">
      <c r="B49" s="29" t="s">
        <v>1193</v>
      </c>
      <c r="C49" s="29" t="s">
        <v>1127</v>
      </c>
      <c r="D49" s="29" t="s">
        <v>109</v>
      </c>
      <c r="E49" s="34">
        <v>280000</v>
      </c>
      <c r="F49" s="35" t="s">
        <v>64</v>
      </c>
      <c r="G49" s="35" t="s">
        <v>5</v>
      </c>
      <c r="H49" s="35" t="s">
        <v>1192</v>
      </c>
    </row>
    <row r="50" spans="2:8" s="2" customFormat="1" x14ac:dyDescent="0.3">
      <c r="B50" s="29" t="s">
        <v>1193</v>
      </c>
      <c r="C50" s="29" t="s">
        <v>1107</v>
      </c>
      <c r="D50" s="29" t="s">
        <v>147</v>
      </c>
      <c r="E50" s="34">
        <v>60000</v>
      </c>
      <c r="F50" s="35" t="s">
        <v>64</v>
      </c>
      <c r="G50" s="35" t="s">
        <v>5</v>
      </c>
      <c r="H50" s="35" t="s">
        <v>1192</v>
      </c>
    </row>
    <row r="51" spans="2:8" s="2" customFormat="1" x14ac:dyDescent="0.3">
      <c r="B51" s="29" t="s">
        <v>1193</v>
      </c>
      <c r="C51" s="29" t="s">
        <v>1129</v>
      </c>
      <c r="D51" s="29" t="s">
        <v>105</v>
      </c>
      <c r="E51" s="34">
        <v>141300</v>
      </c>
      <c r="F51" s="35" t="s">
        <v>64</v>
      </c>
      <c r="G51" s="35" t="s">
        <v>5</v>
      </c>
      <c r="H51" s="35" t="s">
        <v>1192</v>
      </c>
    </row>
    <row r="52" spans="2:8" s="2" customFormat="1" x14ac:dyDescent="0.3">
      <c r="B52" s="29" t="s">
        <v>1193</v>
      </c>
      <c r="C52" s="29" t="s">
        <v>1133</v>
      </c>
      <c r="D52" s="29" t="s">
        <v>101</v>
      </c>
      <c r="E52" s="34">
        <v>70000</v>
      </c>
      <c r="F52" s="35" t="s">
        <v>78</v>
      </c>
      <c r="G52" s="35" t="s">
        <v>5</v>
      </c>
      <c r="H52" s="35" t="s">
        <v>1192</v>
      </c>
    </row>
    <row r="53" spans="2:8" s="2" customFormat="1" x14ac:dyDescent="0.3">
      <c r="B53" s="29" t="s">
        <v>1193</v>
      </c>
      <c r="C53" s="29" t="s">
        <v>1146</v>
      </c>
      <c r="D53" s="29" t="s">
        <v>77</v>
      </c>
      <c r="E53" s="34">
        <v>68000</v>
      </c>
      <c r="F53" s="35" t="s">
        <v>78</v>
      </c>
      <c r="G53" s="35" t="s">
        <v>5</v>
      </c>
      <c r="H53" s="35" t="s">
        <v>1192</v>
      </c>
    </row>
    <row r="54" spans="2:8" s="2" customFormat="1" x14ac:dyDescent="0.3">
      <c r="B54" s="29" t="s">
        <v>1193</v>
      </c>
      <c r="C54" s="29" t="s">
        <v>1096</v>
      </c>
      <c r="D54" s="29" t="s">
        <v>106</v>
      </c>
      <c r="E54" s="34">
        <v>220000</v>
      </c>
      <c r="F54" s="35" t="s">
        <v>64</v>
      </c>
      <c r="G54" s="35" t="s">
        <v>5</v>
      </c>
      <c r="H54" s="35" t="s">
        <v>1192</v>
      </c>
    </row>
    <row r="55" spans="2:8" s="2" customFormat="1" x14ac:dyDescent="0.3">
      <c r="B55" s="29" t="s">
        <v>1193</v>
      </c>
      <c r="C55" s="29" t="s">
        <v>1126</v>
      </c>
      <c r="D55" s="29" t="s">
        <v>110</v>
      </c>
      <c r="E55" s="34">
        <v>300000</v>
      </c>
      <c r="F55" s="35" t="s">
        <v>64</v>
      </c>
      <c r="G55" s="35" t="s">
        <v>5</v>
      </c>
      <c r="H55" s="35" t="s">
        <v>1192</v>
      </c>
    </row>
    <row r="56" spans="2:8" s="2" customFormat="1" x14ac:dyDescent="0.3">
      <c r="B56" s="29" t="s">
        <v>1193</v>
      </c>
      <c r="C56" s="29" t="s">
        <v>1121</v>
      </c>
      <c r="D56" s="29" t="s">
        <v>123</v>
      </c>
      <c r="E56" s="34">
        <v>175000</v>
      </c>
      <c r="F56" s="35" t="s">
        <v>78</v>
      </c>
      <c r="G56" s="35" t="s">
        <v>5</v>
      </c>
      <c r="H56" s="35" t="s">
        <v>1192</v>
      </c>
    </row>
    <row r="57" spans="2:8" s="2" customFormat="1" x14ac:dyDescent="0.3">
      <c r="B57" s="29" t="s">
        <v>1193</v>
      </c>
      <c r="C57" s="29" t="s">
        <v>1142</v>
      </c>
      <c r="D57" s="29" t="s">
        <v>83</v>
      </c>
      <c r="E57" s="34">
        <v>69900</v>
      </c>
      <c r="F57" s="35" t="s">
        <v>64</v>
      </c>
      <c r="G57" s="35" t="s">
        <v>5</v>
      </c>
      <c r="H57" s="35" t="s">
        <v>1192</v>
      </c>
    </row>
    <row r="58" spans="2:8" s="2" customFormat="1" x14ac:dyDescent="0.3">
      <c r="B58" s="29" t="s">
        <v>1193</v>
      </c>
      <c r="C58" s="29" t="s">
        <v>1144</v>
      </c>
      <c r="D58" s="29" t="s">
        <v>80</v>
      </c>
      <c r="E58" s="34">
        <v>113000</v>
      </c>
      <c r="F58" s="35" t="s">
        <v>64</v>
      </c>
      <c r="G58" s="35" t="s">
        <v>5</v>
      </c>
      <c r="H58" s="35" t="s">
        <v>1192</v>
      </c>
    </row>
    <row r="59" spans="2:8" s="2" customFormat="1" x14ac:dyDescent="0.3">
      <c r="B59" s="29" t="s">
        <v>1193</v>
      </c>
      <c r="C59" s="29" t="s">
        <v>880</v>
      </c>
      <c r="D59" s="29" t="s">
        <v>108</v>
      </c>
      <c r="E59" s="34">
        <v>270000</v>
      </c>
      <c r="F59" s="35" t="s">
        <v>64</v>
      </c>
      <c r="G59" s="35" t="s">
        <v>5</v>
      </c>
      <c r="H59" s="35" t="s">
        <v>1192</v>
      </c>
    </row>
    <row r="60" spans="2:8" s="2" customFormat="1" x14ac:dyDescent="0.3">
      <c r="B60" s="29" t="s">
        <v>1193</v>
      </c>
      <c r="C60" s="29" t="s">
        <v>1143</v>
      </c>
      <c r="D60" s="29" t="s">
        <v>82</v>
      </c>
      <c r="E60" s="34">
        <v>200000</v>
      </c>
      <c r="F60" s="35" t="s">
        <v>78</v>
      </c>
      <c r="G60" s="35" t="s">
        <v>5</v>
      </c>
      <c r="H60" s="35" t="s">
        <v>1192</v>
      </c>
    </row>
    <row r="61" spans="2:8" s="2" customFormat="1" x14ac:dyDescent="0.3">
      <c r="B61" s="29" t="s">
        <v>1193</v>
      </c>
      <c r="C61" s="29" t="s">
        <v>884</v>
      </c>
      <c r="D61" s="29" t="s">
        <v>58</v>
      </c>
      <c r="E61" s="34">
        <v>170000</v>
      </c>
      <c r="F61" s="35" t="s">
        <v>64</v>
      </c>
      <c r="G61" s="35" t="s">
        <v>5</v>
      </c>
      <c r="H61" s="35" t="s">
        <v>1192</v>
      </c>
    </row>
    <row r="62" spans="2:8" s="2" customFormat="1" x14ac:dyDescent="0.3">
      <c r="B62" s="29" t="s">
        <v>1193</v>
      </c>
      <c r="C62" s="29" t="s">
        <v>882</v>
      </c>
      <c r="D62" s="29" t="s">
        <v>81</v>
      </c>
      <c r="E62" s="34">
        <v>204000</v>
      </c>
      <c r="F62" s="35" t="s">
        <v>64</v>
      </c>
      <c r="G62" s="35" t="s">
        <v>5</v>
      </c>
      <c r="H62" s="35" t="s">
        <v>1192</v>
      </c>
    </row>
    <row r="63" spans="2:8" s="2" customFormat="1" x14ac:dyDescent="0.3">
      <c r="B63" s="29" t="s">
        <v>1193</v>
      </c>
      <c r="C63" s="29" t="s">
        <v>1128</v>
      </c>
      <c r="D63" s="29" t="s">
        <v>107</v>
      </c>
      <c r="E63" s="34">
        <v>260489</v>
      </c>
      <c r="F63" s="35" t="s">
        <v>64</v>
      </c>
      <c r="G63" s="35" t="s">
        <v>5</v>
      </c>
      <c r="H63" s="35" t="s">
        <v>1192</v>
      </c>
    </row>
    <row r="64" spans="2:8" s="2" customFormat="1" x14ac:dyDescent="0.3">
      <c r="B64" s="29" t="s">
        <v>1193</v>
      </c>
      <c r="C64" s="29" t="s">
        <v>1130</v>
      </c>
      <c r="D64" s="29" t="s">
        <v>104</v>
      </c>
      <c r="E64" s="34">
        <v>135000</v>
      </c>
      <c r="F64" s="35" t="s">
        <v>64</v>
      </c>
      <c r="G64" s="35" t="s">
        <v>5</v>
      </c>
      <c r="H64" s="35" t="s">
        <v>1192</v>
      </c>
    </row>
    <row r="65" spans="2:8" s="2" customFormat="1" x14ac:dyDescent="0.3">
      <c r="B65" s="29" t="s">
        <v>1193</v>
      </c>
      <c r="C65" s="29" t="s">
        <v>1145</v>
      </c>
      <c r="D65" s="29" t="s">
        <v>79</v>
      </c>
      <c r="E65" s="34">
        <v>120000</v>
      </c>
      <c r="F65" s="35" t="s">
        <v>64</v>
      </c>
      <c r="G65" s="35" t="s">
        <v>5</v>
      </c>
      <c r="H65" s="35" t="s">
        <v>1192</v>
      </c>
    </row>
    <row r="66" spans="2:8" s="2" customFormat="1" x14ac:dyDescent="0.3">
      <c r="B66" s="29" t="s">
        <v>1193</v>
      </c>
      <c r="C66" s="29" t="s">
        <v>1132</v>
      </c>
      <c r="D66" s="29" t="s">
        <v>102</v>
      </c>
      <c r="E66" s="34">
        <v>70000</v>
      </c>
      <c r="F66" s="35" t="s">
        <v>78</v>
      </c>
      <c r="G66" s="35" t="s">
        <v>5</v>
      </c>
      <c r="H66" s="35" t="s">
        <v>1192</v>
      </c>
    </row>
    <row r="67" spans="2:8" s="1" customFormat="1" x14ac:dyDescent="0.3">
      <c r="B67" s="31" t="s">
        <v>1275</v>
      </c>
      <c r="C67" s="31"/>
      <c r="D67" s="31"/>
      <c r="E67" s="32">
        <f>SUM(E47:E66)</f>
        <v>3021089</v>
      </c>
      <c r="F67" s="33"/>
      <c r="G67" s="33"/>
      <c r="H67" s="33"/>
    </row>
  </sheetData>
  <sortState ref="B52:H73">
    <sortCondition ref="C52"/>
  </sortState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33"/>
  <sheetViews>
    <sheetView zoomScaleNormal="100" workbookViewId="0">
      <selection activeCell="C2" sqref="C2"/>
    </sheetView>
  </sheetViews>
  <sheetFormatPr defaultRowHeight="14.4" x14ac:dyDescent="0.3"/>
  <cols>
    <col min="1" max="1" width="4" style="2" customWidth="1"/>
    <col min="2" max="2" width="29" bestFit="1" customWidth="1"/>
    <col min="3" max="3" width="46.44140625" customWidth="1"/>
    <col min="4" max="4" width="9" bestFit="1" customWidth="1"/>
    <col min="5" max="5" width="15.33203125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3.5546875" customWidth="1"/>
  </cols>
  <sheetData>
    <row r="1" spans="1:9" x14ac:dyDescent="0.3">
      <c r="A1" s="2" t="s">
        <v>1276</v>
      </c>
    </row>
    <row r="4" spans="1:9" x14ac:dyDescent="0.3">
      <c r="A4" s="33">
        <v>2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B5" s="29" t="s">
        <v>1206</v>
      </c>
      <c r="C5" s="29" t="s">
        <v>926</v>
      </c>
      <c r="D5" s="29" t="s">
        <v>494</v>
      </c>
      <c r="E5" s="34">
        <v>68000</v>
      </c>
      <c r="F5" s="35" t="s">
        <v>1</v>
      </c>
      <c r="G5" s="35" t="s">
        <v>0</v>
      </c>
      <c r="H5" s="35" t="s">
        <v>1205</v>
      </c>
      <c r="I5" s="3"/>
    </row>
    <row r="6" spans="1:9" s="2" customFormat="1" x14ac:dyDescent="0.3">
      <c r="B6" s="29" t="s">
        <v>1206</v>
      </c>
      <c r="C6" s="29" t="s">
        <v>932</v>
      </c>
      <c r="D6" s="29" t="s">
        <v>493</v>
      </c>
      <c r="E6" s="34">
        <v>88200</v>
      </c>
      <c r="F6" s="35" t="s">
        <v>1</v>
      </c>
      <c r="G6" s="35" t="s">
        <v>0</v>
      </c>
      <c r="H6" s="35" t="s">
        <v>1205</v>
      </c>
      <c r="I6" s="3"/>
    </row>
    <row r="7" spans="1:9" s="2" customFormat="1" x14ac:dyDescent="0.3">
      <c r="B7" s="29" t="s">
        <v>1206</v>
      </c>
      <c r="C7" s="29" t="s">
        <v>966</v>
      </c>
      <c r="D7" s="29" t="s">
        <v>492</v>
      </c>
      <c r="E7" s="34">
        <v>289000</v>
      </c>
      <c r="F7" s="35" t="s">
        <v>1</v>
      </c>
      <c r="G7" s="35" t="s">
        <v>0</v>
      </c>
      <c r="H7" s="35" t="s">
        <v>1205</v>
      </c>
      <c r="I7" s="3"/>
    </row>
    <row r="8" spans="1:9" s="2" customFormat="1" x14ac:dyDescent="0.3">
      <c r="B8" s="29" t="s">
        <v>1206</v>
      </c>
      <c r="C8" s="29" t="s">
        <v>944</v>
      </c>
      <c r="D8" s="29" t="s">
        <v>491</v>
      </c>
      <c r="E8" s="34">
        <v>135000</v>
      </c>
      <c r="F8" s="35" t="s">
        <v>1</v>
      </c>
      <c r="G8" s="35" t="s">
        <v>0</v>
      </c>
      <c r="H8" s="35" t="s">
        <v>1205</v>
      </c>
      <c r="I8" s="3"/>
    </row>
    <row r="9" spans="1:9" s="2" customFormat="1" x14ac:dyDescent="0.3">
      <c r="B9" s="29" t="s">
        <v>1206</v>
      </c>
      <c r="C9" s="29" t="s">
        <v>892</v>
      </c>
      <c r="D9" s="29" t="s">
        <v>536</v>
      </c>
      <c r="E9" s="34">
        <v>9000</v>
      </c>
      <c r="F9" s="35" t="s">
        <v>1</v>
      </c>
      <c r="G9" s="35" t="s">
        <v>0</v>
      </c>
      <c r="H9" s="35" t="s">
        <v>1205</v>
      </c>
    </row>
    <row r="10" spans="1:9" s="2" customFormat="1" x14ac:dyDescent="0.3">
      <c r="B10" s="29" t="s">
        <v>1206</v>
      </c>
      <c r="C10" s="29" t="s">
        <v>1072</v>
      </c>
      <c r="D10" s="29" t="s">
        <v>274</v>
      </c>
      <c r="E10" s="34">
        <v>9500</v>
      </c>
      <c r="F10" s="35" t="s">
        <v>1</v>
      </c>
      <c r="G10" s="35" t="s">
        <v>0</v>
      </c>
      <c r="H10" s="35" t="s">
        <v>1205</v>
      </c>
    </row>
    <row r="11" spans="1:9" s="2" customFormat="1" x14ac:dyDescent="0.3">
      <c r="B11" s="29" t="s">
        <v>1206</v>
      </c>
      <c r="C11" s="29" t="s">
        <v>910</v>
      </c>
      <c r="D11" s="29" t="s">
        <v>490</v>
      </c>
      <c r="E11" s="34">
        <v>25000</v>
      </c>
      <c r="F11" s="35" t="s">
        <v>1</v>
      </c>
      <c r="G11" s="35" t="s">
        <v>0</v>
      </c>
      <c r="H11" s="35" t="s">
        <v>1205</v>
      </c>
      <c r="I11" s="3"/>
    </row>
    <row r="12" spans="1:9" s="2" customFormat="1" x14ac:dyDescent="0.3">
      <c r="B12" s="29" t="s">
        <v>1206</v>
      </c>
      <c r="C12" s="29" t="s">
        <v>858</v>
      </c>
      <c r="D12" s="29" t="s">
        <v>85</v>
      </c>
      <c r="E12" s="34">
        <v>159000</v>
      </c>
      <c r="F12" s="35" t="s">
        <v>1</v>
      </c>
      <c r="G12" s="35" t="s">
        <v>0</v>
      </c>
      <c r="H12" s="35" t="s">
        <v>1205</v>
      </c>
      <c r="I12" s="3"/>
    </row>
    <row r="13" spans="1:9" s="2" customFormat="1" x14ac:dyDescent="0.3">
      <c r="B13" s="29" t="s">
        <v>1206</v>
      </c>
      <c r="C13" s="29" t="s">
        <v>943</v>
      </c>
      <c r="D13" s="29" t="s">
        <v>133</v>
      </c>
      <c r="E13" s="34">
        <v>133300</v>
      </c>
      <c r="F13" s="35" t="s">
        <v>1</v>
      </c>
      <c r="G13" s="35" t="s">
        <v>0</v>
      </c>
      <c r="H13" s="35" t="s">
        <v>1205</v>
      </c>
      <c r="I13" s="3"/>
    </row>
    <row r="14" spans="1:9" s="2" customFormat="1" x14ac:dyDescent="0.3">
      <c r="B14" s="29" t="s">
        <v>1206</v>
      </c>
      <c r="C14" s="29" t="s">
        <v>801</v>
      </c>
      <c r="D14" s="29" t="s">
        <v>308</v>
      </c>
      <c r="E14" s="34">
        <v>94600</v>
      </c>
      <c r="F14" s="35" t="s">
        <v>1</v>
      </c>
      <c r="G14" s="35" t="s">
        <v>0</v>
      </c>
      <c r="H14" s="35" t="s">
        <v>1205</v>
      </c>
      <c r="I14" s="3"/>
    </row>
    <row r="15" spans="1:9" s="2" customFormat="1" x14ac:dyDescent="0.3">
      <c r="B15" s="29" t="s">
        <v>1206</v>
      </c>
      <c r="C15" s="29" t="s">
        <v>913</v>
      </c>
      <c r="D15" s="29" t="s">
        <v>303</v>
      </c>
      <c r="E15" s="34">
        <v>30000</v>
      </c>
      <c r="F15" s="35" t="s">
        <v>1</v>
      </c>
      <c r="G15" s="35" t="s">
        <v>0</v>
      </c>
      <c r="H15" s="35" t="s">
        <v>1205</v>
      </c>
    </row>
    <row r="16" spans="1:9" s="2" customFormat="1" x14ac:dyDescent="0.3">
      <c r="B16" s="29" t="s">
        <v>1206</v>
      </c>
      <c r="C16" s="29" t="s">
        <v>836</v>
      </c>
      <c r="D16" s="29" t="s">
        <v>562</v>
      </c>
      <c r="E16" s="34">
        <v>12000</v>
      </c>
      <c r="F16" s="35" t="s">
        <v>1</v>
      </c>
      <c r="G16" s="35" t="s">
        <v>0</v>
      </c>
      <c r="H16" s="35" t="s">
        <v>1205</v>
      </c>
    </row>
    <row r="17" spans="2:9" s="2" customFormat="1" x14ac:dyDescent="0.3">
      <c r="B17" s="29" t="s">
        <v>1206</v>
      </c>
      <c r="C17" s="29" t="s">
        <v>780</v>
      </c>
      <c r="D17" s="29" t="s">
        <v>489</v>
      </c>
      <c r="E17" s="34">
        <v>101600</v>
      </c>
      <c r="F17" s="35" t="s">
        <v>1</v>
      </c>
      <c r="G17" s="35" t="s">
        <v>0</v>
      </c>
      <c r="H17" s="35" t="s">
        <v>1205</v>
      </c>
      <c r="I17" s="3"/>
    </row>
    <row r="18" spans="2:9" s="2" customFormat="1" x14ac:dyDescent="0.3">
      <c r="B18" s="29" t="s">
        <v>1206</v>
      </c>
      <c r="C18" s="29" t="s">
        <v>911</v>
      </c>
      <c r="D18" s="29" t="s">
        <v>488</v>
      </c>
      <c r="E18" s="34">
        <v>28000</v>
      </c>
      <c r="F18" s="35" t="s">
        <v>1</v>
      </c>
      <c r="G18" s="35" t="s">
        <v>0</v>
      </c>
      <c r="H18" s="35" t="s">
        <v>1205</v>
      </c>
    </row>
    <row r="19" spans="2:9" s="2" customFormat="1" x14ac:dyDescent="0.3">
      <c r="B19" s="29" t="s">
        <v>1206</v>
      </c>
      <c r="C19" s="29" t="s">
        <v>778</v>
      </c>
      <c r="D19" s="29" t="s">
        <v>270</v>
      </c>
      <c r="E19" s="34">
        <v>387000</v>
      </c>
      <c r="F19" s="35" t="s">
        <v>1</v>
      </c>
      <c r="G19" s="35" t="s">
        <v>0</v>
      </c>
      <c r="H19" s="35" t="s">
        <v>1205</v>
      </c>
      <c r="I19" s="3"/>
    </row>
    <row r="20" spans="2:9" s="2" customFormat="1" x14ac:dyDescent="0.3">
      <c r="B20" s="29" t="s">
        <v>1206</v>
      </c>
      <c r="C20" s="29" t="s">
        <v>908</v>
      </c>
      <c r="D20" s="29" t="s">
        <v>487</v>
      </c>
      <c r="E20" s="34">
        <v>25000</v>
      </c>
      <c r="F20" s="35" t="s">
        <v>1</v>
      </c>
      <c r="G20" s="35" t="s">
        <v>0</v>
      </c>
      <c r="H20" s="35" t="s">
        <v>1205</v>
      </c>
    </row>
    <row r="21" spans="2:9" s="2" customFormat="1" x14ac:dyDescent="0.3">
      <c r="B21" s="29" t="s">
        <v>1206</v>
      </c>
      <c r="C21" s="29" t="s">
        <v>784</v>
      </c>
      <c r="D21" s="29" t="s">
        <v>486</v>
      </c>
      <c r="E21" s="34">
        <v>69500</v>
      </c>
      <c r="F21" s="35" t="s">
        <v>1</v>
      </c>
      <c r="G21" s="35" t="s">
        <v>0</v>
      </c>
      <c r="H21" s="35" t="s">
        <v>1205</v>
      </c>
      <c r="I21" s="3"/>
    </row>
    <row r="22" spans="2:9" s="2" customFormat="1" x14ac:dyDescent="0.3">
      <c r="B22" s="29" t="s">
        <v>1206</v>
      </c>
      <c r="C22" s="29" t="s">
        <v>1071</v>
      </c>
      <c r="D22" s="29" t="s">
        <v>276</v>
      </c>
      <c r="E22" s="34">
        <v>20400</v>
      </c>
      <c r="F22" s="35" t="s">
        <v>1</v>
      </c>
      <c r="G22" s="35" t="s">
        <v>0</v>
      </c>
      <c r="H22" s="35" t="s">
        <v>1205</v>
      </c>
    </row>
    <row r="23" spans="2:9" s="2" customFormat="1" x14ac:dyDescent="0.3">
      <c r="B23" s="29" t="s">
        <v>1206</v>
      </c>
      <c r="C23" s="29" t="s">
        <v>1081</v>
      </c>
      <c r="D23" s="29" t="s">
        <v>253</v>
      </c>
      <c r="E23" s="34">
        <v>13200</v>
      </c>
      <c r="F23" s="35" t="s">
        <v>1</v>
      </c>
      <c r="G23" s="35" t="s">
        <v>0</v>
      </c>
      <c r="H23" s="35" t="s">
        <v>1205</v>
      </c>
    </row>
    <row r="24" spans="2:9" s="2" customFormat="1" x14ac:dyDescent="0.3">
      <c r="B24" s="29" t="s">
        <v>1206</v>
      </c>
      <c r="C24" s="29" t="s">
        <v>1002</v>
      </c>
      <c r="D24" s="29" t="s">
        <v>485</v>
      </c>
      <c r="E24" s="34">
        <v>257300</v>
      </c>
      <c r="F24" s="35" t="s">
        <v>1</v>
      </c>
      <c r="G24" s="35" t="s">
        <v>0</v>
      </c>
      <c r="H24" s="35" t="s">
        <v>1205</v>
      </c>
      <c r="I24" s="3"/>
    </row>
    <row r="25" spans="2:9" s="2" customFormat="1" x14ac:dyDescent="0.3">
      <c r="B25" s="29" t="s">
        <v>1206</v>
      </c>
      <c r="C25" s="29" t="s">
        <v>927</v>
      </c>
      <c r="D25" s="29" t="s">
        <v>484</v>
      </c>
      <c r="E25" s="34">
        <v>63900</v>
      </c>
      <c r="F25" s="35" t="s">
        <v>1</v>
      </c>
      <c r="G25" s="35" t="s">
        <v>0</v>
      </c>
      <c r="H25" s="35" t="s">
        <v>1205</v>
      </c>
      <c r="I25" s="3"/>
    </row>
    <row r="26" spans="2:9" s="2" customFormat="1" x14ac:dyDescent="0.3">
      <c r="B26" s="29" t="s">
        <v>1206</v>
      </c>
      <c r="C26" s="29" t="s">
        <v>654</v>
      </c>
      <c r="D26" s="29" t="s">
        <v>483</v>
      </c>
      <c r="E26" s="34">
        <v>306000</v>
      </c>
      <c r="F26" s="35" t="s">
        <v>1</v>
      </c>
      <c r="G26" s="35" t="s">
        <v>0</v>
      </c>
      <c r="H26" s="35" t="s">
        <v>1205</v>
      </c>
      <c r="I26" s="3"/>
    </row>
    <row r="27" spans="2:9" s="2" customFormat="1" x14ac:dyDescent="0.3">
      <c r="B27" s="29" t="s">
        <v>1206</v>
      </c>
      <c r="C27" s="29" t="s">
        <v>839</v>
      </c>
      <c r="D27" s="29" t="s">
        <v>482</v>
      </c>
      <c r="E27" s="34">
        <v>270800</v>
      </c>
      <c r="F27" s="35" t="s">
        <v>1</v>
      </c>
      <c r="G27" s="35" t="s">
        <v>0</v>
      </c>
      <c r="H27" s="35" t="s">
        <v>1205</v>
      </c>
      <c r="I27" s="3"/>
    </row>
    <row r="28" spans="2:9" s="2" customFormat="1" x14ac:dyDescent="0.3">
      <c r="B28" s="29" t="s">
        <v>1206</v>
      </c>
      <c r="C28" s="29" t="s">
        <v>919</v>
      </c>
      <c r="D28" s="29" t="s">
        <v>481</v>
      </c>
      <c r="E28" s="34">
        <v>35000</v>
      </c>
      <c r="F28" s="35" t="s">
        <v>1</v>
      </c>
      <c r="G28" s="35" t="s">
        <v>0</v>
      </c>
      <c r="H28" s="35" t="s">
        <v>1205</v>
      </c>
      <c r="I28" s="3"/>
    </row>
    <row r="29" spans="2:9" s="2" customFormat="1" x14ac:dyDescent="0.3">
      <c r="B29" s="29" t="s">
        <v>1206</v>
      </c>
      <c r="C29" s="29" t="s">
        <v>929</v>
      </c>
      <c r="D29" s="29" t="s">
        <v>480</v>
      </c>
      <c r="E29" s="34">
        <v>68400</v>
      </c>
      <c r="F29" s="35" t="s">
        <v>1</v>
      </c>
      <c r="G29" s="35" t="s">
        <v>0</v>
      </c>
      <c r="H29" s="35" t="s">
        <v>1205</v>
      </c>
      <c r="I29" s="3"/>
    </row>
    <row r="30" spans="2:9" s="2" customFormat="1" x14ac:dyDescent="0.3">
      <c r="B30" s="29" t="s">
        <v>1206</v>
      </c>
      <c r="C30" s="29" t="s">
        <v>860</v>
      </c>
      <c r="D30" s="29" t="s">
        <v>479</v>
      </c>
      <c r="E30" s="34">
        <v>405000</v>
      </c>
      <c r="F30" s="35" t="s">
        <v>1</v>
      </c>
      <c r="G30" s="35" t="s">
        <v>0</v>
      </c>
      <c r="H30" s="35" t="s">
        <v>1205</v>
      </c>
      <c r="I30" s="3"/>
    </row>
    <row r="31" spans="2:9" s="2" customFormat="1" x14ac:dyDescent="0.3">
      <c r="B31" s="29" t="s">
        <v>1206</v>
      </c>
      <c r="C31" s="29" t="s">
        <v>798</v>
      </c>
      <c r="D31" s="29" t="s">
        <v>478</v>
      </c>
      <c r="E31" s="34">
        <v>257700</v>
      </c>
      <c r="F31" s="35" t="s">
        <v>1</v>
      </c>
      <c r="G31" s="35" t="s">
        <v>0</v>
      </c>
      <c r="H31" s="35" t="s">
        <v>1205</v>
      </c>
      <c r="I31" s="3"/>
    </row>
    <row r="32" spans="2:9" s="2" customFormat="1" x14ac:dyDescent="0.3">
      <c r="B32" s="29" t="s">
        <v>1206</v>
      </c>
      <c r="C32" s="29" t="s">
        <v>1004</v>
      </c>
      <c r="D32" s="29" t="s">
        <v>477</v>
      </c>
      <c r="E32" s="34">
        <v>100800</v>
      </c>
      <c r="F32" s="35" t="s">
        <v>1</v>
      </c>
      <c r="G32" s="35" t="s">
        <v>0</v>
      </c>
      <c r="H32" s="35" t="s">
        <v>1205</v>
      </c>
      <c r="I32" s="3"/>
    </row>
    <row r="33" spans="2:9" s="2" customFormat="1" x14ac:dyDescent="0.3">
      <c r="B33" s="29" t="s">
        <v>1206</v>
      </c>
      <c r="C33" s="29" t="s">
        <v>916</v>
      </c>
      <c r="D33" s="29" t="s">
        <v>476</v>
      </c>
      <c r="E33" s="34">
        <v>35000</v>
      </c>
      <c r="F33" s="35" t="s">
        <v>1</v>
      </c>
      <c r="G33" s="35" t="s">
        <v>0</v>
      </c>
      <c r="H33" s="35" t="s">
        <v>1205</v>
      </c>
      <c r="I33" s="3"/>
    </row>
    <row r="34" spans="2:9" s="2" customFormat="1" x14ac:dyDescent="0.3">
      <c r="B34" s="29" t="s">
        <v>1206</v>
      </c>
      <c r="C34" s="29" t="s">
        <v>941</v>
      </c>
      <c r="D34" s="29" t="s">
        <v>475</v>
      </c>
      <c r="E34" s="34">
        <v>115200</v>
      </c>
      <c r="F34" s="35" t="s">
        <v>1</v>
      </c>
      <c r="G34" s="35" t="s">
        <v>0</v>
      </c>
      <c r="H34" s="35" t="s">
        <v>1205</v>
      </c>
      <c r="I34" s="3"/>
    </row>
    <row r="35" spans="2:9" s="2" customFormat="1" x14ac:dyDescent="0.3">
      <c r="B35" s="29" t="s">
        <v>1206</v>
      </c>
      <c r="C35" s="29" t="s">
        <v>905</v>
      </c>
      <c r="D35" s="29" t="s">
        <v>474</v>
      </c>
      <c r="E35" s="34">
        <v>540600</v>
      </c>
      <c r="F35" s="35" t="s">
        <v>1</v>
      </c>
      <c r="G35" s="35" t="s">
        <v>0</v>
      </c>
      <c r="H35" s="35" t="s">
        <v>1205</v>
      </c>
      <c r="I35" s="3"/>
    </row>
    <row r="36" spans="2:9" s="2" customFormat="1" x14ac:dyDescent="0.3">
      <c r="B36" s="29" t="s">
        <v>1206</v>
      </c>
      <c r="C36" s="29" t="s">
        <v>848</v>
      </c>
      <c r="D36" s="29" t="s">
        <v>473</v>
      </c>
      <c r="E36" s="34">
        <v>125700</v>
      </c>
      <c r="F36" s="35" t="s">
        <v>1</v>
      </c>
      <c r="G36" s="35" t="s">
        <v>0</v>
      </c>
      <c r="H36" s="35" t="s">
        <v>1205</v>
      </c>
      <c r="I36" s="3"/>
    </row>
    <row r="37" spans="2:9" s="2" customFormat="1" x14ac:dyDescent="0.3">
      <c r="B37" s="29" t="s">
        <v>1206</v>
      </c>
      <c r="C37" s="29" t="s">
        <v>1028</v>
      </c>
      <c r="D37" s="29" t="s">
        <v>273</v>
      </c>
      <c r="E37" s="34">
        <v>229600</v>
      </c>
      <c r="F37" s="35" t="s">
        <v>1</v>
      </c>
      <c r="G37" s="35" t="s">
        <v>0</v>
      </c>
      <c r="H37" s="35" t="s">
        <v>1205</v>
      </c>
      <c r="I37" s="3"/>
    </row>
    <row r="38" spans="2:9" s="2" customFormat="1" x14ac:dyDescent="0.3">
      <c r="B38" s="29" t="s">
        <v>1206</v>
      </c>
      <c r="C38" s="29" t="s">
        <v>828</v>
      </c>
      <c r="D38" s="29" t="s">
        <v>472</v>
      </c>
      <c r="E38" s="34">
        <v>402600</v>
      </c>
      <c r="F38" s="35" t="s">
        <v>1</v>
      </c>
      <c r="G38" s="35" t="s">
        <v>0</v>
      </c>
      <c r="H38" s="35" t="s">
        <v>1205</v>
      </c>
      <c r="I38" s="3"/>
    </row>
    <row r="39" spans="2:9" s="2" customFormat="1" x14ac:dyDescent="0.3">
      <c r="B39" s="29" t="s">
        <v>1206</v>
      </c>
      <c r="C39" s="29" t="s">
        <v>973</v>
      </c>
      <c r="D39" s="29" t="s">
        <v>471</v>
      </c>
      <c r="E39" s="34">
        <v>241200</v>
      </c>
      <c r="F39" s="35" t="s">
        <v>1</v>
      </c>
      <c r="G39" s="35" t="s">
        <v>0</v>
      </c>
      <c r="H39" s="35" t="s">
        <v>1205</v>
      </c>
      <c r="I39" s="3"/>
    </row>
    <row r="40" spans="2:9" s="2" customFormat="1" x14ac:dyDescent="0.3">
      <c r="B40" s="29" t="s">
        <v>1206</v>
      </c>
      <c r="C40" s="29" t="s">
        <v>799</v>
      </c>
      <c r="D40" s="29" t="s">
        <v>470</v>
      </c>
      <c r="E40" s="34">
        <v>137500</v>
      </c>
      <c r="F40" s="35" t="s">
        <v>1</v>
      </c>
      <c r="G40" s="35" t="s">
        <v>0</v>
      </c>
      <c r="H40" s="35" t="s">
        <v>1205</v>
      </c>
      <c r="I40" s="3"/>
    </row>
    <row r="41" spans="2:9" s="2" customFormat="1" x14ac:dyDescent="0.3">
      <c r="B41" s="29" t="s">
        <v>1206</v>
      </c>
      <c r="C41" s="29" t="s">
        <v>975</v>
      </c>
      <c r="D41" s="29" t="s">
        <v>469</v>
      </c>
      <c r="E41" s="34">
        <v>423000</v>
      </c>
      <c r="F41" s="35" t="s">
        <v>1</v>
      </c>
      <c r="G41" s="35" t="s">
        <v>0</v>
      </c>
      <c r="H41" s="35" t="s">
        <v>1205</v>
      </c>
      <c r="I41" s="3"/>
    </row>
    <row r="42" spans="2:9" s="2" customFormat="1" x14ac:dyDescent="0.3">
      <c r="B42" s="29" t="s">
        <v>1206</v>
      </c>
      <c r="C42" s="29" t="s">
        <v>652</v>
      </c>
      <c r="D42" s="29" t="s">
        <v>93</v>
      </c>
      <c r="E42" s="34">
        <v>110400</v>
      </c>
      <c r="F42" s="35" t="s">
        <v>1</v>
      </c>
      <c r="G42" s="35" t="s">
        <v>0</v>
      </c>
      <c r="H42" s="35" t="s">
        <v>1205</v>
      </c>
      <c r="I42" s="3"/>
    </row>
    <row r="43" spans="2:9" s="2" customFormat="1" x14ac:dyDescent="0.3">
      <c r="B43" s="29" t="s">
        <v>1206</v>
      </c>
      <c r="C43" s="29" t="s">
        <v>786</v>
      </c>
      <c r="D43" s="29" t="s">
        <v>468</v>
      </c>
      <c r="E43" s="34">
        <v>320000</v>
      </c>
      <c r="F43" s="35" t="s">
        <v>1</v>
      </c>
      <c r="G43" s="35" t="s">
        <v>0</v>
      </c>
      <c r="H43" s="35" t="s">
        <v>1205</v>
      </c>
      <c r="I43" s="3"/>
    </row>
    <row r="44" spans="2:9" s="2" customFormat="1" x14ac:dyDescent="0.3">
      <c r="B44" s="29" t="s">
        <v>1206</v>
      </c>
      <c r="C44" s="29" t="s">
        <v>787</v>
      </c>
      <c r="D44" s="29" t="s">
        <v>467</v>
      </c>
      <c r="E44" s="34">
        <v>408200</v>
      </c>
      <c r="F44" s="35" t="s">
        <v>1</v>
      </c>
      <c r="G44" s="35" t="s">
        <v>0</v>
      </c>
      <c r="H44" s="35" t="s">
        <v>1205</v>
      </c>
      <c r="I44" s="3"/>
    </row>
    <row r="45" spans="2:9" s="2" customFormat="1" x14ac:dyDescent="0.3">
      <c r="B45" s="29" t="s">
        <v>1206</v>
      </c>
      <c r="C45" s="29" t="s">
        <v>935</v>
      </c>
      <c r="D45" s="29" t="s">
        <v>466</v>
      </c>
      <c r="E45" s="34">
        <v>103800</v>
      </c>
      <c r="F45" s="35" t="s">
        <v>1</v>
      </c>
      <c r="G45" s="35" t="s">
        <v>0</v>
      </c>
      <c r="H45" s="35" t="s">
        <v>1205</v>
      </c>
      <c r="I45" s="3"/>
    </row>
    <row r="46" spans="2:9" s="2" customFormat="1" x14ac:dyDescent="0.3">
      <c r="B46" s="29" t="s">
        <v>1206</v>
      </c>
      <c r="C46" s="29" t="s">
        <v>810</v>
      </c>
      <c r="D46" s="29" t="s">
        <v>465</v>
      </c>
      <c r="E46" s="34">
        <v>237600</v>
      </c>
      <c r="F46" s="35" t="s">
        <v>1</v>
      </c>
      <c r="G46" s="35" t="s">
        <v>0</v>
      </c>
      <c r="H46" s="35" t="s">
        <v>1205</v>
      </c>
      <c r="I46" s="3"/>
    </row>
    <row r="47" spans="2:9" s="2" customFormat="1" x14ac:dyDescent="0.3">
      <c r="B47" s="29" t="s">
        <v>1206</v>
      </c>
      <c r="C47" s="29" t="s">
        <v>698</v>
      </c>
      <c r="D47" s="29" t="s">
        <v>464</v>
      </c>
      <c r="E47" s="34">
        <v>39800</v>
      </c>
      <c r="F47" s="35" t="s">
        <v>1</v>
      </c>
      <c r="G47" s="35" t="s">
        <v>0</v>
      </c>
      <c r="H47" s="35" t="s">
        <v>1205</v>
      </c>
      <c r="I47" s="3"/>
    </row>
    <row r="48" spans="2:9" s="2" customFormat="1" x14ac:dyDescent="0.3">
      <c r="B48" s="29" t="s">
        <v>1206</v>
      </c>
      <c r="C48" s="29" t="s">
        <v>976</v>
      </c>
      <c r="D48" s="29" t="s">
        <v>463</v>
      </c>
      <c r="E48" s="34">
        <v>201600</v>
      </c>
      <c r="F48" s="35" t="s">
        <v>1</v>
      </c>
      <c r="G48" s="35" t="s">
        <v>0</v>
      </c>
      <c r="H48" s="35" t="s">
        <v>1205</v>
      </c>
      <c r="I48" s="3"/>
    </row>
    <row r="49" spans="2:9" s="2" customFormat="1" x14ac:dyDescent="0.3">
      <c r="B49" s="29" t="s">
        <v>1206</v>
      </c>
      <c r="C49" s="29" t="s">
        <v>834</v>
      </c>
      <c r="D49" s="29" t="s">
        <v>86</v>
      </c>
      <c r="E49" s="34">
        <v>84000</v>
      </c>
      <c r="F49" s="35" t="s">
        <v>1</v>
      </c>
      <c r="G49" s="35" t="s">
        <v>0</v>
      </c>
      <c r="H49" s="35" t="s">
        <v>1205</v>
      </c>
      <c r="I49" s="3"/>
    </row>
    <row r="50" spans="2:9" s="2" customFormat="1" x14ac:dyDescent="0.3">
      <c r="B50" s="29" t="s">
        <v>1206</v>
      </c>
      <c r="C50" s="29" t="s">
        <v>907</v>
      </c>
      <c r="D50" s="29" t="s">
        <v>462</v>
      </c>
      <c r="E50" s="34">
        <v>17000</v>
      </c>
      <c r="F50" s="35" t="s">
        <v>1</v>
      </c>
      <c r="G50" s="35" t="s">
        <v>0</v>
      </c>
      <c r="H50" s="35" t="s">
        <v>1205</v>
      </c>
    </row>
    <row r="51" spans="2:9" s="2" customFormat="1" x14ac:dyDescent="0.3">
      <c r="B51" s="29" t="s">
        <v>1206</v>
      </c>
      <c r="C51" s="29" t="s">
        <v>653</v>
      </c>
      <c r="D51" s="29" t="s">
        <v>610</v>
      </c>
      <c r="E51" s="34">
        <v>13600</v>
      </c>
      <c r="F51" s="35" t="s">
        <v>1</v>
      </c>
      <c r="G51" s="35" t="s">
        <v>0</v>
      </c>
      <c r="H51" s="35" t="s">
        <v>1205</v>
      </c>
    </row>
    <row r="52" spans="2:9" s="2" customFormat="1" x14ac:dyDescent="0.3">
      <c r="B52" s="29" t="s">
        <v>1206</v>
      </c>
      <c r="C52" s="29" t="s">
        <v>921</v>
      </c>
      <c r="D52" s="29" t="s">
        <v>461</v>
      </c>
      <c r="E52" s="34">
        <v>40000</v>
      </c>
      <c r="F52" s="35" t="s">
        <v>1</v>
      </c>
      <c r="G52" s="35" t="s">
        <v>0</v>
      </c>
      <c r="H52" s="35" t="s">
        <v>1205</v>
      </c>
    </row>
    <row r="53" spans="2:9" s="2" customFormat="1" x14ac:dyDescent="0.3">
      <c r="B53" s="29" t="s">
        <v>1206</v>
      </c>
      <c r="C53" s="29" t="s">
        <v>942</v>
      </c>
      <c r="D53" s="29" t="s">
        <v>460</v>
      </c>
      <c r="E53" s="34">
        <v>117000</v>
      </c>
      <c r="F53" s="35" t="s">
        <v>1</v>
      </c>
      <c r="G53" s="35" t="s">
        <v>0</v>
      </c>
      <c r="H53" s="35" t="s">
        <v>1205</v>
      </c>
    </row>
    <row r="54" spans="2:9" s="2" customFormat="1" x14ac:dyDescent="0.3">
      <c r="B54" s="29" t="s">
        <v>1206</v>
      </c>
      <c r="C54" s="29" t="s">
        <v>928</v>
      </c>
      <c r="D54" s="29" t="s">
        <v>459</v>
      </c>
      <c r="E54" s="34">
        <v>67500</v>
      </c>
      <c r="F54" s="35" t="s">
        <v>1</v>
      </c>
      <c r="G54" s="35" t="s">
        <v>0</v>
      </c>
      <c r="H54" s="35" t="s">
        <v>1205</v>
      </c>
    </row>
    <row r="55" spans="2:9" s="2" customFormat="1" x14ac:dyDescent="0.3">
      <c r="B55" s="29" t="s">
        <v>1206</v>
      </c>
      <c r="C55" s="29" t="s">
        <v>912</v>
      </c>
      <c r="D55" s="29" t="s">
        <v>458</v>
      </c>
      <c r="E55" s="34">
        <v>30000</v>
      </c>
      <c r="F55" s="35" t="s">
        <v>1</v>
      </c>
      <c r="G55" s="35" t="s">
        <v>0</v>
      </c>
      <c r="H55" s="35" t="s">
        <v>1205</v>
      </c>
    </row>
    <row r="56" spans="2:9" s="2" customFormat="1" x14ac:dyDescent="0.3">
      <c r="B56" s="29" t="s">
        <v>1206</v>
      </c>
      <c r="C56" s="29" t="s">
        <v>651</v>
      </c>
      <c r="D56" s="29" t="s">
        <v>263</v>
      </c>
      <c r="E56" s="34">
        <v>109000</v>
      </c>
      <c r="F56" s="35" t="s">
        <v>1</v>
      </c>
      <c r="G56" s="35" t="s">
        <v>0</v>
      </c>
      <c r="H56" s="35" t="s">
        <v>1205</v>
      </c>
      <c r="I56" s="3"/>
    </row>
    <row r="57" spans="2:9" s="2" customFormat="1" x14ac:dyDescent="0.3">
      <c r="B57" s="29" t="s">
        <v>1206</v>
      </c>
      <c r="C57" s="29" t="s">
        <v>918</v>
      </c>
      <c r="D57" s="29" t="s">
        <v>403</v>
      </c>
      <c r="E57" s="34">
        <v>35000</v>
      </c>
      <c r="F57" s="35" t="s">
        <v>1</v>
      </c>
      <c r="G57" s="35" t="s">
        <v>0</v>
      </c>
      <c r="H57" s="35" t="s">
        <v>1205</v>
      </c>
      <c r="I57" s="3"/>
    </row>
    <row r="58" spans="2:9" s="2" customFormat="1" x14ac:dyDescent="0.3">
      <c r="B58" s="29" t="s">
        <v>1206</v>
      </c>
      <c r="C58" s="29" t="s">
        <v>785</v>
      </c>
      <c r="D58" s="29" t="s">
        <v>456</v>
      </c>
      <c r="E58" s="34">
        <v>74500</v>
      </c>
      <c r="F58" s="35" t="s">
        <v>1</v>
      </c>
      <c r="G58" s="35" t="s">
        <v>0</v>
      </c>
      <c r="H58" s="35" t="s">
        <v>1205</v>
      </c>
      <c r="I58" s="3"/>
    </row>
    <row r="59" spans="2:9" s="2" customFormat="1" x14ac:dyDescent="0.3">
      <c r="B59" s="29" t="s">
        <v>1206</v>
      </c>
      <c r="C59" s="29" t="s">
        <v>933</v>
      </c>
      <c r="D59" s="29" t="s">
        <v>297</v>
      </c>
      <c r="E59" s="34">
        <v>91900</v>
      </c>
      <c r="F59" s="35" t="s">
        <v>1</v>
      </c>
      <c r="G59" s="35" t="s">
        <v>0</v>
      </c>
      <c r="H59" s="35" t="s">
        <v>1205</v>
      </c>
      <c r="I59" s="3"/>
    </row>
    <row r="60" spans="2:9" s="2" customFormat="1" x14ac:dyDescent="0.3">
      <c r="B60" s="29" t="s">
        <v>1206</v>
      </c>
      <c r="C60" s="29" t="s">
        <v>914</v>
      </c>
      <c r="D60" s="29" t="s">
        <v>455</v>
      </c>
      <c r="E60" s="34">
        <v>30000</v>
      </c>
      <c r="F60" s="35" t="s">
        <v>1</v>
      </c>
      <c r="G60" s="35" t="s">
        <v>0</v>
      </c>
      <c r="H60" s="35" t="s">
        <v>1205</v>
      </c>
    </row>
    <row r="61" spans="2:9" s="2" customFormat="1" x14ac:dyDescent="0.3">
      <c r="B61" s="29" t="s">
        <v>1206</v>
      </c>
      <c r="C61" s="29" t="s">
        <v>1180</v>
      </c>
      <c r="D61" s="29" t="s">
        <v>218</v>
      </c>
      <c r="E61" s="34">
        <v>43000</v>
      </c>
      <c r="F61" s="35" t="s">
        <v>1</v>
      </c>
      <c r="G61" s="35" t="s">
        <v>0</v>
      </c>
      <c r="H61" s="35" t="s">
        <v>1205</v>
      </c>
    </row>
    <row r="62" spans="2:9" s="2" customFormat="1" x14ac:dyDescent="0.3">
      <c r="B62" s="29" t="s">
        <v>1206</v>
      </c>
      <c r="C62" s="29" t="s">
        <v>895</v>
      </c>
      <c r="D62" s="29" t="s">
        <v>454</v>
      </c>
      <c r="E62" s="34">
        <v>121000</v>
      </c>
      <c r="F62" s="35" t="s">
        <v>1</v>
      </c>
      <c r="G62" s="35" t="s">
        <v>0</v>
      </c>
      <c r="H62" s="35" t="s">
        <v>1205</v>
      </c>
      <c r="I62" s="3"/>
    </row>
    <row r="63" spans="2:9" s="2" customFormat="1" x14ac:dyDescent="0.3">
      <c r="B63" s="29" t="s">
        <v>1206</v>
      </c>
      <c r="C63" s="29" t="s">
        <v>775</v>
      </c>
      <c r="D63" s="29" t="s">
        <v>554</v>
      </c>
      <c r="E63" s="34">
        <v>9200</v>
      </c>
      <c r="F63" s="35" t="s">
        <v>1</v>
      </c>
      <c r="G63" s="35" t="s">
        <v>0</v>
      </c>
      <c r="H63" s="35" t="s">
        <v>1205</v>
      </c>
    </row>
    <row r="64" spans="2:9" s="2" customFormat="1" x14ac:dyDescent="0.3">
      <c r="B64" s="29" t="s">
        <v>1206</v>
      </c>
      <c r="C64" s="29" t="s">
        <v>835</v>
      </c>
      <c r="D64" s="29" t="s">
        <v>453</v>
      </c>
      <c r="E64" s="34">
        <v>131600</v>
      </c>
      <c r="F64" s="35" t="s">
        <v>1</v>
      </c>
      <c r="G64" s="35" t="s">
        <v>0</v>
      </c>
      <c r="H64" s="35" t="s">
        <v>1205</v>
      </c>
      <c r="I64" s="3"/>
    </row>
    <row r="65" spans="2:9" s="2" customFormat="1" x14ac:dyDescent="0.3">
      <c r="B65" s="29" t="s">
        <v>1206</v>
      </c>
      <c r="C65" s="29" t="s">
        <v>803</v>
      </c>
      <c r="D65" s="29" t="s">
        <v>452</v>
      </c>
      <c r="E65" s="34">
        <v>82500</v>
      </c>
      <c r="F65" s="35" t="s">
        <v>1</v>
      </c>
      <c r="G65" s="35" t="s">
        <v>0</v>
      </c>
      <c r="H65" s="35" t="s">
        <v>1205</v>
      </c>
      <c r="I65" s="3"/>
    </row>
    <row r="66" spans="2:9" s="2" customFormat="1" x14ac:dyDescent="0.3">
      <c r="B66" s="29" t="s">
        <v>1206</v>
      </c>
      <c r="C66" s="29" t="s">
        <v>794</v>
      </c>
      <c r="D66" s="29" t="s">
        <v>451</v>
      </c>
      <c r="E66" s="34">
        <v>98400</v>
      </c>
      <c r="F66" s="35" t="s">
        <v>1</v>
      </c>
      <c r="G66" s="35" t="s">
        <v>0</v>
      </c>
      <c r="H66" s="35" t="s">
        <v>1205</v>
      </c>
      <c r="I66" s="3"/>
    </row>
    <row r="67" spans="2:9" s="2" customFormat="1" x14ac:dyDescent="0.3">
      <c r="B67" s="29" t="s">
        <v>1206</v>
      </c>
      <c r="C67" s="29" t="s">
        <v>930</v>
      </c>
      <c r="D67" s="29" t="s">
        <v>450</v>
      </c>
      <c r="E67" s="34">
        <v>72000</v>
      </c>
      <c r="F67" s="35" t="s">
        <v>1</v>
      </c>
      <c r="G67" s="35" t="s">
        <v>0</v>
      </c>
      <c r="H67" s="35" t="s">
        <v>1205</v>
      </c>
    </row>
    <row r="68" spans="2:9" s="2" customFormat="1" x14ac:dyDescent="0.3">
      <c r="B68" s="29" t="s">
        <v>1206</v>
      </c>
      <c r="C68" s="29" t="s">
        <v>864</v>
      </c>
      <c r="D68" s="29" t="s">
        <v>449</v>
      </c>
      <c r="E68" s="34">
        <v>148200</v>
      </c>
      <c r="F68" s="35" t="s">
        <v>1</v>
      </c>
      <c r="G68" s="35" t="s">
        <v>0</v>
      </c>
      <c r="H68" s="35" t="s">
        <v>1205</v>
      </c>
      <c r="I68" s="3"/>
    </row>
    <row r="69" spans="2:9" s="2" customFormat="1" x14ac:dyDescent="0.3">
      <c r="B69" s="29" t="s">
        <v>1206</v>
      </c>
      <c r="C69" s="29" t="s">
        <v>832</v>
      </c>
      <c r="D69" s="29" t="s">
        <v>448</v>
      </c>
      <c r="E69" s="34">
        <v>108200</v>
      </c>
      <c r="F69" s="35" t="s">
        <v>1</v>
      </c>
      <c r="G69" s="35" t="s">
        <v>0</v>
      </c>
      <c r="H69" s="35" t="s">
        <v>1205</v>
      </c>
      <c r="I69" s="3"/>
    </row>
    <row r="70" spans="2:9" s="2" customFormat="1" x14ac:dyDescent="0.3">
      <c r="B70" s="29" t="s">
        <v>1206</v>
      </c>
      <c r="C70" s="29" t="s">
        <v>776</v>
      </c>
      <c r="D70" s="29" t="s">
        <v>447</v>
      </c>
      <c r="E70" s="34">
        <v>55800</v>
      </c>
      <c r="F70" s="35" t="s">
        <v>1</v>
      </c>
      <c r="G70" s="35" t="s">
        <v>0</v>
      </c>
      <c r="H70" s="35" t="s">
        <v>1205</v>
      </c>
      <c r="I70" s="3"/>
    </row>
    <row r="71" spans="2:9" s="2" customFormat="1" x14ac:dyDescent="0.3">
      <c r="B71" s="29" t="s">
        <v>1206</v>
      </c>
      <c r="C71" s="29" t="s">
        <v>904</v>
      </c>
      <c r="D71" s="29" t="s">
        <v>446</v>
      </c>
      <c r="E71" s="34">
        <v>213000</v>
      </c>
      <c r="F71" s="35" t="s">
        <v>1</v>
      </c>
      <c r="G71" s="35" t="s">
        <v>0</v>
      </c>
      <c r="H71" s="35" t="s">
        <v>1205</v>
      </c>
      <c r="I71" s="3"/>
    </row>
    <row r="72" spans="2:9" s="2" customFormat="1" x14ac:dyDescent="0.3">
      <c r="B72" s="29" t="s">
        <v>1206</v>
      </c>
      <c r="C72" s="29" t="s">
        <v>897</v>
      </c>
      <c r="D72" s="29" t="s">
        <v>445</v>
      </c>
      <c r="E72" s="34">
        <v>185400</v>
      </c>
      <c r="F72" s="35" t="s">
        <v>1</v>
      </c>
      <c r="G72" s="35" t="s">
        <v>0</v>
      </c>
      <c r="H72" s="35" t="s">
        <v>1205</v>
      </c>
      <c r="I72" s="3"/>
    </row>
    <row r="73" spans="2:9" s="2" customFormat="1" x14ac:dyDescent="0.3">
      <c r="B73" s="29" t="s">
        <v>1206</v>
      </c>
      <c r="C73" s="29" t="s">
        <v>844</v>
      </c>
      <c r="D73" s="29" t="s">
        <v>444</v>
      </c>
      <c r="E73" s="34">
        <v>555000</v>
      </c>
      <c r="F73" s="35" t="s">
        <v>1</v>
      </c>
      <c r="G73" s="35" t="s">
        <v>0</v>
      </c>
      <c r="H73" s="35" t="s">
        <v>1205</v>
      </c>
      <c r="I73" s="3"/>
    </row>
    <row r="74" spans="2:9" s="2" customFormat="1" x14ac:dyDescent="0.3">
      <c r="B74" s="29" t="s">
        <v>1206</v>
      </c>
      <c r="C74" s="29" t="s">
        <v>978</v>
      </c>
      <c r="D74" s="29" t="s">
        <v>295</v>
      </c>
      <c r="E74" s="34">
        <v>124500</v>
      </c>
      <c r="F74" s="35" t="s">
        <v>1</v>
      </c>
      <c r="G74" s="35" t="s">
        <v>0</v>
      </c>
      <c r="H74" s="35" t="s">
        <v>1205</v>
      </c>
      <c r="I74" s="3"/>
    </row>
    <row r="75" spans="2:9" s="2" customFormat="1" x14ac:dyDescent="0.3">
      <c r="B75" s="29" t="s">
        <v>1206</v>
      </c>
      <c r="C75" s="29" t="s">
        <v>909</v>
      </c>
      <c r="D75" s="29" t="s">
        <v>443</v>
      </c>
      <c r="E75" s="34">
        <v>25000</v>
      </c>
      <c r="F75" s="35" t="s">
        <v>1</v>
      </c>
      <c r="G75" s="35" t="s">
        <v>0</v>
      </c>
      <c r="H75" s="35" t="s">
        <v>1205</v>
      </c>
    </row>
    <row r="76" spans="2:9" s="2" customFormat="1" x14ac:dyDescent="0.3">
      <c r="B76" s="29" t="s">
        <v>1206</v>
      </c>
      <c r="C76" s="29" t="s">
        <v>899</v>
      </c>
      <c r="D76" s="29" t="s">
        <v>534</v>
      </c>
      <c r="E76" s="34">
        <v>18300</v>
      </c>
      <c r="F76" s="35" t="s">
        <v>1</v>
      </c>
      <c r="G76" s="35" t="s">
        <v>0</v>
      </c>
      <c r="H76" s="35" t="s">
        <v>1205</v>
      </c>
    </row>
    <row r="77" spans="2:9" s="2" customFormat="1" x14ac:dyDescent="0.3">
      <c r="B77" s="29" t="s">
        <v>1206</v>
      </c>
      <c r="C77" s="29" t="s">
        <v>949</v>
      </c>
      <c r="D77" s="29" t="s">
        <v>47</v>
      </c>
      <c r="E77" s="34">
        <v>13200</v>
      </c>
      <c r="F77" s="35" t="s">
        <v>1</v>
      </c>
      <c r="G77" s="35" t="s">
        <v>0</v>
      </c>
      <c r="H77" s="35" t="s">
        <v>1205</v>
      </c>
    </row>
    <row r="78" spans="2:9" s="2" customFormat="1" x14ac:dyDescent="0.3">
      <c r="B78" s="29" t="s">
        <v>1206</v>
      </c>
      <c r="C78" s="29" t="s">
        <v>781</v>
      </c>
      <c r="D78" s="29" t="s">
        <v>442</v>
      </c>
      <c r="E78" s="34">
        <v>114600</v>
      </c>
      <c r="F78" s="35" t="s">
        <v>1</v>
      </c>
      <c r="G78" s="35" t="s">
        <v>0</v>
      </c>
      <c r="H78" s="35" t="s">
        <v>1205</v>
      </c>
      <c r="I78" s="3"/>
    </row>
    <row r="79" spans="2:9" s="2" customFormat="1" x14ac:dyDescent="0.3">
      <c r="B79" s="29" t="s">
        <v>1206</v>
      </c>
      <c r="C79" s="29" t="s">
        <v>938</v>
      </c>
      <c r="D79" s="29" t="s">
        <v>441</v>
      </c>
      <c r="E79" s="34">
        <v>110200</v>
      </c>
      <c r="F79" s="35" t="s">
        <v>1</v>
      </c>
      <c r="G79" s="35" t="s">
        <v>0</v>
      </c>
      <c r="H79" s="35" t="s">
        <v>1205</v>
      </c>
      <c r="I79" s="3"/>
    </row>
    <row r="80" spans="2:9" s="2" customFormat="1" x14ac:dyDescent="0.3">
      <c r="B80" s="29" t="s">
        <v>1206</v>
      </c>
      <c r="C80" s="29" t="s">
        <v>925</v>
      </c>
      <c r="D80" s="29" t="s">
        <v>440</v>
      </c>
      <c r="E80" s="34">
        <v>51300</v>
      </c>
      <c r="F80" s="35" t="s">
        <v>1</v>
      </c>
      <c r="G80" s="35" t="s">
        <v>0</v>
      </c>
      <c r="H80" s="35" t="s">
        <v>1205</v>
      </c>
      <c r="I80" s="3"/>
    </row>
    <row r="81" spans="2:9 16384:16384" s="2" customFormat="1" x14ac:dyDescent="0.3">
      <c r="B81" s="29" t="s">
        <v>1206</v>
      </c>
      <c r="C81" s="29" t="s">
        <v>806</v>
      </c>
      <c r="D81" s="29" t="s">
        <v>138</v>
      </c>
      <c r="E81" s="34">
        <v>344600</v>
      </c>
      <c r="F81" s="35" t="s">
        <v>1</v>
      </c>
      <c r="G81" s="35" t="s">
        <v>0</v>
      </c>
      <c r="H81" s="35" t="s">
        <v>1205</v>
      </c>
      <c r="I81" s="3"/>
      <c r="XFD81" s="2">
        <f>SUM(A81:XFC81)</f>
        <v>344600</v>
      </c>
    </row>
    <row r="82" spans="2:9 16384:16384" s="2" customFormat="1" x14ac:dyDescent="0.3">
      <c r="B82" s="29" t="s">
        <v>1206</v>
      </c>
      <c r="C82" s="29" t="s">
        <v>977</v>
      </c>
      <c r="D82" s="29" t="s">
        <v>242</v>
      </c>
      <c r="E82" s="34">
        <v>475800</v>
      </c>
      <c r="F82" s="35" t="s">
        <v>1</v>
      </c>
      <c r="G82" s="35" t="s">
        <v>0</v>
      </c>
      <c r="H82" s="35" t="s">
        <v>1205</v>
      </c>
      <c r="I82" s="3"/>
    </row>
    <row r="83" spans="2:9 16384:16384" s="2" customFormat="1" x14ac:dyDescent="0.3">
      <c r="B83" s="29" t="s">
        <v>1206</v>
      </c>
      <c r="C83" s="29" t="s">
        <v>804</v>
      </c>
      <c r="D83" s="29" t="s">
        <v>439</v>
      </c>
      <c r="E83" s="34">
        <v>38000</v>
      </c>
      <c r="F83" s="35" t="s">
        <v>1</v>
      </c>
      <c r="G83" s="35" t="s">
        <v>0</v>
      </c>
      <c r="H83" s="35" t="s">
        <v>1205</v>
      </c>
      <c r="I83" s="3"/>
    </row>
    <row r="84" spans="2:9 16384:16384" s="2" customFormat="1" x14ac:dyDescent="0.3">
      <c r="B84" s="29" t="s">
        <v>1206</v>
      </c>
      <c r="C84" s="29" t="s">
        <v>920</v>
      </c>
      <c r="D84" s="29" t="s">
        <v>438</v>
      </c>
      <c r="E84" s="34">
        <v>40000</v>
      </c>
      <c r="F84" s="35" t="s">
        <v>1</v>
      </c>
      <c r="G84" s="35" t="s">
        <v>0</v>
      </c>
      <c r="H84" s="35" t="s">
        <v>1205</v>
      </c>
    </row>
    <row r="85" spans="2:9 16384:16384" s="2" customFormat="1" x14ac:dyDescent="0.3">
      <c r="B85" s="29" t="s">
        <v>1206</v>
      </c>
      <c r="C85" s="29" t="s">
        <v>675</v>
      </c>
      <c r="D85" s="29" t="s">
        <v>437</v>
      </c>
      <c r="E85" s="34">
        <v>17000</v>
      </c>
      <c r="F85" s="35" t="s">
        <v>1</v>
      </c>
      <c r="G85" s="35" t="s">
        <v>0</v>
      </c>
      <c r="H85" s="35" t="s">
        <v>1205</v>
      </c>
    </row>
    <row r="86" spans="2:9 16384:16384" s="2" customFormat="1" x14ac:dyDescent="0.3">
      <c r="B86" s="29" t="s">
        <v>1206</v>
      </c>
      <c r="C86" s="29" t="s">
        <v>1003</v>
      </c>
      <c r="D86" s="29" t="s">
        <v>436</v>
      </c>
      <c r="E86" s="34">
        <v>176400</v>
      </c>
      <c r="F86" s="35" t="s">
        <v>1</v>
      </c>
      <c r="G86" s="35" t="s">
        <v>0</v>
      </c>
      <c r="H86" s="35" t="s">
        <v>1205</v>
      </c>
      <c r="I86" s="3"/>
    </row>
    <row r="87" spans="2:9 16384:16384" s="2" customFormat="1" x14ac:dyDescent="0.3">
      <c r="B87" s="29" t="s">
        <v>1206</v>
      </c>
      <c r="C87" s="29" t="s">
        <v>699</v>
      </c>
      <c r="D87" s="29" t="s">
        <v>435</v>
      </c>
      <c r="E87" s="34">
        <v>77100</v>
      </c>
      <c r="F87" s="35" t="s">
        <v>1</v>
      </c>
      <c r="G87" s="35" t="s">
        <v>0</v>
      </c>
      <c r="H87" s="35" t="s">
        <v>1205</v>
      </c>
      <c r="I87" s="3"/>
    </row>
    <row r="88" spans="2:9 16384:16384" s="2" customFormat="1" x14ac:dyDescent="0.3">
      <c r="B88" s="29" t="s">
        <v>1206</v>
      </c>
      <c r="C88" s="29" t="s">
        <v>896</v>
      </c>
      <c r="D88" s="29" t="s">
        <v>434</v>
      </c>
      <c r="E88" s="34">
        <v>78300</v>
      </c>
      <c r="F88" s="35" t="s">
        <v>1</v>
      </c>
      <c r="G88" s="35" t="s">
        <v>0</v>
      </c>
      <c r="H88" s="35" t="s">
        <v>1205</v>
      </c>
      <c r="I88" s="3"/>
    </row>
    <row r="89" spans="2:9 16384:16384" s="2" customFormat="1" x14ac:dyDescent="0.3">
      <c r="B89" s="29" t="s">
        <v>1206</v>
      </c>
      <c r="C89" s="29" t="s">
        <v>837</v>
      </c>
      <c r="D89" s="29" t="s">
        <v>433</v>
      </c>
      <c r="E89" s="34">
        <v>102000</v>
      </c>
      <c r="F89" s="35" t="s">
        <v>1</v>
      </c>
      <c r="G89" s="35" t="s">
        <v>0</v>
      </c>
      <c r="H89" s="35" t="s">
        <v>1205</v>
      </c>
      <c r="I89" s="3"/>
    </row>
    <row r="90" spans="2:9 16384:16384" s="2" customFormat="1" x14ac:dyDescent="0.3">
      <c r="B90" s="29" t="s">
        <v>1206</v>
      </c>
      <c r="C90" s="29" t="s">
        <v>861</v>
      </c>
      <c r="D90" s="29" t="s">
        <v>432</v>
      </c>
      <c r="E90" s="34">
        <v>16000</v>
      </c>
      <c r="F90" s="35" t="s">
        <v>1</v>
      </c>
      <c r="G90" s="35" t="s">
        <v>0</v>
      </c>
      <c r="H90" s="35" t="s">
        <v>1205</v>
      </c>
      <c r="I90" s="3"/>
    </row>
    <row r="91" spans="2:9 16384:16384" s="2" customFormat="1" x14ac:dyDescent="0.3">
      <c r="B91" s="29" t="s">
        <v>1206</v>
      </c>
      <c r="C91" s="29" t="s">
        <v>937</v>
      </c>
      <c r="D91" s="29" t="s">
        <v>431</v>
      </c>
      <c r="E91" s="34">
        <v>99000</v>
      </c>
      <c r="F91" s="35" t="s">
        <v>1</v>
      </c>
      <c r="G91" s="35" t="s">
        <v>0</v>
      </c>
      <c r="H91" s="35" t="s">
        <v>1205</v>
      </c>
    </row>
    <row r="92" spans="2:9 16384:16384" s="2" customFormat="1" x14ac:dyDescent="0.3">
      <c r="B92" s="29" t="s">
        <v>1206</v>
      </c>
      <c r="C92" s="29" t="s">
        <v>923</v>
      </c>
      <c r="D92" s="29" t="s">
        <v>277</v>
      </c>
      <c r="E92" s="34">
        <v>48000</v>
      </c>
      <c r="F92" s="35" t="s">
        <v>1</v>
      </c>
      <c r="G92" s="35" t="s">
        <v>0</v>
      </c>
      <c r="H92" s="35" t="s">
        <v>1205</v>
      </c>
    </row>
    <row r="93" spans="2:9 16384:16384" s="2" customFormat="1" x14ac:dyDescent="0.3">
      <c r="B93" s="29" t="s">
        <v>1206</v>
      </c>
      <c r="C93" s="29" t="s">
        <v>859</v>
      </c>
      <c r="D93" s="29" t="s">
        <v>430</v>
      </c>
      <c r="E93" s="34">
        <v>65000</v>
      </c>
      <c r="F93" s="35" t="s">
        <v>1</v>
      </c>
      <c r="G93" s="35" t="s">
        <v>0</v>
      </c>
      <c r="H93" s="35" t="s">
        <v>1205</v>
      </c>
      <c r="I93" s="3"/>
    </row>
    <row r="94" spans="2:9 16384:16384" s="2" customFormat="1" x14ac:dyDescent="0.3">
      <c r="B94" s="29" t="s">
        <v>1206</v>
      </c>
      <c r="C94" s="29" t="s">
        <v>1065</v>
      </c>
      <c r="D94" s="29" t="s">
        <v>287</v>
      </c>
      <c r="E94" s="34">
        <v>7600</v>
      </c>
      <c r="F94" s="35" t="s">
        <v>1</v>
      </c>
      <c r="G94" s="35" t="s">
        <v>0</v>
      </c>
      <c r="H94" s="35" t="s">
        <v>1205</v>
      </c>
    </row>
    <row r="95" spans="2:9 16384:16384" s="2" customFormat="1" x14ac:dyDescent="0.3">
      <c r="B95" s="29" t="s">
        <v>1206</v>
      </c>
      <c r="C95" s="29" t="s">
        <v>833</v>
      </c>
      <c r="D95" s="29" t="s">
        <v>429</v>
      </c>
      <c r="E95" s="34">
        <v>105000</v>
      </c>
      <c r="F95" s="35" t="s">
        <v>1</v>
      </c>
      <c r="G95" s="35" t="s">
        <v>0</v>
      </c>
      <c r="H95" s="35" t="s">
        <v>1205</v>
      </c>
      <c r="I95" s="3"/>
    </row>
    <row r="96" spans="2:9 16384:16384" s="2" customFormat="1" x14ac:dyDescent="0.3">
      <c r="B96" s="29" t="s">
        <v>1206</v>
      </c>
      <c r="C96" s="29" t="s">
        <v>843</v>
      </c>
      <c r="D96" s="29" t="s">
        <v>222</v>
      </c>
      <c r="E96" s="34">
        <v>130200</v>
      </c>
      <c r="F96" s="35" t="s">
        <v>1</v>
      </c>
      <c r="G96" s="35" t="s">
        <v>0</v>
      </c>
      <c r="H96" s="35" t="s">
        <v>1205</v>
      </c>
      <c r="I96" s="3"/>
    </row>
    <row r="97" spans="2:9" s="2" customFormat="1" x14ac:dyDescent="0.3">
      <c r="B97" s="29" t="s">
        <v>1206</v>
      </c>
      <c r="C97" s="29" t="s">
        <v>931</v>
      </c>
      <c r="D97" s="29" t="s">
        <v>428</v>
      </c>
      <c r="E97" s="34">
        <v>73800</v>
      </c>
      <c r="F97" s="35" t="s">
        <v>1</v>
      </c>
      <c r="G97" s="35" t="s">
        <v>0</v>
      </c>
      <c r="H97" s="35" t="s">
        <v>1205</v>
      </c>
      <c r="I97" s="3"/>
    </row>
    <row r="98" spans="2:9" s="2" customFormat="1" x14ac:dyDescent="0.3">
      <c r="B98" s="29" t="s">
        <v>1206</v>
      </c>
      <c r="C98" s="29" t="s">
        <v>894</v>
      </c>
      <c r="D98" s="29" t="s">
        <v>427</v>
      </c>
      <c r="E98" s="34">
        <v>107800</v>
      </c>
      <c r="F98" s="35" t="s">
        <v>1</v>
      </c>
      <c r="G98" s="35" t="s">
        <v>0</v>
      </c>
      <c r="H98" s="35" t="s">
        <v>1205</v>
      </c>
      <c r="I98" s="3"/>
    </row>
    <row r="99" spans="2:9" s="2" customFormat="1" x14ac:dyDescent="0.3">
      <c r="B99" s="29" t="s">
        <v>1206</v>
      </c>
      <c r="C99" s="29" t="s">
        <v>947</v>
      </c>
      <c r="D99" s="29" t="s">
        <v>426</v>
      </c>
      <c r="E99" s="34">
        <v>46800</v>
      </c>
      <c r="F99" s="35" t="s">
        <v>1</v>
      </c>
      <c r="G99" s="35" t="s">
        <v>0</v>
      </c>
      <c r="H99" s="35" t="s">
        <v>1205</v>
      </c>
      <c r="I99" s="3"/>
    </row>
    <row r="100" spans="2:9" s="2" customFormat="1" x14ac:dyDescent="0.3">
      <c r="B100" s="29" t="s">
        <v>1206</v>
      </c>
      <c r="C100" s="29" t="s">
        <v>1029</v>
      </c>
      <c r="D100" s="29" t="s">
        <v>425</v>
      </c>
      <c r="E100" s="34">
        <v>34000</v>
      </c>
      <c r="F100" s="35" t="s">
        <v>1</v>
      </c>
      <c r="G100" s="35" t="s">
        <v>0</v>
      </c>
      <c r="H100" s="35" t="s">
        <v>1205</v>
      </c>
      <c r="I100" s="3"/>
    </row>
    <row r="101" spans="2:9" s="2" customFormat="1" x14ac:dyDescent="0.3">
      <c r="B101" s="29" t="s">
        <v>1206</v>
      </c>
      <c r="C101" s="29" t="s">
        <v>697</v>
      </c>
      <c r="D101" s="29" t="s">
        <v>224</v>
      </c>
      <c r="E101" s="34">
        <v>99600</v>
      </c>
      <c r="F101" s="35" t="s">
        <v>1</v>
      </c>
      <c r="G101" s="35" t="s">
        <v>0</v>
      </c>
      <c r="H101" s="35" t="s">
        <v>1205</v>
      </c>
      <c r="I101" s="3"/>
    </row>
    <row r="102" spans="2:9" s="2" customFormat="1" x14ac:dyDescent="0.3">
      <c r="B102" s="29" t="s">
        <v>1206</v>
      </c>
      <c r="C102" s="29" t="s">
        <v>945</v>
      </c>
      <c r="D102" s="29" t="s">
        <v>424</v>
      </c>
      <c r="E102" s="34">
        <v>49500</v>
      </c>
      <c r="F102" s="35" t="s">
        <v>1</v>
      </c>
      <c r="G102" s="35" t="s">
        <v>0</v>
      </c>
      <c r="H102" s="35" t="s">
        <v>1205</v>
      </c>
      <c r="I102" s="3"/>
    </row>
    <row r="103" spans="2:9" s="2" customFormat="1" x14ac:dyDescent="0.3">
      <c r="B103" s="29" t="s">
        <v>1206</v>
      </c>
      <c r="C103" s="29" t="s">
        <v>903</v>
      </c>
      <c r="D103" s="29" t="s">
        <v>423</v>
      </c>
      <c r="E103" s="34">
        <v>35000</v>
      </c>
      <c r="F103" s="35" t="s">
        <v>1</v>
      </c>
      <c r="G103" s="35" t="s">
        <v>0</v>
      </c>
      <c r="H103" s="35" t="s">
        <v>1205</v>
      </c>
    </row>
    <row r="104" spans="2:9" s="2" customFormat="1" x14ac:dyDescent="0.3">
      <c r="B104" s="29" t="s">
        <v>1206</v>
      </c>
      <c r="C104" s="29" t="s">
        <v>862</v>
      </c>
      <c r="D104" s="29" t="s">
        <v>422</v>
      </c>
      <c r="E104" s="34">
        <v>25000</v>
      </c>
      <c r="F104" s="35" t="s">
        <v>1</v>
      </c>
      <c r="G104" s="35" t="s">
        <v>0</v>
      </c>
      <c r="H104" s="35" t="s">
        <v>1205</v>
      </c>
    </row>
    <row r="105" spans="2:9" s="2" customFormat="1" x14ac:dyDescent="0.3">
      <c r="B105" s="29" t="s">
        <v>1206</v>
      </c>
      <c r="C105" s="29" t="s">
        <v>924</v>
      </c>
      <c r="D105" s="29" t="s">
        <v>421</v>
      </c>
      <c r="E105" s="34">
        <v>45900</v>
      </c>
      <c r="F105" s="35" t="s">
        <v>1</v>
      </c>
      <c r="G105" s="35" t="s">
        <v>0</v>
      </c>
      <c r="H105" s="35" t="s">
        <v>1205</v>
      </c>
      <c r="I105" s="3"/>
    </row>
    <row r="106" spans="2:9" s="2" customFormat="1" x14ac:dyDescent="0.3">
      <c r="B106" s="29" t="s">
        <v>1206</v>
      </c>
      <c r="C106" s="29" t="s">
        <v>840</v>
      </c>
      <c r="D106" s="29" t="s">
        <v>241</v>
      </c>
      <c r="E106" s="34">
        <v>437000</v>
      </c>
      <c r="F106" s="35" t="s">
        <v>1</v>
      </c>
      <c r="G106" s="35" t="s">
        <v>0</v>
      </c>
      <c r="H106" s="35" t="s">
        <v>1205</v>
      </c>
      <c r="I106" s="3"/>
    </row>
    <row r="107" spans="2:9" s="2" customFormat="1" x14ac:dyDescent="0.3">
      <c r="B107" s="29" t="s">
        <v>1206</v>
      </c>
      <c r="C107" s="29" t="s">
        <v>695</v>
      </c>
      <c r="D107" s="29" t="s">
        <v>513</v>
      </c>
      <c r="E107" s="34">
        <v>10200</v>
      </c>
      <c r="F107" s="35" t="s">
        <v>1</v>
      </c>
      <c r="G107" s="35" t="s">
        <v>0</v>
      </c>
      <c r="H107" s="35" t="s">
        <v>1205</v>
      </c>
    </row>
    <row r="108" spans="2:9" s="2" customFormat="1" x14ac:dyDescent="0.3">
      <c r="B108" s="29" t="s">
        <v>1206</v>
      </c>
      <c r="C108" s="29" t="s">
        <v>674</v>
      </c>
      <c r="D108" s="29" t="s">
        <v>42</v>
      </c>
      <c r="E108" s="34">
        <v>103000</v>
      </c>
      <c r="F108" s="35" t="s">
        <v>1</v>
      </c>
      <c r="G108" s="35" t="s">
        <v>0</v>
      </c>
      <c r="H108" s="35" t="s">
        <v>1205</v>
      </c>
      <c r="I108" s="3"/>
    </row>
    <row r="109" spans="2:9" s="2" customFormat="1" x14ac:dyDescent="0.3">
      <c r="B109" s="29" t="s">
        <v>1206</v>
      </c>
      <c r="C109" s="29" t="s">
        <v>650</v>
      </c>
      <c r="D109" s="29" t="s">
        <v>420</v>
      </c>
      <c r="E109" s="34">
        <v>101000</v>
      </c>
      <c r="F109" s="35" t="s">
        <v>1</v>
      </c>
      <c r="G109" s="35" t="s">
        <v>0</v>
      </c>
      <c r="H109" s="35" t="s">
        <v>1205</v>
      </c>
      <c r="I109" s="3"/>
    </row>
    <row r="110" spans="2:9" s="2" customFormat="1" x14ac:dyDescent="0.3">
      <c r="B110" s="29" t="s">
        <v>1206</v>
      </c>
      <c r="C110" s="29" t="s">
        <v>934</v>
      </c>
      <c r="D110" s="29" t="s">
        <v>419</v>
      </c>
      <c r="E110" s="34">
        <v>93600</v>
      </c>
      <c r="F110" s="35" t="s">
        <v>1</v>
      </c>
      <c r="G110" s="35" t="s">
        <v>0</v>
      </c>
      <c r="H110" s="35" t="s">
        <v>1205</v>
      </c>
      <c r="I110" s="3"/>
    </row>
    <row r="111" spans="2:9" s="2" customFormat="1" x14ac:dyDescent="0.3">
      <c r="B111" s="29" t="s">
        <v>1206</v>
      </c>
      <c r="C111" s="29" t="s">
        <v>782</v>
      </c>
      <c r="D111" s="29" t="s">
        <v>22</v>
      </c>
      <c r="E111" s="34">
        <v>150000</v>
      </c>
      <c r="F111" s="35" t="s">
        <v>1</v>
      </c>
      <c r="G111" s="35" t="s">
        <v>0</v>
      </c>
      <c r="H111" s="35" t="s">
        <v>1205</v>
      </c>
      <c r="I111" s="3"/>
    </row>
    <row r="112" spans="2:9" s="2" customFormat="1" x14ac:dyDescent="0.3">
      <c r="B112" s="29" t="s">
        <v>1206</v>
      </c>
      <c r="C112" s="29" t="s">
        <v>939</v>
      </c>
      <c r="D112" s="29" t="s">
        <v>286</v>
      </c>
      <c r="E112" s="34">
        <v>120800</v>
      </c>
      <c r="F112" s="35" t="s">
        <v>1</v>
      </c>
      <c r="G112" s="35" t="s">
        <v>0</v>
      </c>
      <c r="H112" s="35" t="s">
        <v>1205</v>
      </c>
      <c r="I112" s="3"/>
    </row>
    <row r="113" spans="2:9" s="2" customFormat="1" x14ac:dyDescent="0.3">
      <c r="B113" s="29" t="s">
        <v>1206</v>
      </c>
      <c r="C113" s="29" t="s">
        <v>972</v>
      </c>
      <c r="D113" s="29" t="s">
        <v>418</v>
      </c>
      <c r="E113" s="34">
        <v>78200</v>
      </c>
      <c r="F113" s="35" t="s">
        <v>1</v>
      </c>
      <c r="G113" s="35" t="s">
        <v>0</v>
      </c>
      <c r="H113" s="35" t="s">
        <v>1205</v>
      </c>
      <c r="I113" s="3"/>
    </row>
    <row r="114" spans="2:9" s="2" customFormat="1" x14ac:dyDescent="0.3">
      <c r="B114" s="29" t="s">
        <v>1206</v>
      </c>
      <c r="C114" s="29" t="s">
        <v>648</v>
      </c>
      <c r="D114" s="29" t="s">
        <v>46</v>
      </c>
      <c r="E114" s="34">
        <v>581600</v>
      </c>
      <c r="F114" s="35" t="s">
        <v>1</v>
      </c>
      <c r="G114" s="35" t="s">
        <v>0</v>
      </c>
      <c r="H114" s="35" t="s">
        <v>1205</v>
      </c>
      <c r="I114" s="3"/>
    </row>
    <row r="115" spans="2:9" s="2" customFormat="1" x14ac:dyDescent="0.3">
      <c r="B115" s="29" t="s">
        <v>1206</v>
      </c>
      <c r="C115" s="29" t="s">
        <v>797</v>
      </c>
      <c r="D115" s="29" t="s">
        <v>417</v>
      </c>
      <c r="E115" s="34">
        <v>80500</v>
      </c>
      <c r="F115" s="35" t="s">
        <v>1</v>
      </c>
      <c r="G115" s="35" t="s">
        <v>0</v>
      </c>
      <c r="H115" s="35" t="s">
        <v>1205</v>
      </c>
      <c r="I115" s="3"/>
    </row>
    <row r="116" spans="2:9" s="2" customFormat="1" x14ac:dyDescent="0.3">
      <c r="B116" s="29" t="s">
        <v>1206</v>
      </c>
      <c r="C116" s="29" t="s">
        <v>802</v>
      </c>
      <c r="D116" s="29" t="s">
        <v>416</v>
      </c>
      <c r="E116" s="34">
        <v>207800</v>
      </c>
      <c r="F116" s="35" t="s">
        <v>1</v>
      </c>
      <c r="G116" s="35" t="s">
        <v>0</v>
      </c>
      <c r="H116" s="35" t="s">
        <v>1205</v>
      </c>
      <c r="I116" s="3"/>
    </row>
    <row r="117" spans="2:9" s="2" customFormat="1" x14ac:dyDescent="0.3">
      <c r="B117" s="29" t="s">
        <v>1206</v>
      </c>
      <c r="C117" s="29" t="s">
        <v>811</v>
      </c>
      <c r="D117" s="29" t="s">
        <v>283</v>
      </c>
      <c r="E117" s="34">
        <v>535500</v>
      </c>
      <c r="F117" s="35" t="s">
        <v>1</v>
      </c>
      <c r="G117" s="35" t="s">
        <v>0</v>
      </c>
      <c r="H117" s="35" t="s">
        <v>1205</v>
      </c>
      <c r="I117" s="3"/>
    </row>
    <row r="118" spans="2:9" s="2" customFormat="1" x14ac:dyDescent="0.3">
      <c r="B118" s="29" t="s">
        <v>1206</v>
      </c>
      <c r="C118" s="29" t="s">
        <v>718</v>
      </c>
      <c r="D118" s="29" t="s">
        <v>307</v>
      </c>
      <c r="E118" s="34">
        <v>395900</v>
      </c>
      <c r="F118" s="35" t="s">
        <v>1</v>
      </c>
      <c r="G118" s="35" t="s">
        <v>0</v>
      </c>
      <c r="H118" s="35" t="s">
        <v>1205</v>
      </c>
      <c r="I118" s="3"/>
    </row>
    <row r="119" spans="2:9" s="2" customFormat="1" x14ac:dyDescent="0.3">
      <c r="B119" s="29" t="s">
        <v>1206</v>
      </c>
      <c r="C119" s="29" t="s">
        <v>816</v>
      </c>
      <c r="D119" s="29" t="s">
        <v>415</v>
      </c>
      <c r="E119" s="34">
        <v>59100</v>
      </c>
      <c r="F119" s="35" t="s">
        <v>1</v>
      </c>
      <c r="G119" s="35" t="s">
        <v>0</v>
      </c>
      <c r="H119" s="35" t="s">
        <v>1205</v>
      </c>
      <c r="I119" s="3"/>
    </row>
    <row r="120" spans="2:9" s="2" customFormat="1" x14ac:dyDescent="0.3">
      <c r="B120" s="29" t="s">
        <v>1206</v>
      </c>
      <c r="C120" s="29" t="s">
        <v>979</v>
      </c>
      <c r="D120" s="29" t="s">
        <v>414</v>
      </c>
      <c r="E120" s="34">
        <v>210300</v>
      </c>
      <c r="F120" s="35" t="s">
        <v>1</v>
      </c>
      <c r="G120" s="35" t="s">
        <v>0</v>
      </c>
      <c r="H120" s="35" t="s">
        <v>1205</v>
      </c>
      <c r="I120" s="3"/>
    </row>
    <row r="121" spans="2:9" s="2" customFormat="1" x14ac:dyDescent="0.3">
      <c r="B121" s="29" t="s">
        <v>1206</v>
      </c>
      <c r="C121" s="29" t="s">
        <v>915</v>
      </c>
      <c r="D121" s="29" t="s">
        <v>413</v>
      </c>
      <c r="E121" s="34">
        <v>33000</v>
      </c>
      <c r="F121" s="35" t="s">
        <v>1</v>
      </c>
      <c r="G121" s="35" t="s">
        <v>0</v>
      </c>
      <c r="H121" s="35" t="s">
        <v>1205</v>
      </c>
    </row>
    <row r="122" spans="2:9" s="2" customFormat="1" x14ac:dyDescent="0.3">
      <c r="B122" s="29" t="s">
        <v>1206</v>
      </c>
      <c r="C122" s="29" t="s">
        <v>946</v>
      </c>
      <c r="D122" s="29" t="s">
        <v>412</v>
      </c>
      <c r="E122" s="34">
        <v>25000</v>
      </c>
      <c r="F122" s="35" t="s">
        <v>1</v>
      </c>
      <c r="G122" s="35" t="s">
        <v>0</v>
      </c>
      <c r="H122" s="35" t="s">
        <v>1205</v>
      </c>
    </row>
    <row r="123" spans="2:9" s="2" customFormat="1" x14ac:dyDescent="0.3">
      <c r="B123" s="29" t="s">
        <v>1206</v>
      </c>
      <c r="C123" s="29" t="s">
        <v>656</v>
      </c>
      <c r="D123" s="29" t="s">
        <v>411</v>
      </c>
      <c r="E123" s="34">
        <v>54800</v>
      </c>
      <c r="F123" s="35" t="s">
        <v>1</v>
      </c>
      <c r="G123" s="35" t="s">
        <v>0</v>
      </c>
      <c r="H123" s="35" t="s">
        <v>1205</v>
      </c>
      <c r="I123" s="3"/>
    </row>
    <row r="124" spans="2:9" s="2" customFormat="1" x14ac:dyDescent="0.3">
      <c r="B124" s="29" t="s">
        <v>1206</v>
      </c>
      <c r="C124" s="29" t="s">
        <v>971</v>
      </c>
      <c r="D124" s="29" t="s">
        <v>410</v>
      </c>
      <c r="E124" s="34">
        <v>116200</v>
      </c>
      <c r="F124" s="35" t="s">
        <v>1</v>
      </c>
      <c r="G124" s="35" t="s">
        <v>0</v>
      </c>
      <c r="H124" s="35" t="s">
        <v>1205</v>
      </c>
      <c r="I124" s="3"/>
    </row>
    <row r="125" spans="2:9" s="2" customFormat="1" x14ac:dyDescent="0.3">
      <c r="B125" s="29" t="s">
        <v>1206</v>
      </c>
      <c r="C125" s="29" t="s">
        <v>922</v>
      </c>
      <c r="D125" s="29" t="s">
        <v>409</v>
      </c>
      <c r="E125" s="34">
        <v>44000</v>
      </c>
      <c r="F125" s="35" t="s">
        <v>1</v>
      </c>
      <c r="G125" s="35" t="s">
        <v>0</v>
      </c>
      <c r="H125" s="35" t="s">
        <v>1205</v>
      </c>
    </row>
    <row r="126" spans="2:9" s="2" customFormat="1" x14ac:dyDescent="0.3">
      <c r="B126" s="29" t="s">
        <v>1206</v>
      </c>
      <c r="C126" s="29" t="s">
        <v>974</v>
      </c>
      <c r="D126" s="29" t="s">
        <v>88</v>
      </c>
      <c r="E126" s="34">
        <v>504000</v>
      </c>
      <c r="F126" s="35" t="s">
        <v>1</v>
      </c>
      <c r="G126" s="35" t="s">
        <v>0</v>
      </c>
      <c r="H126" s="35" t="s">
        <v>1205</v>
      </c>
      <c r="I126" s="3"/>
    </row>
    <row r="127" spans="2:9" s="2" customFormat="1" x14ac:dyDescent="0.3">
      <c r="B127" s="29" t="s">
        <v>1206</v>
      </c>
      <c r="C127" s="29" t="s">
        <v>917</v>
      </c>
      <c r="D127" s="29" t="s">
        <v>457</v>
      </c>
      <c r="E127" s="34">
        <v>35000</v>
      </c>
      <c r="F127" s="35" t="s">
        <v>1</v>
      </c>
      <c r="G127" s="35" t="s">
        <v>0</v>
      </c>
      <c r="H127" s="35" t="s">
        <v>1205</v>
      </c>
    </row>
    <row r="128" spans="2:9" s="2" customFormat="1" x14ac:dyDescent="0.3">
      <c r="B128" s="29" t="s">
        <v>1206</v>
      </c>
      <c r="C128" s="29" t="s">
        <v>812</v>
      </c>
      <c r="D128" s="29" t="s">
        <v>408</v>
      </c>
      <c r="E128" s="34">
        <v>86500</v>
      </c>
      <c r="F128" s="35" t="s">
        <v>1</v>
      </c>
      <c r="G128" s="35" t="s">
        <v>0</v>
      </c>
      <c r="H128" s="35" t="s">
        <v>1205</v>
      </c>
      <c r="I128" s="3"/>
    </row>
    <row r="129" spans="2:9" s="2" customFormat="1" x14ac:dyDescent="0.3">
      <c r="B129" s="29" t="s">
        <v>1206</v>
      </c>
      <c r="C129" s="29" t="s">
        <v>842</v>
      </c>
      <c r="D129" s="29" t="s">
        <v>407</v>
      </c>
      <c r="E129" s="34">
        <v>367500</v>
      </c>
      <c r="F129" s="35" t="s">
        <v>1</v>
      </c>
      <c r="G129" s="35" t="s">
        <v>0</v>
      </c>
      <c r="H129" s="35" t="s">
        <v>1205</v>
      </c>
      <c r="I129" s="3"/>
    </row>
    <row r="130" spans="2:9" s="2" customFormat="1" x14ac:dyDescent="0.3">
      <c r="B130" s="29" t="s">
        <v>1206</v>
      </c>
      <c r="C130" s="29" t="s">
        <v>783</v>
      </c>
      <c r="D130" s="29" t="s">
        <v>406</v>
      </c>
      <c r="E130" s="34">
        <v>136000</v>
      </c>
      <c r="F130" s="35" t="s">
        <v>1</v>
      </c>
      <c r="G130" s="35" t="s">
        <v>0</v>
      </c>
      <c r="H130" s="35" t="s">
        <v>1205</v>
      </c>
      <c r="I130" s="3"/>
    </row>
    <row r="131" spans="2:9" s="2" customFormat="1" x14ac:dyDescent="0.3">
      <c r="B131" s="29" t="s">
        <v>1206</v>
      </c>
      <c r="C131" s="29" t="s">
        <v>841</v>
      </c>
      <c r="D131" s="29" t="s">
        <v>405</v>
      </c>
      <c r="E131" s="34">
        <v>326700</v>
      </c>
      <c r="F131" s="35" t="s">
        <v>1</v>
      </c>
      <c r="G131" s="35" t="s">
        <v>0</v>
      </c>
      <c r="H131" s="35" t="s">
        <v>1205</v>
      </c>
      <c r="I131" s="3"/>
    </row>
    <row r="132" spans="2:9" s="2" customFormat="1" x14ac:dyDescent="0.3">
      <c r="B132" s="29" t="s">
        <v>1206</v>
      </c>
      <c r="C132" s="29" t="s">
        <v>796</v>
      </c>
      <c r="D132" s="29" t="s">
        <v>404</v>
      </c>
      <c r="E132" s="34">
        <v>149600</v>
      </c>
      <c r="F132" s="35" t="s">
        <v>1</v>
      </c>
      <c r="G132" s="35" t="s">
        <v>0</v>
      </c>
      <c r="H132" s="35" t="s">
        <v>1205</v>
      </c>
      <c r="I132" s="3"/>
    </row>
    <row r="133" spans="2:9" s="1" customFormat="1" x14ac:dyDescent="0.3">
      <c r="B133" s="31" t="s">
        <v>1275</v>
      </c>
      <c r="C133" s="31"/>
      <c r="D133" s="31"/>
      <c r="E133" s="32">
        <f>SUM(E5:E132)</f>
        <v>17504100</v>
      </c>
      <c r="F133" s="33"/>
      <c r="G133" s="33"/>
      <c r="H133" s="33"/>
    </row>
  </sheetData>
  <sortState ref="A5:H368">
    <sortCondition ref="C5"/>
  </sortState>
  <pageMargins left="0.7" right="0.7" top="0.78740157499999996" bottom="0.78740157499999996" header="0.3" footer="0.3"/>
  <pageSetup paperSize="9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zoomScaleNormal="100" workbookViewId="0">
      <selection activeCell="B5" sqref="B5"/>
    </sheetView>
  </sheetViews>
  <sheetFormatPr defaultRowHeight="14.4" x14ac:dyDescent="0.3"/>
  <cols>
    <col min="1" max="1" width="3.33203125" style="2" customWidth="1"/>
    <col min="2" max="2" width="33.44140625" customWidth="1"/>
    <col min="3" max="3" width="48.109375" customWidth="1"/>
    <col min="5" max="5" width="15.44140625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3.44140625" customWidth="1"/>
  </cols>
  <sheetData>
    <row r="1" spans="1:9" x14ac:dyDescent="0.3">
      <c r="A1" s="2" t="s">
        <v>1276</v>
      </c>
    </row>
    <row r="4" spans="1:9" x14ac:dyDescent="0.3">
      <c r="A4" s="33">
        <v>3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B5" s="29" t="s">
        <v>1261</v>
      </c>
      <c r="C5" s="29" t="s">
        <v>1074</v>
      </c>
      <c r="D5" s="29" t="s">
        <v>267</v>
      </c>
      <c r="E5" s="34">
        <v>15000</v>
      </c>
      <c r="F5" s="35" t="s">
        <v>1</v>
      </c>
      <c r="G5" s="35" t="s">
        <v>0</v>
      </c>
      <c r="H5" s="35" t="s">
        <v>1204</v>
      </c>
    </row>
    <row r="6" spans="1:9" s="2" customFormat="1" x14ac:dyDescent="0.3">
      <c r="B6" s="29" t="s">
        <v>1261</v>
      </c>
      <c r="C6" s="29" t="s">
        <v>932</v>
      </c>
      <c r="D6" s="29" t="s">
        <v>493</v>
      </c>
      <c r="E6" s="34">
        <v>10000</v>
      </c>
      <c r="F6" s="35" t="s">
        <v>1</v>
      </c>
      <c r="G6" s="35" t="s">
        <v>0</v>
      </c>
      <c r="H6" s="35" t="s">
        <v>1204</v>
      </c>
    </row>
    <row r="7" spans="1:9" s="2" customFormat="1" x14ac:dyDescent="0.3">
      <c r="B7" s="29" t="s">
        <v>1261</v>
      </c>
      <c r="C7" s="29" t="s">
        <v>1165</v>
      </c>
      <c r="D7" s="29" t="s">
        <v>32</v>
      </c>
      <c r="E7" s="34">
        <v>12000</v>
      </c>
      <c r="F7" s="35" t="s">
        <v>1</v>
      </c>
      <c r="G7" s="35" t="s">
        <v>0</v>
      </c>
      <c r="H7" s="35" t="s">
        <v>1204</v>
      </c>
    </row>
    <row r="8" spans="1:9" s="2" customFormat="1" x14ac:dyDescent="0.3">
      <c r="B8" s="29" t="s">
        <v>1261</v>
      </c>
      <c r="C8" s="29" t="s">
        <v>808</v>
      </c>
      <c r="D8" s="29" t="s">
        <v>569</v>
      </c>
      <c r="E8" s="34">
        <v>17000</v>
      </c>
      <c r="F8" s="35" t="s">
        <v>1</v>
      </c>
      <c r="G8" s="35" t="s">
        <v>0</v>
      </c>
      <c r="H8" s="35" t="s">
        <v>1204</v>
      </c>
    </row>
    <row r="9" spans="1:9" s="2" customFormat="1" x14ac:dyDescent="0.3">
      <c r="B9" s="29" t="s">
        <v>1261</v>
      </c>
      <c r="C9" s="29" t="s">
        <v>951</v>
      </c>
      <c r="D9" s="29" t="s">
        <v>95</v>
      </c>
      <c r="E9" s="34">
        <v>60000</v>
      </c>
      <c r="F9" s="35" t="s">
        <v>1</v>
      </c>
      <c r="G9" s="35" t="s">
        <v>0</v>
      </c>
      <c r="H9" s="35" t="s">
        <v>1204</v>
      </c>
      <c r="I9" s="3"/>
    </row>
    <row r="10" spans="1:9" s="2" customFormat="1" x14ac:dyDescent="0.3">
      <c r="B10" s="29" t="s">
        <v>1261</v>
      </c>
      <c r="C10" s="29" t="s">
        <v>1040</v>
      </c>
      <c r="D10" s="29" t="s">
        <v>507</v>
      </c>
      <c r="E10" s="34">
        <v>35000</v>
      </c>
      <c r="F10" s="35" t="s">
        <v>1</v>
      </c>
      <c r="G10" s="35" t="s">
        <v>0</v>
      </c>
      <c r="H10" s="35" t="s">
        <v>1204</v>
      </c>
    </row>
    <row r="11" spans="1:9" s="2" customFormat="1" x14ac:dyDescent="0.3">
      <c r="B11" s="29" t="s">
        <v>1261</v>
      </c>
      <c r="C11" s="29" t="s">
        <v>777</v>
      </c>
      <c r="D11" s="29" t="s">
        <v>576</v>
      </c>
      <c r="E11" s="34">
        <v>7000</v>
      </c>
      <c r="F11" s="35" t="s">
        <v>1</v>
      </c>
      <c r="G11" s="35" t="s">
        <v>0</v>
      </c>
      <c r="H11" s="35" t="s">
        <v>1204</v>
      </c>
    </row>
    <row r="12" spans="1:9" s="2" customFormat="1" x14ac:dyDescent="0.3">
      <c r="B12" s="29" t="s">
        <v>1261</v>
      </c>
      <c r="C12" s="29" t="s">
        <v>852</v>
      </c>
      <c r="D12" s="29" t="s">
        <v>555</v>
      </c>
      <c r="E12" s="34">
        <v>24000</v>
      </c>
      <c r="F12" s="35" t="s">
        <v>1</v>
      </c>
      <c r="G12" s="35" t="s">
        <v>0</v>
      </c>
      <c r="H12" s="35" t="s">
        <v>1204</v>
      </c>
    </row>
    <row r="13" spans="1:9" s="2" customFormat="1" x14ac:dyDescent="0.3">
      <c r="B13" s="29" t="s">
        <v>1261</v>
      </c>
      <c r="C13" s="29" t="s">
        <v>858</v>
      </c>
      <c r="D13" s="29" t="s">
        <v>85</v>
      </c>
      <c r="E13" s="34">
        <v>55000</v>
      </c>
      <c r="F13" s="35" t="s">
        <v>1</v>
      </c>
      <c r="G13" s="35" t="s">
        <v>0</v>
      </c>
      <c r="H13" s="35" t="s">
        <v>1204</v>
      </c>
    </row>
    <row r="14" spans="1:9" s="2" customFormat="1" x14ac:dyDescent="0.3">
      <c r="B14" s="29" t="s">
        <v>1261</v>
      </c>
      <c r="C14" s="29" t="s">
        <v>801</v>
      </c>
      <c r="D14" s="29" t="s">
        <v>308</v>
      </c>
      <c r="E14" s="34">
        <v>50000</v>
      </c>
      <c r="F14" s="35" t="s">
        <v>1</v>
      </c>
      <c r="G14" s="35" t="s">
        <v>0</v>
      </c>
      <c r="H14" s="35" t="s">
        <v>1204</v>
      </c>
    </row>
    <row r="15" spans="1:9" s="2" customFormat="1" x14ac:dyDescent="0.3">
      <c r="B15" s="29" t="s">
        <v>1261</v>
      </c>
      <c r="C15" s="29" t="s">
        <v>774</v>
      </c>
      <c r="D15" s="29" t="s">
        <v>577</v>
      </c>
      <c r="E15" s="34">
        <v>50000</v>
      </c>
      <c r="F15" s="35" t="s">
        <v>1</v>
      </c>
      <c r="G15" s="35" t="s">
        <v>0</v>
      </c>
      <c r="H15" s="35" t="s">
        <v>1204</v>
      </c>
    </row>
    <row r="16" spans="1:9" s="2" customFormat="1" x14ac:dyDescent="0.3">
      <c r="B16" s="29" t="s">
        <v>1261</v>
      </c>
      <c r="C16" s="29" t="s">
        <v>953</v>
      </c>
      <c r="D16" s="29" t="s">
        <v>528</v>
      </c>
      <c r="E16" s="34">
        <v>32000</v>
      </c>
      <c r="F16" s="35" t="s">
        <v>1</v>
      </c>
      <c r="G16" s="35" t="s">
        <v>0</v>
      </c>
      <c r="H16" s="35" t="s">
        <v>1204</v>
      </c>
    </row>
    <row r="17" spans="2:9" s="2" customFormat="1" x14ac:dyDescent="0.3">
      <c r="B17" s="29" t="s">
        <v>1261</v>
      </c>
      <c r="C17" s="29" t="s">
        <v>1038</v>
      </c>
      <c r="D17" s="29" t="s">
        <v>509</v>
      </c>
      <c r="E17" s="34">
        <v>18000</v>
      </c>
      <c r="F17" s="35" t="s">
        <v>1</v>
      </c>
      <c r="G17" s="35" t="s">
        <v>0</v>
      </c>
      <c r="H17" s="35" t="s">
        <v>1204</v>
      </c>
    </row>
    <row r="18" spans="2:9" s="2" customFormat="1" x14ac:dyDescent="0.3">
      <c r="B18" s="29" t="s">
        <v>1261</v>
      </c>
      <c r="C18" s="29" t="s">
        <v>696</v>
      </c>
      <c r="D18" s="29" t="s">
        <v>240</v>
      </c>
      <c r="E18" s="34">
        <v>26000</v>
      </c>
      <c r="F18" s="35" t="s">
        <v>1</v>
      </c>
      <c r="G18" s="35" t="s">
        <v>0</v>
      </c>
      <c r="H18" s="35" t="s">
        <v>1204</v>
      </c>
    </row>
    <row r="19" spans="2:9" s="2" customFormat="1" x14ac:dyDescent="0.3">
      <c r="B19" s="29" t="s">
        <v>1261</v>
      </c>
      <c r="C19" s="29" t="s">
        <v>956</v>
      </c>
      <c r="D19" s="29" t="s">
        <v>299</v>
      </c>
      <c r="E19" s="34">
        <v>26000</v>
      </c>
      <c r="F19" s="35" t="s">
        <v>1</v>
      </c>
      <c r="G19" s="35" t="s">
        <v>0</v>
      </c>
      <c r="H19" s="35" t="s">
        <v>1204</v>
      </c>
    </row>
    <row r="20" spans="2:9" s="2" customFormat="1" x14ac:dyDescent="0.3">
      <c r="B20" s="29" t="s">
        <v>1261</v>
      </c>
      <c r="C20" s="29" t="s">
        <v>1059</v>
      </c>
      <c r="D20" s="29" t="s">
        <v>301</v>
      </c>
      <c r="E20" s="34">
        <v>40000</v>
      </c>
      <c r="F20" s="35" t="s">
        <v>1</v>
      </c>
      <c r="G20" s="35" t="s">
        <v>0</v>
      </c>
      <c r="H20" s="35" t="s">
        <v>1204</v>
      </c>
    </row>
    <row r="21" spans="2:9" s="2" customFormat="1" x14ac:dyDescent="0.3">
      <c r="B21" s="29" t="s">
        <v>1261</v>
      </c>
      <c r="C21" s="29" t="s">
        <v>780</v>
      </c>
      <c r="D21" s="29" t="s">
        <v>489</v>
      </c>
      <c r="E21" s="34">
        <v>25000</v>
      </c>
      <c r="F21" s="35" t="s">
        <v>1</v>
      </c>
      <c r="G21" s="35" t="s">
        <v>0</v>
      </c>
      <c r="H21" s="35" t="s">
        <v>1204</v>
      </c>
    </row>
    <row r="22" spans="2:9" s="2" customFormat="1" x14ac:dyDescent="0.3">
      <c r="B22" s="29" t="s">
        <v>1261</v>
      </c>
      <c r="C22" s="29" t="s">
        <v>1085</v>
      </c>
      <c r="D22" s="29" t="s">
        <v>239</v>
      </c>
      <c r="E22" s="34">
        <v>45000</v>
      </c>
      <c r="F22" s="35" t="s">
        <v>1</v>
      </c>
      <c r="G22" s="35" t="s">
        <v>0</v>
      </c>
      <c r="H22" s="35" t="s">
        <v>1204</v>
      </c>
    </row>
    <row r="23" spans="2:9" s="2" customFormat="1" x14ac:dyDescent="0.3">
      <c r="B23" s="29" t="s">
        <v>1261</v>
      </c>
      <c r="C23" s="29" t="s">
        <v>1158</v>
      </c>
      <c r="D23" s="29" t="s">
        <v>43</v>
      </c>
      <c r="E23" s="34">
        <v>32000</v>
      </c>
      <c r="F23" s="35" t="s">
        <v>1</v>
      </c>
      <c r="G23" s="35" t="s">
        <v>0</v>
      </c>
      <c r="H23" s="35" t="s">
        <v>1204</v>
      </c>
    </row>
    <row r="24" spans="2:9" s="2" customFormat="1" x14ac:dyDescent="0.3">
      <c r="B24" s="29" t="s">
        <v>1261</v>
      </c>
      <c r="C24" s="29" t="s">
        <v>980</v>
      </c>
      <c r="D24" s="29" t="s">
        <v>523</v>
      </c>
      <c r="E24" s="34">
        <v>25000</v>
      </c>
      <c r="F24" s="35" t="s">
        <v>1</v>
      </c>
      <c r="G24" s="35" t="s">
        <v>0</v>
      </c>
      <c r="H24" s="35" t="s">
        <v>1204</v>
      </c>
    </row>
    <row r="25" spans="2:9" s="2" customFormat="1" x14ac:dyDescent="0.3">
      <c r="B25" s="29" t="s">
        <v>1261</v>
      </c>
      <c r="C25" s="29" t="s">
        <v>1179</v>
      </c>
      <c r="D25" s="29" t="s">
        <v>531</v>
      </c>
      <c r="E25" s="34">
        <v>8000</v>
      </c>
      <c r="F25" s="35" t="s">
        <v>1</v>
      </c>
      <c r="G25" s="35" t="s">
        <v>0</v>
      </c>
      <c r="H25" s="35" t="s">
        <v>1204</v>
      </c>
    </row>
    <row r="26" spans="2:9" s="2" customFormat="1" x14ac:dyDescent="0.3">
      <c r="B26" s="29" t="s">
        <v>1261</v>
      </c>
      <c r="C26" s="29" t="s">
        <v>778</v>
      </c>
      <c r="D26" s="29" t="s">
        <v>270</v>
      </c>
      <c r="E26" s="34">
        <v>58000</v>
      </c>
      <c r="F26" s="35" t="s">
        <v>1</v>
      </c>
      <c r="G26" s="35" t="s">
        <v>0</v>
      </c>
      <c r="H26" s="35" t="s">
        <v>1204</v>
      </c>
      <c r="I26" s="3"/>
    </row>
    <row r="27" spans="2:9" s="2" customFormat="1" x14ac:dyDescent="0.3">
      <c r="B27" s="29" t="s">
        <v>1261</v>
      </c>
      <c r="C27" s="29" t="s">
        <v>850</v>
      </c>
      <c r="D27" s="29" t="s">
        <v>557</v>
      </c>
      <c r="E27" s="34">
        <v>21500</v>
      </c>
      <c r="F27" s="35" t="s">
        <v>1</v>
      </c>
      <c r="G27" s="35" t="s">
        <v>0</v>
      </c>
      <c r="H27" s="35" t="s">
        <v>1204</v>
      </c>
    </row>
    <row r="28" spans="2:9" s="2" customFormat="1" x14ac:dyDescent="0.3">
      <c r="B28" s="29" t="s">
        <v>1261</v>
      </c>
      <c r="C28" s="29" t="s">
        <v>1181</v>
      </c>
      <c r="D28" s="29" t="s">
        <v>522</v>
      </c>
      <c r="E28" s="34">
        <v>16000</v>
      </c>
      <c r="F28" s="35" t="s">
        <v>1</v>
      </c>
      <c r="G28" s="35" t="s">
        <v>0</v>
      </c>
      <c r="H28" s="35" t="s">
        <v>1204</v>
      </c>
    </row>
    <row r="29" spans="2:9" s="2" customFormat="1" x14ac:dyDescent="0.3">
      <c r="B29" s="29" t="s">
        <v>1261</v>
      </c>
      <c r="C29" s="29" t="s">
        <v>1086</v>
      </c>
      <c r="D29" s="29" t="s">
        <v>238</v>
      </c>
      <c r="E29" s="34">
        <v>18000</v>
      </c>
      <c r="F29" s="35" t="s">
        <v>1</v>
      </c>
      <c r="G29" s="35" t="s">
        <v>0</v>
      </c>
      <c r="H29" s="35" t="s">
        <v>1204</v>
      </c>
    </row>
    <row r="30" spans="2:9" s="2" customFormat="1" x14ac:dyDescent="0.3">
      <c r="B30" s="29" t="s">
        <v>1261</v>
      </c>
      <c r="C30" s="29" t="s">
        <v>630</v>
      </c>
      <c r="D30" s="29" t="s">
        <v>54</v>
      </c>
      <c r="E30" s="34">
        <v>43000</v>
      </c>
      <c r="F30" s="35" t="s">
        <v>1</v>
      </c>
      <c r="G30" s="35" t="s">
        <v>0</v>
      </c>
      <c r="H30" s="35" t="s">
        <v>1204</v>
      </c>
    </row>
    <row r="31" spans="2:9" s="2" customFormat="1" x14ac:dyDescent="0.3">
      <c r="B31" s="29" t="s">
        <v>1261</v>
      </c>
      <c r="C31" s="29" t="s">
        <v>1070</v>
      </c>
      <c r="D31" s="29" t="s">
        <v>278</v>
      </c>
      <c r="E31" s="34">
        <v>21000</v>
      </c>
      <c r="F31" s="35" t="s">
        <v>1</v>
      </c>
      <c r="G31" s="35" t="s">
        <v>0</v>
      </c>
      <c r="H31" s="35" t="s">
        <v>1204</v>
      </c>
    </row>
    <row r="32" spans="2:9" s="2" customFormat="1" x14ac:dyDescent="0.3">
      <c r="B32" s="29" t="s">
        <v>1261</v>
      </c>
      <c r="C32" s="29" t="s">
        <v>848</v>
      </c>
      <c r="D32" s="29" t="s">
        <v>473</v>
      </c>
      <c r="E32" s="34">
        <v>35000</v>
      </c>
      <c r="F32" s="35" t="s">
        <v>1</v>
      </c>
      <c r="G32" s="35" t="s">
        <v>0</v>
      </c>
      <c r="H32" s="35" t="s">
        <v>1204</v>
      </c>
    </row>
    <row r="33" spans="2:8" s="2" customFormat="1" x14ac:dyDescent="0.3">
      <c r="B33" s="29" t="s">
        <v>1261</v>
      </c>
      <c r="C33" s="29" t="s">
        <v>652</v>
      </c>
      <c r="D33" s="29" t="s">
        <v>93</v>
      </c>
      <c r="E33" s="34">
        <v>40000</v>
      </c>
      <c r="F33" s="35" t="s">
        <v>1</v>
      </c>
      <c r="G33" s="35" t="s">
        <v>0</v>
      </c>
      <c r="H33" s="35" t="s">
        <v>1204</v>
      </c>
    </row>
    <row r="34" spans="2:8" s="2" customFormat="1" x14ac:dyDescent="0.3">
      <c r="B34" s="29" t="s">
        <v>1261</v>
      </c>
      <c r="C34" s="29" t="s">
        <v>851</v>
      </c>
      <c r="D34" s="29" t="s">
        <v>556</v>
      </c>
      <c r="E34" s="34">
        <v>8000</v>
      </c>
      <c r="F34" s="35" t="s">
        <v>1</v>
      </c>
      <c r="G34" s="35" t="s">
        <v>0</v>
      </c>
      <c r="H34" s="35" t="s">
        <v>1204</v>
      </c>
    </row>
    <row r="35" spans="2:8" s="2" customFormat="1" x14ac:dyDescent="0.3">
      <c r="B35" s="29" t="s">
        <v>1261</v>
      </c>
      <c r="C35" s="29" t="s">
        <v>1079</v>
      </c>
      <c r="D35" s="29" t="s">
        <v>258</v>
      </c>
      <c r="E35" s="34">
        <v>84000</v>
      </c>
      <c r="F35" s="35" t="s">
        <v>1</v>
      </c>
      <c r="G35" s="35" t="s">
        <v>0</v>
      </c>
      <c r="H35" s="35" t="s">
        <v>1204</v>
      </c>
    </row>
    <row r="36" spans="2:8" s="2" customFormat="1" x14ac:dyDescent="0.3">
      <c r="B36" s="29" t="s">
        <v>1261</v>
      </c>
      <c r="C36" s="29" t="s">
        <v>1156</v>
      </c>
      <c r="D36" s="29" t="s">
        <v>45</v>
      </c>
      <c r="E36" s="34">
        <v>40000</v>
      </c>
      <c r="F36" s="35" t="s">
        <v>1</v>
      </c>
      <c r="G36" s="35" t="s">
        <v>0</v>
      </c>
      <c r="H36" s="35" t="s">
        <v>1204</v>
      </c>
    </row>
    <row r="37" spans="2:8" s="2" customFormat="1" x14ac:dyDescent="0.3">
      <c r="B37" s="29" t="s">
        <v>1261</v>
      </c>
      <c r="C37" s="29" t="s">
        <v>795</v>
      </c>
      <c r="D37" s="29" t="s">
        <v>572</v>
      </c>
      <c r="E37" s="34">
        <v>35000</v>
      </c>
      <c r="F37" s="35" t="s">
        <v>1</v>
      </c>
      <c r="G37" s="35" t="s">
        <v>0</v>
      </c>
      <c r="H37" s="35" t="s">
        <v>1204</v>
      </c>
    </row>
    <row r="38" spans="2:8" s="2" customFormat="1" x14ac:dyDescent="0.3">
      <c r="B38" s="29" t="s">
        <v>1261</v>
      </c>
      <c r="C38" s="29" t="s">
        <v>698</v>
      </c>
      <c r="D38" s="29" t="s">
        <v>464</v>
      </c>
      <c r="E38" s="34">
        <v>18000</v>
      </c>
      <c r="F38" s="35" t="s">
        <v>1</v>
      </c>
      <c r="G38" s="35" t="s">
        <v>0</v>
      </c>
      <c r="H38" s="35" t="s">
        <v>1204</v>
      </c>
    </row>
    <row r="39" spans="2:8" s="2" customFormat="1" x14ac:dyDescent="0.3">
      <c r="B39" s="29" t="s">
        <v>1261</v>
      </c>
      <c r="C39" s="29" t="s">
        <v>1173</v>
      </c>
      <c r="D39" s="29" t="s">
        <v>237</v>
      </c>
      <c r="E39" s="34">
        <v>59000</v>
      </c>
      <c r="F39" s="35" t="s">
        <v>1</v>
      </c>
      <c r="G39" s="35" t="s">
        <v>0</v>
      </c>
      <c r="H39" s="35" t="s">
        <v>1204</v>
      </c>
    </row>
    <row r="40" spans="2:8" s="2" customFormat="1" x14ac:dyDescent="0.3">
      <c r="B40" s="29" t="s">
        <v>1261</v>
      </c>
      <c r="C40" s="29" t="s">
        <v>1092</v>
      </c>
      <c r="D40" s="29" t="s">
        <v>221</v>
      </c>
      <c r="E40" s="34">
        <v>17000</v>
      </c>
      <c r="F40" s="35" t="s">
        <v>1</v>
      </c>
      <c r="G40" s="35" t="s">
        <v>0</v>
      </c>
      <c r="H40" s="35" t="s">
        <v>1204</v>
      </c>
    </row>
    <row r="41" spans="2:8" s="2" customFormat="1" x14ac:dyDescent="0.3">
      <c r="B41" s="29" t="s">
        <v>1261</v>
      </c>
      <c r="C41" s="29" t="s">
        <v>834</v>
      </c>
      <c r="D41" s="29" t="s">
        <v>86</v>
      </c>
      <c r="E41" s="34">
        <v>26000</v>
      </c>
      <c r="F41" s="35" t="s">
        <v>1</v>
      </c>
      <c r="G41" s="35" t="s">
        <v>0</v>
      </c>
      <c r="H41" s="35" t="s">
        <v>1204</v>
      </c>
    </row>
    <row r="42" spans="2:8" s="2" customFormat="1" x14ac:dyDescent="0.3">
      <c r="B42" s="29" t="s">
        <v>1261</v>
      </c>
      <c r="C42" s="29" t="s">
        <v>1078</v>
      </c>
      <c r="D42" s="29" t="s">
        <v>259</v>
      </c>
      <c r="E42" s="34">
        <v>12000</v>
      </c>
      <c r="F42" s="35" t="s">
        <v>1</v>
      </c>
      <c r="G42" s="35" t="s">
        <v>0</v>
      </c>
      <c r="H42" s="35" t="s">
        <v>1204</v>
      </c>
    </row>
    <row r="43" spans="2:8" s="2" customFormat="1" x14ac:dyDescent="0.3">
      <c r="B43" s="29" t="s">
        <v>1261</v>
      </c>
      <c r="C43" s="29" t="s">
        <v>651</v>
      </c>
      <c r="D43" s="29" t="s">
        <v>263</v>
      </c>
      <c r="E43" s="34">
        <v>35000</v>
      </c>
      <c r="F43" s="35" t="s">
        <v>1</v>
      </c>
      <c r="G43" s="35" t="s">
        <v>0</v>
      </c>
      <c r="H43" s="35" t="s">
        <v>1204</v>
      </c>
    </row>
    <row r="44" spans="2:8" s="2" customFormat="1" x14ac:dyDescent="0.3">
      <c r="B44" s="29" t="s">
        <v>1261</v>
      </c>
      <c r="C44" s="29" t="s">
        <v>1163</v>
      </c>
      <c r="D44" s="29" t="s">
        <v>34</v>
      </c>
      <c r="E44" s="34">
        <v>13000</v>
      </c>
      <c r="F44" s="35" t="s">
        <v>1</v>
      </c>
      <c r="G44" s="35" t="s">
        <v>0</v>
      </c>
      <c r="H44" s="35" t="s">
        <v>1204</v>
      </c>
    </row>
    <row r="45" spans="2:8" s="2" customFormat="1" x14ac:dyDescent="0.3">
      <c r="B45" s="29" t="s">
        <v>1261</v>
      </c>
      <c r="C45" s="29" t="s">
        <v>1168</v>
      </c>
      <c r="D45" s="29" t="s">
        <v>27</v>
      </c>
      <c r="E45" s="34">
        <v>8000</v>
      </c>
      <c r="F45" s="35" t="s">
        <v>1</v>
      </c>
      <c r="G45" s="35" t="s">
        <v>0</v>
      </c>
      <c r="H45" s="35" t="s">
        <v>1204</v>
      </c>
    </row>
    <row r="46" spans="2:8" s="2" customFormat="1" x14ac:dyDescent="0.3">
      <c r="B46" s="29" t="s">
        <v>1261</v>
      </c>
      <c r="C46" s="29" t="s">
        <v>1180</v>
      </c>
      <c r="D46" s="29" t="s">
        <v>218</v>
      </c>
      <c r="E46" s="34">
        <v>22000</v>
      </c>
      <c r="F46" s="35" t="s">
        <v>1</v>
      </c>
      <c r="G46" s="35" t="s">
        <v>0</v>
      </c>
      <c r="H46" s="35" t="s">
        <v>1204</v>
      </c>
    </row>
    <row r="47" spans="2:8" s="2" customFormat="1" x14ac:dyDescent="0.3">
      <c r="B47" s="29" t="s">
        <v>1261</v>
      </c>
      <c r="C47" s="29" t="s">
        <v>775</v>
      </c>
      <c r="D47" s="29" t="s">
        <v>554</v>
      </c>
      <c r="E47" s="34">
        <v>81000</v>
      </c>
      <c r="F47" s="35" t="s">
        <v>1</v>
      </c>
      <c r="G47" s="35" t="s">
        <v>0</v>
      </c>
      <c r="H47" s="35" t="s">
        <v>1204</v>
      </c>
    </row>
    <row r="48" spans="2:8" s="2" customFormat="1" x14ac:dyDescent="0.3">
      <c r="B48" s="29" t="s">
        <v>1261</v>
      </c>
      <c r="C48" s="29" t="s">
        <v>818</v>
      </c>
      <c r="D48" s="29" t="s">
        <v>219</v>
      </c>
      <c r="E48" s="34">
        <v>34000</v>
      </c>
      <c r="F48" s="35" t="s">
        <v>1</v>
      </c>
      <c r="G48" s="35" t="s">
        <v>0</v>
      </c>
      <c r="H48" s="35" t="s">
        <v>1204</v>
      </c>
    </row>
    <row r="49" spans="2:8" s="2" customFormat="1" x14ac:dyDescent="0.3">
      <c r="B49" s="29" t="s">
        <v>1261</v>
      </c>
      <c r="C49" s="29" t="s">
        <v>1039</v>
      </c>
      <c r="D49" s="29" t="s">
        <v>508</v>
      </c>
      <c r="E49" s="34">
        <v>11000</v>
      </c>
      <c r="F49" s="35" t="s">
        <v>1</v>
      </c>
      <c r="G49" s="35" t="s">
        <v>0</v>
      </c>
      <c r="H49" s="35" t="s">
        <v>1204</v>
      </c>
    </row>
    <row r="50" spans="2:8" s="2" customFormat="1" x14ac:dyDescent="0.3">
      <c r="B50" s="29" t="s">
        <v>1261</v>
      </c>
      <c r="C50" s="29" t="s">
        <v>803</v>
      </c>
      <c r="D50" s="29" t="s">
        <v>452</v>
      </c>
      <c r="E50" s="34">
        <v>8000</v>
      </c>
      <c r="F50" s="35" t="s">
        <v>1</v>
      </c>
      <c r="G50" s="35" t="s">
        <v>0</v>
      </c>
      <c r="H50" s="35" t="s">
        <v>1204</v>
      </c>
    </row>
    <row r="51" spans="2:8" s="2" customFormat="1" x14ac:dyDescent="0.3">
      <c r="B51" s="29" t="s">
        <v>1261</v>
      </c>
      <c r="C51" s="29" t="s">
        <v>794</v>
      </c>
      <c r="D51" s="29" t="s">
        <v>451</v>
      </c>
      <c r="E51" s="34">
        <v>30000</v>
      </c>
      <c r="F51" s="35" t="s">
        <v>1</v>
      </c>
      <c r="G51" s="35" t="s">
        <v>0</v>
      </c>
      <c r="H51" s="35" t="s">
        <v>1204</v>
      </c>
    </row>
    <row r="52" spans="2:8" s="2" customFormat="1" x14ac:dyDescent="0.3">
      <c r="B52" s="29" t="s">
        <v>1261</v>
      </c>
      <c r="C52" s="29" t="s">
        <v>864</v>
      </c>
      <c r="D52" s="29" t="s">
        <v>449</v>
      </c>
      <c r="E52" s="34">
        <v>24000</v>
      </c>
      <c r="F52" s="35" t="s">
        <v>1</v>
      </c>
      <c r="G52" s="35" t="s">
        <v>0</v>
      </c>
      <c r="H52" s="35" t="s">
        <v>1204</v>
      </c>
    </row>
    <row r="53" spans="2:8" s="2" customFormat="1" x14ac:dyDescent="0.3">
      <c r="B53" s="29" t="s">
        <v>1261</v>
      </c>
      <c r="C53" s="29" t="s">
        <v>1139</v>
      </c>
      <c r="D53" s="29" t="s">
        <v>90</v>
      </c>
      <c r="E53" s="34">
        <v>11000</v>
      </c>
      <c r="F53" s="35" t="s">
        <v>1</v>
      </c>
      <c r="G53" s="35" t="s">
        <v>0</v>
      </c>
      <c r="H53" s="35" t="s">
        <v>1204</v>
      </c>
    </row>
    <row r="54" spans="2:8" s="2" customFormat="1" x14ac:dyDescent="0.3">
      <c r="B54" s="29" t="s">
        <v>1261</v>
      </c>
      <c r="C54" s="29" t="s">
        <v>1024</v>
      </c>
      <c r="D54" s="29" t="s">
        <v>515</v>
      </c>
      <c r="E54" s="34">
        <v>43000</v>
      </c>
      <c r="F54" s="35" t="s">
        <v>1</v>
      </c>
      <c r="G54" s="35" t="s">
        <v>0</v>
      </c>
      <c r="H54" s="35" t="s">
        <v>1204</v>
      </c>
    </row>
    <row r="55" spans="2:8" s="2" customFormat="1" x14ac:dyDescent="0.3">
      <c r="B55" s="29" t="s">
        <v>1261</v>
      </c>
      <c r="C55" s="29" t="s">
        <v>998</v>
      </c>
      <c r="D55" s="29" t="s">
        <v>31</v>
      </c>
      <c r="E55" s="34">
        <v>12000</v>
      </c>
      <c r="F55" s="35" t="s">
        <v>1</v>
      </c>
      <c r="G55" s="35" t="s">
        <v>0</v>
      </c>
      <c r="H55" s="35" t="s">
        <v>1204</v>
      </c>
    </row>
    <row r="56" spans="2:8" s="2" customFormat="1" x14ac:dyDescent="0.3">
      <c r="B56" s="29" t="s">
        <v>1261</v>
      </c>
      <c r="C56" s="29" t="s">
        <v>776</v>
      </c>
      <c r="D56" s="29" t="s">
        <v>447</v>
      </c>
      <c r="E56" s="34">
        <v>14000</v>
      </c>
      <c r="F56" s="35" t="s">
        <v>1</v>
      </c>
      <c r="G56" s="35" t="s">
        <v>0</v>
      </c>
      <c r="H56" s="35" t="s">
        <v>1204</v>
      </c>
    </row>
    <row r="57" spans="2:8" s="2" customFormat="1" x14ac:dyDescent="0.3">
      <c r="B57" s="29" t="s">
        <v>1261</v>
      </c>
      <c r="C57" s="29" t="s">
        <v>805</v>
      </c>
      <c r="D57" s="29" t="s">
        <v>525</v>
      </c>
      <c r="E57" s="34">
        <v>7000</v>
      </c>
      <c r="F57" s="35" t="s">
        <v>1</v>
      </c>
      <c r="G57" s="35" t="s">
        <v>0</v>
      </c>
      <c r="H57" s="35" t="s">
        <v>1204</v>
      </c>
    </row>
    <row r="58" spans="2:8" s="2" customFormat="1" x14ac:dyDescent="0.3">
      <c r="B58" s="29" t="s">
        <v>1261</v>
      </c>
      <c r="C58" s="29" t="s">
        <v>990</v>
      </c>
      <c r="D58" s="29" t="s">
        <v>87</v>
      </c>
      <c r="E58" s="34">
        <v>24000</v>
      </c>
      <c r="F58" s="35" t="s">
        <v>1</v>
      </c>
      <c r="G58" s="35" t="s">
        <v>0</v>
      </c>
      <c r="H58" s="35" t="s">
        <v>1204</v>
      </c>
    </row>
    <row r="59" spans="2:8" s="2" customFormat="1" x14ac:dyDescent="0.3">
      <c r="B59" s="29" t="s">
        <v>1261</v>
      </c>
      <c r="C59" s="29" t="s">
        <v>902</v>
      </c>
      <c r="D59" s="29" t="s">
        <v>532</v>
      </c>
      <c r="E59" s="34">
        <v>24000</v>
      </c>
      <c r="F59" s="35" t="s">
        <v>1</v>
      </c>
      <c r="G59" s="35" t="s">
        <v>0</v>
      </c>
      <c r="H59" s="35" t="s">
        <v>1204</v>
      </c>
    </row>
    <row r="60" spans="2:8" s="2" customFormat="1" x14ac:dyDescent="0.3">
      <c r="B60" s="29" t="s">
        <v>1261</v>
      </c>
      <c r="C60" s="29" t="s">
        <v>849</v>
      </c>
      <c r="D60" s="29" t="s">
        <v>558</v>
      </c>
      <c r="E60" s="34">
        <v>9000</v>
      </c>
      <c r="F60" s="35" t="s">
        <v>1</v>
      </c>
      <c r="G60" s="35" t="s">
        <v>0</v>
      </c>
      <c r="H60" s="35" t="s">
        <v>1204</v>
      </c>
    </row>
    <row r="61" spans="2:8" s="2" customFormat="1" x14ac:dyDescent="0.3">
      <c r="B61" s="29" t="s">
        <v>1261</v>
      </c>
      <c r="C61" s="29" t="s">
        <v>1137</v>
      </c>
      <c r="D61" s="29" t="s">
        <v>94</v>
      </c>
      <c r="E61" s="34">
        <v>16000</v>
      </c>
      <c r="F61" s="35" t="s">
        <v>1</v>
      </c>
      <c r="G61" s="35" t="s">
        <v>0</v>
      </c>
      <c r="H61" s="35" t="s">
        <v>1204</v>
      </c>
    </row>
    <row r="62" spans="2:8" s="2" customFormat="1" x14ac:dyDescent="0.3">
      <c r="B62" s="29" t="s">
        <v>1261</v>
      </c>
      <c r="C62" s="29" t="s">
        <v>949</v>
      </c>
      <c r="D62" s="29" t="s">
        <v>47</v>
      </c>
      <c r="E62" s="34">
        <v>46000</v>
      </c>
      <c r="F62" s="35" t="s">
        <v>1</v>
      </c>
      <c r="G62" s="35" t="s">
        <v>0</v>
      </c>
      <c r="H62" s="35" t="s">
        <v>1204</v>
      </c>
    </row>
    <row r="63" spans="2:8" s="2" customFormat="1" x14ac:dyDescent="0.3">
      <c r="B63" s="29" t="s">
        <v>1261</v>
      </c>
      <c r="C63" s="29" t="s">
        <v>806</v>
      </c>
      <c r="D63" s="29" t="s">
        <v>138</v>
      </c>
      <c r="E63" s="34">
        <v>20000</v>
      </c>
      <c r="F63" s="35" t="s">
        <v>1</v>
      </c>
      <c r="G63" s="35" t="s">
        <v>0</v>
      </c>
      <c r="H63" s="35" t="s">
        <v>1204</v>
      </c>
    </row>
    <row r="64" spans="2:8" s="2" customFormat="1" x14ac:dyDescent="0.3">
      <c r="B64" s="29" t="s">
        <v>1261</v>
      </c>
      <c r="C64" s="29" t="s">
        <v>817</v>
      </c>
      <c r="D64" s="29" t="s">
        <v>566</v>
      </c>
      <c r="E64" s="34">
        <v>10000</v>
      </c>
      <c r="F64" s="35" t="s">
        <v>1</v>
      </c>
      <c r="G64" s="35" t="s">
        <v>0</v>
      </c>
      <c r="H64" s="35" t="s">
        <v>1204</v>
      </c>
    </row>
    <row r="65" spans="2:9" s="2" customFormat="1" x14ac:dyDescent="0.3">
      <c r="B65" s="29" t="s">
        <v>1261</v>
      </c>
      <c r="C65" s="29" t="s">
        <v>719</v>
      </c>
      <c r="D65" s="29" t="s">
        <v>583</v>
      </c>
      <c r="E65" s="34">
        <v>8000</v>
      </c>
      <c r="F65" s="35" t="s">
        <v>1</v>
      </c>
      <c r="G65" s="35" t="s">
        <v>0</v>
      </c>
      <c r="H65" s="35" t="s">
        <v>1204</v>
      </c>
    </row>
    <row r="66" spans="2:9" s="2" customFormat="1" x14ac:dyDescent="0.3">
      <c r="B66" s="29" t="s">
        <v>1261</v>
      </c>
      <c r="C66" s="29" t="s">
        <v>1183</v>
      </c>
      <c r="D66" s="29" t="s">
        <v>518</v>
      </c>
      <c r="E66" s="34">
        <v>5600</v>
      </c>
      <c r="F66" s="35" t="s">
        <v>1</v>
      </c>
      <c r="G66" s="35" t="s">
        <v>0</v>
      </c>
      <c r="H66" s="35" t="s">
        <v>1204</v>
      </c>
    </row>
    <row r="67" spans="2:9" s="2" customFormat="1" x14ac:dyDescent="0.3">
      <c r="B67" s="29" t="s">
        <v>1261</v>
      </c>
      <c r="C67" s="29" t="s">
        <v>1161</v>
      </c>
      <c r="D67" s="29" t="s">
        <v>38</v>
      </c>
      <c r="E67" s="34">
        <v>19000</v>
      </c>
      <c r="F67" s="35" t="s">
        <v>1</v>
      </c>
      <c r="G67" s="35" t="s">
        <v>0</v>
      </c>
      <c r="H67" s="35" t="s">
        <v>1204</v>
      </c>
    </row>
    <row r="68" spans="2:9" s="2" customFormat="1" x14ac:dyDescent="0.3">
      <c r="B68" s="29" t="s">
        <v>1261</v>
      </c>
      <c r="C68" s="29" t="s">
        <v>673</v>
      </c>
      <c r="D68" s="29" t="s">
        <v>48</v>
      </c>
      <c r="E68" s="34">
        <v>84000</v>
      </c>
      <c r="F68" s="35" t="s">
        <v>1</v>
      </c>
      <c r="G68" s="35" t="s">
        <v>0</v>
      </c>
      <c r="H68" s="35" t="s">
        <v>1204</v>
      </c>
    </row>
    <row r="69" spans="2:9" s="2" customFormat="1" x14ac:dyDescent="0.3">
      <c r="B69" s="29" t="s">
        <v>1261</v>
      </c>
      <c r="C69" s="29" t="s">
        <v>977</v>
      </c>
      <c r="D69" s="29" t="s">
        <v>242</v>
      </c>
      <c r="E69" s="34">
        <v>16000</v>
      </c>
      <c r="F69" s="35" t="s">
        <v>1</v>
      </c>
      <c r="G69" s="35" t="s">
        <v>0</v>
      </c>
      <c r="H69" s="35" t="s">
        <v>1204</v>
      </c>
    </row>
    <row r="70" spans="2:9" s="2" customFormat="1" x14ac:dyDescent="0.3">
      <c r="B70" s="29" t="s">
        <v>1261</v>
      </c>
      <c r="C70" s="29" t="s">
        <v>1160</v>
      </c>
      <c r="D70" s="29" t="s">
        <v>39</v>
      </c>
      <c r="E70" s="34">
        <v>21000</v>
      </c>
      <c r="F70" s="35" t="s">
        <v>1</v>
      </c>
      <c r="G70" s="35" t="s">
        <v>0</v>
      </c>
      <c r="H70" s="35" t="s">
        <v>1204</v>
      </c>
    </row>
    <row r="71" spans="2:9" s="2" customFormat="1" x14ac:dyDescent="0.3">
      <c r="B71" s="29" t="s">
        <v>1261</v>
      </c>
      <c r="C71" s="29" t="s">
        <v>804</v>
      </c>
      <c r="D71" s="29" t="s">
        <v>439</v>
      </c>
      <c r="E71" s="34">
        <v>49000</v>
      </c>
      <c r="F71" s="35" t="s">
        <v>1</v>
      </c>
      <c r="G71" s="35" t="s">
        <v>0</v>
      </c>
      <c r="H71" s="35" t="s">
        <v>1204</v>
      </c>
    </row>
    <row r="72" spans="2:9" s="2" customFormat="1" x14ac:dyDescent="0.3">
      <c r="B72" s="29" t="s">
        <v>1261</v>
      </c>
      <c r="C72" s="29" t="s">
        <v>675</v>
      </c>
      <c r="D72" s="29" t="s">
        <v>437</v>
      </c>
      <c r="E72" s="34">
        <v>8000</v>
      </c>
      <c r="F72" s="35" t="s">
        <v>1</v>
      </c>
      <c r="G72" s="35" t="s">
        <v>0</v>
      </c>
      <c r="H72" s="35" t="s">
        <v>1204</v>
      </c>
    </row>
    <row r="73" spans="2:9" s="2" customFormat="1" x14ac:dyDescent="0.3">
      <c r="B73" s="29" t="s">
        <v>1261</v>
      </c>
      <c r="C73" s="29" t="s">
        <v>699</v>
      </c>
      <c r="D73" s="29" t="s">
        <v>435</v>
      </c>
      <c r="E73" s="34">
        <v>8000</v>
      </c>
      <c r="F73" s="35" t="s">
        <v>1</v>
      </c>
      <c r="G73" s="35" t="s">
        <v>0</v>
      </c>
      <c r="H73" s="35" t="s">
        <v>1204</v>
      </c>
    </row>
    <row r="74" spans="2:9" s="2" customFormat="1" x14ac:dyDescent="0.3">
      <c r="B74" s="29" t="s">
        <v>1261</v>
      </c>
      <c r="C74" s="29" t="s">
        <v>861</v>
      </c>
      <c r="D74" s="29" t="s">
        <v>432</v>
      </c>
      <c r="E74" s="34">
        <v>45000</v>
      </c>
      <c r="F74" s="35" t="s">
        <v>1</v>
      </c>
      <c r="G74" s="35" t="s">
        <v>0</v>
      </c>
      <c r="H74" s="35" t="s">
        <v>1204</v>
      </c>
      <c r="I74" s="3"/>
    </row>
    <row r="75" spans="2:9" s="2" customFormat="1" x14ac:dyDescent="0.3">
      <c r="B75" s="29" t="s">
        <v>1261</v>
      </c>
      <c r="C75" s="29" t="s">
        <v>830</v>
      </c>
      <c r="D75" s="29" t="s">
        <v>357</v>
      </c>
      <c r="E75" s="34">
        <v>33000</v>
      </c>
      <c r="F75" s="35" t="s">
        <v>1</v>
      </c>
      <c r="G75" s="35" t="s">
        <v>0</v>
      </c>
      <c r="H75" s="35" t="s">
        <v>1204</v>
      </c>
    </row>
    <row r="76" spans="2:9" s="2" customFormat="1" x14ac:dyDescent="0.3">
      <c r="B76" s="29" t="s">
        <v>1261</v>
      </c>
      <c r="C76" s="29" t="s">
        <v>1022</v>
      </c>
      <c r="D76" s="29" t="s">
        <v>517</v>
      </c>
      <c r="E76" s="34">
        <v>11000</v>
      </c>
      <c r="F76" s="35" t="s">
        <v>1</v>
      </c>
      <c r="G76" s="35" t="s">
        <v>0</v>
      </c>
      <c r="H76" s="35" t="s">
        <v>1204</v>
      </c>
    </row>
    <row r="77" spans="2:9" s="2" customFormat="1" x14ac:dyDescent="0.3">
      <c r="B77" s="29" t="s">
        <v>1261</v>
      </c>
      <c r="C77" s="29" t="s">
        <v>793</v>
      </c>
      <c r="D77" s="29" t="s">
        <v>573</v>
      </c>
      <c r="E77" s="34">
        <v>8000</v>
      </c>
      <c r="F77" s="35" t="s">
        <v>1</v>
      </c>
      <c r="G77" s="35" t="s">
        <v>0</v>
      </c>
      <c r="H77" s="35" t="s">
        <v>1204</v>
      </c>
    </row>
    <row r="78" spans="2:9" s="2" customFormat="1" x14ac:dyDescent="0.3">
      <c r="B78" s="29" t="s">
        <v>1261</v>
      </c>
      <c r="C78" s="29" t="s">
        <v>1037</v>
      </c>
      <c r="D78" s="29" t="s">
        <v>510</v>
      </c>
      <c r="E78" s="34">
        <v>16000</v>
      </c>
      <c r="F78" s="35" t="s">
        <v>1</v>
      </c>
      <c r="G78" s="35" t="s">
        <v>0</v>
      </c>
      <c r="H78" s="35" t="s">
        <v>1204</v>
      </c>
    </row>
    <row r="79" spans="2:9" s="2" customFormat="1" x14ac:dyDescent="0.3">
      <c r="B79" s="29" t="s">
        <v>1261</v>
      </c>
      <c r="C79" s="29" t="s">
        <v>923</v>
      </c>
      <c r="D79" s="29" t="s">
        <v>277</v>
      </c>
      <c r="E79" s="34">
        <v>35000</v>
      </c>
      <c r="F79" s="35" t="s">
        <v>1</v>
      </c>
      <c r="G79" s="35" t="s">
        <v>0</v>
      </c>
      <c r="H79" s="35" t="s">
        <v>1204</v>
      </c>
    </row>
    <row r="80" spans="2:9" s="2" customFormat="1" x14ac:dyDescent="0.3">
      <c r="B80" s="29" t="s">
        <v>1261</v>
      </c>
      <c r="C80" s="29" t="s">
        <v>843</v>
      </c>
      <c r="D80" s="29" t="s">
        <v>222</v>
      </c>
      <c r="E80" s="34">
        <v>82000</v>
      </c>
      <c r="F80" s="35" t="s">
        <v>1</v>
      </c>
      <c r="G80" s="35" t="s">
        <v>0</v>
      </c>
      <c r="H80" s="35" t="s">
        <v>1204</v>
      </c>
    </row>
    <row r="81" spans="2:9" s="2" customFormat="1" x14ac:dyDescent="0.3">
      <c r="B81" s="29" t="s">
        <v>1261</v>
      </c>
      <c r="C81" s="29" t="s">
        <v>1069</v>
      </c>
      <c r="D81" s="29" t="s">
        <v>279</v>
      </c>
      <c r="E81" s="34">
        <v>11000</v>
      </c>
      <c r="F81" s="35" t="s">
        <v>1</v>
      </c>
      <c r="G81" s="35" t="s">
        <v>0</v>
      </c>
      <c r="H81" s="35" t="s">
        <v>1204</v>
      </c>
    </row>
    <row r="82" spans="2:9" s="2" customFormat="1" x14ac:dyDescent="0.3">
      <c r="B82" s="29" t="s">
        <v>1261</v>
      </c>
      <c r="C82" s="29" t="s">
        <v>952</v>
      </c>
      <c r="D82" s="29" t="s">
        <v>529</v>
      </c>
      <c r="E82" s="34">
        <v>14000</v>
      </c>
      <c r="F82" s="35" t="s">
        <v>1</v>
      </c>
      <c r="G82" s="35" t="s">
        <v>0</v>
      </c>
      <c r="H82" s="35" t="s">
        <v>1204</v>
      </c>
    </row>
    <row r="83" spans="2:9" s="2" customFormat="1" x14ac:dyDescent="0.3">
      <c r="B83" s="29" t="s">
        <v>1261</v>
      </c>
      <c r="C83" s="29" t="s">
        <v>894</v>
      </c>
      <c r="D83" s="29" t="s">
        <v>427</v>
      </c>
      <c r="E83" s="34">
        <v>10000</v>
      </c>
      <c r="F83" s="35" t="s">
        <v>1</v>
      </c>
      <c r="G83" s="35" t="s">
        <v>0</v>
      </c>
      <c r="H83" s="35" t="s">
        <v>1204</v>
      </c>
    </row>
    <row r="84" spans="2:9" s="2" customFormat="1" x14ac:dyDescent="0.3">
      <c r="B84" s="29" t="s">
        <v>1261</v>
      </c>
      <c r="C84" s="29" t="s">
        <v>697</v>
      </c>
      <c r="D84" s="29" t="s">
        <v>224</v>
      </c>
      <c r="E84" s="34">
        <v>16000</v>
      </c>
      <c r="F84" s="35" t="s">
        <v>1</v>
      </c>
      <c r="G84" s="35" t="s">
        <v>0</v>
      </c>
      <c r="H84" s="35" t="s">
        <v>1204</v>
      </c>
    </row>
    <row r="85" spans="2:9" s="2" customFormat="1" x14ac:dyDescent="0.3">
      <c r="B85" s="29" t="s">
        <v>1261</v>
      </c>
      <c r="C85" s="29" t="s">
        <v>903</v>
      </c>
      <c r="D85" s="29" t="s">
        <v>423</v>
      </c>
      <c r="E85" s="34">
        <v>7000</v>
      </c>
      <c r="F85" s="35" t="s">
        <v>1</v>
      </c>
      <c r="G85" s="35" t="s">
        <v>0</v>
      </c>
      <c r="H85" s="35" t="s">
        <v>1204</v>
      </c>
    </row>
    <row r="86" spans="2:9" s="2" customFormat="1" x14ac:dyDescent="0.3">
      <c r="B86" s="29" t="s">
        <v>1261</v>
      </c>
      <c r="C86" s="29" t="s">
        <v>862</v>
      </c>
      <c r="D86" s="29" t="s">
        <v>422</v>
      </c>
      <c r="E86" s="34">
        <v>39000</v>
      </c>
      <c r="F86" s="35" t="s">
        <v>1</v>
      </c>
      <c r="G86" s="35" t="s">
        <v>0</v>
      </c>
      <c r="H86" s="35" t="s">
        <v>1204</v>
      </c>
    </row>
    <row r="87" spans="2:9" s="2" customFormat="1" x14ac:dyDescent="0.3">
      <c r="B87" s="29" t="s">
        <v>1261</v>
      </c>
      <c r="C87" s="29" t="s">
        <v>819</v>
      </c>
      <c r="D87" s="29" t="s">
        <v>348</v>
      </c>
      <c r="E87" s="34">
        <v>7000</v>
      </c>
      <c r="F87" s="35" t="s">
        <v>1</v>
      </c>
      <c r="G87" s="35" t="s">
        <v>0</v>
      </c>
      <c r="H87" s="35" t="s">
        <v>1204</v>
      </c>
    </row>
    <row r="88" spans="2:9" s="2" customFormat="1" x14ac:dyDescent="0.3">
      <c r="B88" s="29" t="s">
        <v>1261</v>
      </c>
      <c r="C88" s="29" t="s">
        <v>1138</v>
      </c>
      <c r="D88" s="29" t="s">
        <v>92</v>
      </c>
      <c r="E88" s="34">
        <v>12000</v>
      </c>
      <c r="F88" s="35" t="s">
        <v>1</v>
      </c>
      <c r="G88" s="35" t="s">
        <v>0</v>
      </c>
      <c r="H88" s="35" t="s">
        <v>1204</v>
      </c>
    </row>
    <row r="89" spans="2:9" s="2" customFormat="1" x14ac:dyDescent="0.3">
      <c r="B89" s="29" t="s">
        <v>1261</v>
      </c>
      <c r="C89" s="29" t="s">
        <v>840</v>
      </c>
      <c r="D89" s="29" t="s">
        <v>241</v>
      </c>
      <c r="E89" s="34">
        <v>20000</v>
      </c>
      <c r="F89" s="35" t="s">
        <v>1</v>
      </c>
      <c r="G89" s="35" t="s">
        <v>0</v>
      </c>
      <c r="H89" s="35" t="s">
        <v>1204</v>
      </c>
    </row>
    <row r="90" spans="2:9" s="2" customFormat="1" x14ac:dyDescent="0.3">
      <c r="B90" s="29" t="s">
        <v>1261</v>
      </c>
      <c r="C90" s="29" t="s">
        <v>695</v>
      </c>
      <c r="D90" s="29" t="s">
        <v>513</v>
      </c>
      <c r="E90" s="34">
        <v>52000</v>
      </c>
      <c r="F90" s="35" t="s">
        <v>1</v>
      </c>
      <c r="G90" s="35" t="s">
        <v>0</v>
      </c>
      <c r="H90" s="35" t="s">
        <v>1204</v>
      </c>
    </row>
    <row r="91" spans="2:9" s="2" customFormat="1" x14ac:dyDescent="0.3">
      <c r="B91" s="29" t="s">
        <v>1261</v>
      </c>
      <c r="C91" s="29" t="s">
        <v>674</v>
      </c>
      <c r="D91" s="29" t="s">
        <v>42</v>
      </c>
      <c r="E91" s="34">
        <v>17000</v>
      </c>
      <c r="F91" s="35" t="s">
        <v>1</v>
      </c>
      <c r="G91" s="35" t="s">
        <v>0</v>
      </c>
      <c r="H91" s="35" t="s">
        <v>1204</v>
      </c>
    </row>
    <row r="92" spans="2:9" s="2" customFormat="1" x14ac:dyDescent="0.3">
      <c r="B92" s="29" t="s">
        <v>1261</v>
      </c>
      <c r="C92" s="29" t="s">
        <v>650</v>
      </c>
      <c r="D92" s="29" t="s">
        <v>420</v>
      </c>
      <c r="E92" s="34">
        <v>8000</v>
      </c>
      <c r="F92" s="35" t="s">
        <v>1</v>
      </c>
      <c r="G92" s="35" t="s">
        <v>0</v>
      </c>
      <c r="H92" s="35" t="s">
        <v>1204</v>
      </c>
    </row>
    <row r="93" spans="2:9" s="2" customFormat="1" x14ac:dyDescent="0.3">
      <c r="B93" s="29" t="s">
        <v>1261</v>
      </c>
      <c r="C93" s="29" t="s">
        <v>782</v>
      </c>
      <c r="D93" s="29" t="s">
        <v>22</v>
      </c>
      <c r="E93" s="34">
        <v>33000</v>
      </c>
      <c r="F93" s="35" t="s">
        <v>1</v>
      </c>
      <c r="G93" s="35" t="s">
        <v>0</v>
      </c>
      <c r="H93" s="35" t="s">
        <v>1204</v>
      </c>
    </row>
    <row r="94" spans="2:9" s="2" customFormat="1" x14ac:dyDescent="0.3">
      <c r="B94" s="29" t="s">
        <v>1261</v>
      </c>
      <c r="C94" s="29" t="s">
        <v>939</v>
      </c>
      <c r="D94" s="29" t="s">
        <v>286</v>
      </c>
      <c r="E94" s="34">
        <v>35000</v>
      </c>
      <c r="F94" s="35" t="s">
        <v>1</v>
      </c>
      <c r="G94" s="35" t="s">
        <v>0</v>
      </c>
      <c r="H94" s="35" t="s">
        <v>1204</v>
      </c>
    </row>
    <row r="95" spans="2:9" s="2" customFormat="1" x14ac:dyDescent="0.3">
      <c r="B95" s="29" t="s">
        <v>1261</v>
      </c>
      <c r="C95" s="29" t="s">
        <v>648</v>
      </c>
      <c r="D95" s="29" t="s">
        <v>46</v>
      </c>
      <c r="E95" s="34">
        <v>118000</v>
      </c>
      <c r="F95" s="35" t="s">
        <v>1</v>
      </c>
      <c r="G95" s="35" t="s">
        <v>0</v>
      </c>
      <c r="H95" s="35" t="s">
        <v>1204</v>
      </c>
      <c r="I95" s="3"/>
    </row>
    <row r="96" spans="2:9" s="2" customFormat="1" x14ac:dyDescent="0.3">
      <c r="B96" s="29" t="s">
        <v>1261</v>
      </c>
      <c r="C96" s="29" t="s">
        <v>790</v>
      </c>
      <c r="D96" s="29" t="s">
        <v>91</v>
      </c>
      <c r="E96" s="34">
        <v>12000</v>
      </c>
      <c r="F96" s="35" t="s">
        <v>1</v>
      </c>
      <c r="G96" s="35" t="s">
        <v>0</v>
      </c>
      <c r="H96" s="35" t="s">
        <v>1204</v>
      </c>
    </row>
    <row r="97" spans="2:8" s="2" customFormat="1" x14ac:dyDescent="0.3">
      <c r="B97" s="29" t="s">
        <v>1261</v>
      </c>
      <c r="C97" s="29" t="s">
        <v>797</v>
      </c>
      <c r="D97" s="29" t="s">
        <v>417</v>
      </c>
      <c r="E97" s="34">
        <v>27000</v>
      </c>
      <c r="F97" s="35" t="s">
        <v>1</v>
      </c>
      <c r="G97" s="35" t="s">
        <v>0</v>
      </c>
      <c r="H97" s="35" t="s">
        <v>1204</v>
      </c>
    </row>
    <row r="98" spans="2:8" s="2" customFormat="1" x14ac:dyDescent="0.3">
      <c r="B98" s="29" t="s">
        <v>1261</v>
      </c>
      <c r="C98" s="29" t="s">
        <v>679</v>
      </c>
      <c r="D98" s="29" t="s">
        <v>334</v>
      </c>
      <c r="E98" s="34">
        <v>7000</v>
      </c>
      <c r="F98" s="35" t="s">
        <v>1</v>
      </c>
      <c r="G98" s="35" t="s">
        <v>0</v>
      </c>
      <c r="H98" s="35" t="s">
        <v>1204</v>
      </c>
    </row>
    <row r="99" spans="2:8" s="2" customFormat="1" x14ac:dyDescent="0.3">
      <c r="B99" s="29" t="s">
        <v>1261</v>
      </c>
      <c r="C99" s="29" t="s">
        <v>802</v>
      </c>
      <c r="D99" s="29" t="s">
        <v>416</v>
      </c>
      <c r="E99" s="34">
        <v>9000</v>
      </c>
      <c r="F99" s="35" t="s">
        <v>1</v>
      </c>
      <c r="G99" s="35" t="s">
        <v>0</v>
      </c>
      <c r="H99" s="35" t="s">
        <v>1204</v>
      </c>
    </row>
    <row r="100" spans="2:8" s="2" customFormat="1" x14ac:dyDescent="0.3">
      <c r="B100" s="29" t="s">
        <v>1261</v>
      </c>
      <c r="C100" s="29" t="s">
        <v>811</v>
      </c>
      <c r="D100" s="29" t="s">
        <v>283</v>
      </c>
      <c r="E100" s="34">
        <v>24000</v>
      </c>
      <c r="F100" s="35" t="s">
        <v>1</v>
      </c>
      <c r="G100" s="35" t="s">
        <v>0</v>
      </c>
      <c r="H100" s="35" t="s">
        <v>1204</v>
      </c>
    </row>
    <row r="101" spans="2:8" s="2" customFormat="1" x14ac:dyDescent="0.3">
      <c r="B101" s="29" t="s">
        <v>1261</v>
      </c>
      <c r="C101" s="29" t="s">
        <v>718</v>
      </c>
      <c r="D101" s="29" t="s">
        <v>307</v>
      </c>
      <c r="E101" s="34">
        <v>25000</v>
      </c>
      <c r="F101" s="35" t="s">
        <v>1</v>
      </c>
      <c r="G101" s="35" t="s">
        <v>0</v>
      </c>
      <c r="H101" s="35" t="s">
        <v>1204</v>
      </c>
    </row>
    <row r="102" spans="2:8" s="2" customFormat="1" x14ac:dyDescent="0.3">
      <c r="B102" s="29" t="s">
        <v>1261</v>
      </c>
      <c r="C102" s="29" t="s">
        <v>816</v>
      </c>
      <c r="D102" s="29" t="s">
        <v>415</v>
      </c>
      <c r="E102" s="34">
        <v>8000</v>
      </c>
      <c r="F102" s="35" t="s">
        <v>1</v>
      </c>
      <c r="G102" s="35" t="s">
        <v>0</v>
      </c>
      <c r="H102" s="35" t="s">
        <v>1204</v>
      </c>
    </row>
    <row r="103" spans="2:8" s="2" customFormat="1" x14ac:dyDescent="0.3">
      <c r="B103" s="29" t="s">
        <v>1261</v>
      </c>
      <c r="C103" s="29" t="s">
        <v>1023</v>
      </c>
      <c r="D103" s="29" t="s">
        <v>516</v>
      </c>
      <c r="E103" s="34">
        <v>28000</v>
      </c>
      <c r="F103" s="35" t="s">
        <v>1</v>
      </c>
      <c r="G103" s="35" t="s">
        <v>0</v>
      </c>
      <c r="H103" s="35" t="s">
        <v>1204</v>
      </c>
    </row>
    <row r="104" spans="2:8" s="2" customFormat="1" x14ac:dyDescent="0.3">
      <c r="B104" s="29" t="s">
        <v>1261</v>
      </c>
      <c r="C104" s="29" t="s">
        <v>1159</v>
      </c>
      <c r="D104" s="29" t="s">
        <v>42</v>
      </c>
      <c r="E104" s="34">
        <v>29700</v>
      </c>
      <c r="F104" s="35" t="s">
        <v>1</v>
      </c>
      <c r="G104" s="35" t="s">
        <v>0</v>
      </c>
      <c r="H104" s="35" t="s">
        <v>1204</v>
      </c>
    </row>
    <row r="105" spans="2:8" s="2" customFormat="1" x14ac:dyDescent="0.3">
      <c r="B105" s="29" t="s">
        <v>1261</v>
      </c>
      <c r="C105" s="29" t="s">
        <v>901</v>
      </c>
      <c r="D105" s="29" t="s">
        <v>533</v>
      </c>
      <c r="E105" s="34">
        <v>10000</v>
      </c>
      <c r="F105" s="35" t="s">
        <v>1</v>
      </c>
      <c r="G105" s="35" t="s">
        <v>0</v>
      </c>
      <c r="H105" s="35" t="s">
        <v>1204</v>
      </c>
    </row>
    <row r="106" spans="2:8" s="2" customFormat="1" x14ac:dyDescent="0.3">
      <c r="B106" s="29" t="s">
        <v>1261</v>
      </c>
      <c r="C106" s="29" t="s">
        <v>656</v>
      </c>
      <c r="D106" s="29" t="s">
        <v>411</v>
      </c>
      <c r="E106" s="34">
        <v>12000</v>
      </c>
      <c r="F106" s="35" t="s">
        <v>1</v>
      </c>
      <c r="G106" s="35" t="s">
        <v>0</v>
      </c>
      <c r="H106" s="35" t="s">
        <v>1204</v>
      </c>
    </row>
    <row r="107" spans="2:8" s="2" customFormat="1" x14ac:dyDescent="0.3">
      <c r="B107" s="29" t="s">
        <v>1261</v>
      </c>
      <c r="C107" s="29" t="s">
        <v>1077</v>
      </c>
      <c r="D107" s="29" t="s">
        <v>260</v>
      </c>
      <c r="E107" s="34">
        <v>12000</v>
      </c>
      <c r="F107" s="35" t="s">
        <v>1</v>
      </c>
      <c r="G107" s="35" t="s">
        <v>0</v>
      </c>
      <c r="H107" s="35" t="s">
        <v>1204</v>
      </c>
    </row>
    <row r="108" spans="2:8" s="2" customFormat="1" x14ac:dyDescent="0.3">
      <c r="B108" s="29" t="s">
        <v>1261</v>
      </c>
      <c r="C108" s="29" t="s">
        <v>974</v>
      </c>
      <c r="D108" s="29" t="s">
        <v>88</v>
      </c>
      <c r="E108" s="34">
        <v>22000</v>
      </c>
      <c r="F108" s="35" t="s">
        <v>1</v>
      </c>
      <c r="G108" s="35" t="s">
        <v>0</v>
      </c>
      <c r="H108" s="35" t="s">
        <v>1204</v>
      </c>
    </row>
    <row r="109" spans="2:8" s="2" customFormat="1" x14ac:dyDescent="0.3">
      <c r="B109" s="29" t="s">
        <v>1261</v>
      </c>
      <c r="C109" s="29" t="s">
        <v>1093</v>
      </c>
      <c r="D109" s="29" t="s">
        <v>220</v>
      </c>
      <c r="E109" s="34">
        <v>9700</v>
      </c>
      <c r="F109" s="35" t="s">
        <v>1</v>
      </c>
      <c r="G109" s="35" t="s">
        <v>0</v>
      </c>
      <c r="H109" s="35" t="s">
        <v>1204</v>
      </c>
    </row>
    <row r="110" spans="2:8" s="2" customFormat="1" x14ac:dyDescent="0.3">
      <c r="B110" s="29" t="s">
        <v>1261</v>
      </c>
      <c r="C110" s="29" t="s">
        <v>1060</v>
      </c>
      <c r="D110" s="29" t="s">
        <v>300</v>
      </c>
      <c r="E110" s="34">
        <v>40000</v>
      </c>
      <c r="F110" s="35" t="s">
        <v>1</v>
      </c>
      <c r="G110" s="35" t="s">
        <v>0</v>
      </c>
      <c r="H110" s="35" t="s">
        <v>1204</v>
      </c>
    </row>
    <row r="111" spans="2:8" s="2" customFormat="1" x14ac:dyDescent="0.3">
      <c r="B111" s="29" t="s">
        <v>1261</v>
      </c>
      <c r="C111" s="29" t="s">
        <v>807</v>
      </c>
      <c r="D111" s="29" t="s">
        <v>570</v>
      </c>
      <c r="E111" s="34">
        <v>30000</v>
      </c>
      <c r="F111" s="35" t="s">
        <v>1</v>
      </c>
      <c r="G111" s="35" t="s">
        <v>0</v>
      </c>
      <c r="H111" s="35" t="s">
        <v>1204</v>
      </c>
    </row>
    <row r="112" spans="2:8" s="2" customFormat="1" x14ac:dyDescent="0.3">
      <c r="B112" s="29" t="s">
        <v>1261</v>
      </c>
      <c r="C112" s="29" t="s">
        <v>783</v>
      </c>
      <c r="D112" s="29" t="s">
        <v>406</v>
      </c>
      <c r="E112" s="34">
        <v>16000</v>
      </c>
      <c r="F112" s="35" t="s">
        <v>1</v>
      </c>
      <c r="G112" s="35" t="s">
        <v>0</v>
      </c>
      <c r="H112" s="35" t="s">
        <v>1204</v>
      </c>
    </row>
    <row r="113" spans="2:8" s="1" customFormat="1" x14ac:dyDescent="0.3">
      <c r="B113" s="31" t="s">
        <v>1280</v>
      </c>
      <c r="C113" s="31"/>
      <c r="D113" s="31"/>
      <c r="E113" s="32">
        <f>SUM(E5:E112)</f>
        <v>2834500</v>
      </c>
      <c r="F113" s="33"/>
      <c r="G113" s="33"/>
      <c r="H113" s="33"/>
    </row>
  </sheetData>
  <sortState ref="A5:H140">
    <sortCondition ref="C5"/>
  </sortState>
  <pageMargins left="0.7" right="0.7" top="0.78740157499999996" bottom="0.78740157499999996" header="0.3" footer="0.3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M29" sqref="M29"/>
    </sheetView>
  </sheetViews>
  <sheetFormatPr defaultRowHeight="14.4" x14ac:dyDescent="0.3"/>
  <cols>
    <col min="1" max="1" width="2.88671875" style="30" customWidth="1"/>
    <col min="2" max="2" width="34.5546875" bestFit="1" customWidth="1"/>
    <col min="3" max="3" width="55" customWidth="1"/>
    <col min="5" max="5" width="11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</cols>
  <sheetData>
    <row r="1" spans="1:8" x14ac:dyDescent="0.3">
      <c r="A1" s="2" t="s">
        <v>1276</v>
      </c>
    </row>
    <row r="4" spans="1:8" x14ac:dyDescent="0.3">
      <c r="A4" s="47">
        <v>4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8" s="2" customFormat="1" x14ac:dyDescent="0.3">
      <c r="A5" s="30"/>
      <c r="B5" s="29" t="s">
        <v>1281</v>
      </c>
      <c r="C5" s="29" t="s">
        <v>951</v>
      </c>
      <c r="D5" s="29" t="s">
        <v>95</v>
      </c>
      <c r="E5" s="34">
        <v>103000</v>
      </c>
      <c r="F5" s="35" t="s">
        <v>25</v>
      </c>
      <c r="G5" s="35" t="s">
        <v>0</v>
      </c>
      <c r="H5" s="35" t="s">
        <v>1215</v>
      </c>
    </row>
    <row r="6" spans="1:8" s="2" customFormat="1" x14ac:dyDescent="0.3">
      <c r="A6" s="30"/>
      <c r="B6" s="29" t="s">
        <v>1281</v>
      </c>
      <c r="C6" s="29" t="s">
        <v>1119</v>
      </c>
      <c r="D6" s="29" t="s">
        <v>125</v>
      </c>
      <c r="E6" s="34">
        <v>12000</v>
      </c>
      <c r="F6" s="35" t="s">
        <v>25</v>
      </c>
      <c r="G6" s="35" t="s">
        <v>0</v>
      </c>
      <c r="H6" s="35" t="s">
        <v>1215</v>
      </c>
    </row>
    <row r="7" spans="1:8" s="2" customFormat="1" x14ac:dyDescent="0.3">
      <c r="A7" s="30"/>
      <c r="B7" s="29" t="s">
        <v>1281</v>
      </c>
      <c r="C7" s="29" t="s">
        <v>1167</v>
      </c>
      <c r="D7" s="29" t="s">
        <v>28</v>
      </c>
      <c r="E7" s="34">
        <v>9000</v>
      </c>
      <c r="F7" s="35" t="s">
        <v>25</v>
      </c>
      <c r="G7" s="35" t="s">
        <v>0</v>
      </c>
      <c r="H7" s="35" t="s">
        <v>1215</v>
      </c>
    </row>
    <row r="8" spans="1:8" s="2" customFormat="1" x14ac:dyDescent="0.3">
      <c r="A8" s="30"/>
      <c r="B8" s="29" t="s">
        <v>1281</v>
      </c>
      <c r="C8" s="29" t="s">
        <v>1118</v>
      </c>
      <c r="D8" s="29" t="s">
        <v>126</v>
      </c>
      <c r="E8" s="34">
        <v>13000</v>
      </c>
      <c r="F8" s="35" t="s">
        <v>25</v>
      </c>
      <c r="G8" s="35" t="s">
        <v>0</v>
      </c>
      <c r="H8" s="35" t="s">
        <v>1215</v>
      </c>
    </row>
    <row r="9" spans="1:8" s="2" customFormat="1" x14ac:dyDescent="0.3">
      <c r="A9" s="30"/>
      <c r="B9" s="29" t="s">
        <v>1281</v>
      </c>
      <c r="C9" s="29" t="s">
        <v>1076</v>
      </c>
      <c r="D9" s="29" t="s">
        <v>50</v>
      </c>
      <c r="E9" s="34">
        <v>54000</v>
      </c>
      <c r="F9" s="35" t="s">
        <v>25</v>
      </c>
      <c r="G9" s="35" t="s">
        <v>0</v>
      </c>
      <c r="H9" s="35" t="s">
        <v>1215</v>
      </c>
    </row>
    <row r="10" spans="1:8" s="2" customFormat="1" x14ac:dyDescent="0.3">
      <c r="A10" s="30"/>
      <c r="B10" s="29" t="s">
        <v>1281</v>
      </c>
      <c r="C10" s="29" t="s">
        <v>1098</v>
      </c>
      <c r="D10" s="29" t="s">
        <v>161</v>
      </c>
      <c r="E10" s="34">
        <v>86000</v>
      </c>
      <c r="F10" s="35" t="s">
        <v>25</v>
      </c>
      <c r="G10" s="35" t="s">
        <v>0</v>
      </c>
      <c r="H10" s="35" t="s">
        <v>1215</v>
      </c>
    </row>
    <row r="11" spans="1:8" s="2" customFormat="1" x14ac:dyDescent="0.3">
      <c r="A11" s="30"/>
      <c r="B11" s="29" t="s">
        <v>1281</v>
      </c>
      <c r="C11" s="29" t="s">
        <v>618</v>
      </c>
      <c r="D11" s="29" t="s">
        <v>97</v>
      </c>
      <c r="E11" s="34">
        <v>59000</v>
      </c>
      <c r="F11" s="35" t="s">
        <v>25</v>
      </c>
      <c r="G11" s="35" t="s">
        <v>5</v>
      </c>
      <c r="H11" s="35" t="s">
        <v>1215</v>
      </c>
    </row>
    <row r="12" spans="1:8" s="2" customFormat="1" x14ac:dyDescent="0.3">
      <c r="A12" s="30"/>
      <c r="B12" s="29" t="s">
        <v>1281</v>
      </c>
      <c r="C12" s="29" t="s">
        <v>730</v>
      </c>
      <c r="D12" s="29" t="s">
        <v>75</v>
      </c>
      <c r="E12" s="34">
        <v>125000</v>
      </c>
      <c r="F12" s="35" t="s">
        <v>25</v>
      </c>
      <c r="G12" s="35" t="s">
        <v>8</v>
      </c>
      <c r="H12" s="35" t="s">
        <v>1215</v>
      </c>
    </row>
    <row r="13" spans="1:8" s="2" customFormat="1" x14ac:dyDescent="0.3">
      <c r="A13" s="30"/>
      <c r="B13" s="29" t="s">
        <v>1281</v>
      </c>
      <c r="C13" s="29" t="s">
        <v>1135</v>
      </c>
      <c r="D13" s="29" t="s">
        <v>98</v>
      </c>
      <c r="E13" s="34">
        <v>61000</v>
      </c>
      <c r="F13" s="35" t="s">
        <v>25</v>
      </c>
      <c r="G13" s="35" t="s">
        <v>0</v>
      </c>
      <c r="H13" s="35" t="s">
        <v>1215</v>
      </c>
    </row>
    <row r="14" spans="1:8" s="2" customFormat="1" x14ac:dyDescent="0.3">
      <c r="A14" s="30"/>
      <c r="B14" s="29" t="s">
        <v>1281</v>
      </c>
      <c r="C14" s="29" t="s">
        <v>1169</v>
      </c>
      <c r="D14" s="29" t="s">
        <v>26</v>
      </c>
      <c r="E14" s="34">
        <v>7000</v>
      </c>
      <c r="F14" s="35" t="s">
        <v>25</v>
      </c>
      <c r="G14" s="35" t="s">
        <v>0</v>
      </c>
      <c r="H14" s="35" t="s">
        <v>1215</v>
      </c>
    </row>
    <row r="15" spans="1:8" s="2" customFormat="1" x14ac:dyDescent="0.3">
      <c r="A15" s="30"/>
      <c r="B15" s="29" t="s">
        <v>1281</v>
      </c>
      <c r="C15" s="29" t="s">
        <v>857</v>
      </c>
      <c r="D15" s="29" t="s">
        <v>127</v>
      </c>
      <c r="E15" s="34">
        <v>24990</v>
      </c>
      <c r="F15" s="35" t="s">
        <v>25</v>
      </c>
      <c r="G15" s="35" t="s">
        <v>0</v>
      </c>
      <c r="H15" s="35" t="s">
        <v>1215</v>
      </c>
    </row>
    <row r="16" spans="1:8" s="2" customFormat="1" x14ac:dyDescent="0.3">
      <c r="A16" s="30"/>
      <c r="B16" s="29" t="s">
        <v>1281</v>
      </c>
      <c r="C16" s="29" t="s">
        <v>623</v>
      </c>
      <c r="D16" s="29" t="s">
        <v>24</v>
      </c>
      <c r="E16" s="34">
        <v>5500</v>
      </c>
      <c r="F16" s="35" t="s">
        <v>25</v>
      </c>
      <c r="G16" s="35" t="s">
        <v>0</v>
      </c>
      <c r="H16" s="35" t="s">
        <v>1215</v>
      </c>
    </row>
    <row r="17" spans="1:9" s="2" customFormat="1" x14ac:dyDescent="0.3">
      <c r="A17" s="30"/>
      <c r="B17" s="29" t="s">
        <v>1281</v>
      </c>
      <c r="C17" s="29" t="s">
        <v>1120</v>
      </c>
      <c r="D17" s="29" t="s">
        <v>124</v>
      </c>
      <c r="E17" s="34">
        <v>22000</v>
      </c>
      <c r="F17" s="35" t="s">
        <v>25</v>
      </c>
      <c r="G17" s="35" t="s">
        <v>8</v>
      </c>
      <c r="H17" s="35" t="s">
        <v>1215</v>
      </c>
    </row>
    <row r="18" spans="1:9" s="2" customFormat="1" x14ac:dyDescent="0.3">
      <c r="A18" s="30"/>
      <c r="B18" s="29" t="s">
        <v>1281</v>
      </c>
      <c r="C18" s="29" t="s">
        <v>885</v>
      </c>
      <c r="D18" s="29" t="s">
        <v>111</v>
      </c>
      <c r="E18" s="34">
        <v>59000</v>
      </c>
      <c r="F18" s="35" t="s">
        <v>25</v>
      </c>
      <c r="G18" s="35" t="s">
        <v>0</v>
      </c>
      <c r="H18" s="35" t="s">
        <v>1215</v>
      </c>
    </row>
    <row r="19" spans="1:9" s="2" customFormat="1" x14ac:dyDescent="0.3">
      <c r="A19" s="30"/>
      <c r="B19" s="29" t="s">
        <v>1281</v>
      </c>
      <c r="C19" s="29" t="s">
        <v>1117</v>
      </c>
      <c r="D19" s="29" t="s">
        <v>128</v>
      </c>
      <c r="E19" s="34">
        <v>37800</v>
      </c>
      <c r="F19" s="35" t="s">
        <v>25</v>
      </c>
      <c r="G19" s="35" t="s">
        <v>0</v>
      </c>
      <c r="H19" s="35" t="s">
        <v>1215</v>
      </c>
    </row>
    <row r="20" spans="1:9" s="2" customFormat="1" x14ac:dyDescent="0.3">
      <c r="A20" s="30"/>
      <c r="B20" s="29" t="s">
        <v>1281</v>
      </c>
      <c r="C20" s="29" t="s">
        <v>691</v>
      </c>
      <c r="D20" s="29" t="s">
        <v>130</v>
      </c>
      <c r="E20" s="34">
        <v>84000</v>
      </c>
      <c r="F20" s="35" t="s">
        <v>25</v>
      </c>
      <c r="G20" s="35" t="s">
        <v>0</v>
      </c>
      <c r="H20" s="35" t="s">
        <v>1215</v>
      </c>
    </row>
    <row r="21" spans="1:9" s="2" customFormat="1" x14ac:dyDescent="0.3">
      <c r="A21" s="30"/>
      <c r="B21" s="29" t="s">
        <v>1281</v>
      </c>
      <c r="C21" s="29" t="s">
        <v>1162</v>
      </c>
      <c r="D21" s="29" t="s">
        <v>37</v>
      </c>
      <c r="E21" s="34">
        <v>34267</v>
      </c>
      <c r="F21" s="35" t="s">
        <v>25</v>
      </c>
      <c r="G21" s="35" t="s">
        <v>0</v>
      </c>
      <c r="H21" s="35" t="s">
        <v>1215</v>
      </c>
      <c r="I21" s="3"/>
    </row>
    <row r="22" spans="1:9" s="2" customFormat="1" x14ac:dyDescent="0.3">
      <c r="A22" s="30"/>
      <c r="B22" s="29" t="s">
        <v>1281</v>
      </c>
      <c r="C22" s="29" t="s">
        <v>1157</v>
      </c>
      <c r="D22" s="29" t="s">
        <v>40</v>
      </c>
      <c r="E22" s="34">
        <v>61000</v>
      </c>
      <c r="F22" s="35" t="s">
        <v>25</v>
      </c>
      <c r="G22" s="35" t="s">
        <v>0</v>
      </c>
      <c r="H22" s="35" t="s">
        <v>1215</v>
      </c>
    </row>
    <row r="23" spans="1:9" s="2" customFormat="1" x14ac:dyDescent="0.3">
      <c r="A23" s="30"/>
      <c r="B23" s="29" t="s">
        <v>1281</v>
      </c>
      <c r="C23" s="29" t="s">
        <v>1114</v>
      </c>
      <c r="D23" s="29" t="s">
        <v>131</v>
      </c>
      <c r="E23" s="34">
        <v>48000</v>
      </c>
      <c r="F23" s="35" t="s">
        <v>25</v>
      </c>
      <c r="G23" s="35" t="s">
        <v>0</v>
      </c>
      <c r="H23" s="35" t="s">
        <v>1215</v>
      </c>
    </row>
    <row r="24" spans="1:9" s="2" customFormat="1" x14ac:dyDescent="0.3">
      <c r="A24" s="30"/>
      <c r="B24" s="29" t="s">
        <v>1281</v>
      </c>
      <c r="C24" s="29" t="s">
        <v>1189</v>
      </c>
      <c r="D24" s="29" t="s">
        <v>44</v>
      </c>
      <c r="E24" s="34">
        <v>106000</v>
      </c>
      <c r="F24" s="35" t="s">
        <v>25</v>
      </c>
      <c r="G24" s="35" t="s">
        <v>0</v>
      </c>
      <c r="H24" s="35" t="s">
        <v>1215</v>
      </c>
    </row>
    <row r="25" spans="1:9" s="2" customFormat="1" x14ac:dyDescent="0.3">
      <c r="A25" s="30"/>
      <c r="B25" s="29" t="s">
        <v>1281</v>
      </c>
      <c r="C25" s="29" t="s">
        <v>1155</v>
      </c>
      <c r="D25" s="29" t="s">
        <v>49</v>
      </c>
      <c r="E25" s="34">
        <v>47131</v>
      </c>
      <c r="F25" s="35" t="s">
        <v>25</v>
      </c>
      <c r="G25" s="35" t="s">
        <v>0</v>
      </c>
      <c r="H25" s="35" t="s">
        <v>1215</v>
      </c>
    </row>
    <row r="26" spans="1:9" s="2" customFormat="1" x14ac:dyDescent="0.3">
      <c r="A26" s="30"/>
      <c r="B26" s="29" t="s">
        <v>1281</v>
      </c>
      <c r="C26" s="29" t="s">
        <v>1115</v>
      </c>
      <c r="D26" s="29" t="s">
        <v>132</v>
      </c>
      <c r="E26" s="34">
        <v>34600</v>
      </c>
      <c r="F26" s="35" t="s">
        <v>25</v>
      </c>
      <c r="G26" s="35" t="s">
        <v>0</v>
      </c>
      <c r="H26" s="35" t="s">
        <v>1215</v>
      </c>
    </row>
    <row r="27" spans="1:9" s="2" customFormat="1" x14ac:dyDescent="0.3">
      <c r="A27" s="30"/>
      <c r="B27" s="29" t="s">
        <v>1281</v>
      </c>
      <c r="C27" s="29" t="s">
        <v>1046</v>
      </c>
      <c r="D27" s="29" t="s">
        <v>501</v>
      </c>
      <c r="E27" s="34">
        <v>34600</v>
      </c>
      <c r="F27" s="35" t="s">
        <v>25</v>
      </c>
      <c r="G27" s="35" t="s">
        <v>0</v>
      </c>
      <c r="H27" s="35" t="s">
        <v>1215</v>
      </c>
    </row>
    <row r="28" spans="1:9" s="2" customFormat="1" x14ac:dyDescent="0.3">
      <c r="A28" s="30"/>
      <c r="B28" s="29" t="s">
        <v>1281</v>
      </c>
      <c r="C28" s="29" t="s">
        <v>1099</v>
      </c>
      <c r="D28" s="29" t="s">
        <v>159</v>
      </c>
      <c r="E28" s="34">
        <v>19800</v>
      </c>
      <c r="F28" s="35" t="s">
        <v>25</v>
      </c>
      <c r="G28" s="35" t="s">
        <v>0</v>
      </c>
      <c r="H28" s="35" t="s">
        <v>1215</v>
      </c>
    </row>
    <row r="29" spans="1:9" s="2" customFormat="1" x14ac:dyDescent="0.3">
      <c r="A29" s="30"/>
      <c r="B29" s="29" t="s">
        <v>1281</v>
      </c>
      <c r="C29" s="29" t="s">
        <v>1140</v>
      </c>
      <c r="D29" s="29" t="s">
        <v>89</v>
      </c>
      <c r="E29" s="34">
        <v>4284</v>
      </c>
      <c r="F29" s="35" t="s">
        <v>25</v>
      </c>
      <c r="G29" s="35" t="s">
        <v>0</v>
      </c>
      <c r="H29" s="35" t="s">
        <v>1215</v>
      </c>
    </row>
    <row r="30" spans="1:9" s="2" customFormat="1" x14ac:dyDescent="0.3">
      <c r="A30" s="30"/>
      <c r="B30" s="29" t="s">
        <v>1281</v>
      </c>
      <c r="C30" s="29" t="s">
        <v>1103</v>
      </c>
      <c r="D30" s="29" t="s">
        <v>151</v>
      </c>
      <c r="E30" s="34">
        <v>48000</v>
      </c>
      <c r="F30" s="35" t="s">
        <v>25</v>
      </c>
      <c r="G30" s="35" t="s">
        <v>0</v>
      </c>
      <c r="H30" s="35" t="s">
        <v>1215</v>
      </c>
    </row>
    <row r="31" spans="1:9" s="2" customFormat="1" x14ac:dyDescent="0.3">
      <c r="A31" s="30"/>
      <c r="B31" s="29" t="s">
        <v>1281</v>
      </c>
      <c r="C31" s="29" t="s">
        <v>1187</v>
      </c>
      <c r="D31" s="29" t="s">
        <v>160</v>
      </c>
      <c r="E31" s="34">
        <v>44000</v>
      </c>
      <c r="F31" s="35" t="s">
        <v>25</v>
      </c>
      <c r="G31" s="35" t="s">
        <v>0</v>
      </c>
      <c r="H31" s="35" t="s">
        <v>1215</v>
      </c>
    </row>
    <row r="32" spans="1:9" s="2" customFormat="1" x14ac:dyDescent="0.3">
      <c r="A32" s="30"/>
      <c r="B32" s="29" t="s">
        <v>1281</v>
      </c>
      <c r="C32" s="29" t="s">
        <v>1100</v>
      </c>
      <c r="D32" s="29" t="s">
        <v>158</v>
      </c>
      <c r="E32" s="34">
        <v>28000</v>
      </c>
      <c r="F32" s="35" t="s">
        <v>25</v>
      </c>
      <c r="G32" s="35" t="s">
        <v>0</v>
      </c>
      <c r="H32" s="35" t="s">
        <v>1215</v>
      </c>
    </row>
    <row r="33" spans="1:9" s="2" customFormat="1" x14ac:dyDescent="0.3">
      <c r="A33" s="30"/>
      <c r="B33" s="29" t="s">
        <v>1281</v>
      </c>
      <c r="C33" s="29" t="s">
        <v>1110</v>
      </c>
      <c r="D33" s="29" t="s">
        <v>139</v>
      </c>
      <c r="E33" s="34">
        <v>41000</v>
      </c>
      <c r="F33" s="35" t="s">
        <v>25</v>
      </c>
      <c r="G33" s="35" t="s">
        <v>0</v>
      </c>
      <c r="H33" s="35" t="s">
        <v>1215</v>
      </c>
    </row>
    <row r="34" spans="1:9" s="2" customFormat="1" x14ac:dyDescent="0.3">
      <c r="A34" s="30"/>
      <c r="B34" s="29" t="s">
        <v>1281</v>
      </c>
      <c r="C34" s="29" t="s">
        <v>1185</v>
      </c>
      <c r="D34" s="29" t="s">
        <v>271</v>
      </c>
      <c r="E34" s="34">
        <v>48000</v>
      </c>
      <c r="F34" s="35" t="s">
        <v>25</v>
      </c>
      <c r="G34" s="35" t="s">
        <v>0</v>
      </c>
      <c r="H34" s="35" t="s">
        <v>1215</v>
      </c>
    </row>
    <row r="35" spans="1:9" s="2" customFormat="1" x14ac:dyDescent="0.3">
      <c r="A35" s="30"/>
      <c r="B35" s="29" t="s">
        <v>1281</v>
      </c>
      <c r="C35" s="29" t="s">
        <v>1116</v>
      </c>
      <c r="D35" s="29" t="s">
        <v>129</v>
      </c>
      <c r="E35" s="34">
        <v>24000</v>
      </c>
      <c r="F35" s="35" t="s">
        <v>25</v>
      </c>
      <c r="G35" s="35" t="s">
        <v>0</v>
      </c>
      <c r="H35" s="35" t="s">
        <v>1215</v>
      </c>
    </row>
    <row r="36" spans="1:9" s="2" customFormat="1" x14ac:dyDescent="0.3">
      <c r="A36" s="30"/>
      <c r="B36" s="29" t="s">
        <v>1281</v>
      </c>
      <c r="C36" s="29" t="s">
        <v>1188</v>
      </c>
      <c r="D36" s="29" t="s">
        <v>29</v>
      </c>
      <c r="E36" s="34">
        <v>41934</v>
      </c>
      <c r="F36" s="35" t="s">
        <v>25</v>
      </c>
      <c r="G36" s="35" t="s">
        <v>0</v>
      </c>
      <c r="H36" s="35" t="s">
        <v>1215</v>
      </c>
      <c r="I36" s="3"/>
    </row>
    <row r="37" spans="1:9" s="2" customFormat="1" x14ac:dyDescent="0.3">
      <c r="A37" s="30"/>
      <c r="B37" s="29" t="s">
        <v>1281</v>
      </c>
      <c r="C37" s="29" t="s">
        <v>648</v>
      </c>
      <c r="D37" s="29" t="s">
        <v>46</v>
      </c>
      <c r="E37" s="34">
        <v>17000</v>
      </c>
      <c r="F37" s="35" t="s">
        <v>25</v>
      </c>
      <c r="G37" s="35" t="s">
        <v>0</v>
      </c>
      <c r="H37" s="35" t="s">
        <v>1215</v>
      </c>
    </row>
    <row r="38" spans="1:9" s="2" customFormat="1" x14ac:dyDescent="0.3">
      <c r="A38" s="30"/>
      <c r="B38" s="29" t="s">
        <v>1281</v>
      </c>
      <c r="C38" s="29" t="s">
        <v>758</v>
      </c>
      <c r="D38" s="29" t="s">
        <v>41</v>
      </c>
      <c r="E38" s="34">
        <v>27000</v>
      </c>
      <c r="F38" s="35" t="s">
        <v>25</v>
      </c>
      <c r="G38" s="35" t="s">
        <v>8</v>
      </c>
      <c r="H38" s="35" t="s">
        <v>1215</v>
      </c>
    </row>
    <row r="39" spans="1:9" s="2" customFormat="1" x14ac:dyDescent="0.3">
      <c r="A39" s="30"/>
      <c r="B39" s="29" t="s">
        <v>1281</v>
      </c>
      <c r="C39" s="29" t="s">
        <v>1164</v>
      </c>
      <c r="D39" s="29" t="s">
        <v>33</v>
      </c>
      <c r="E39" s="34">
        <v>12000</v>
      </c>
      <c r="F39" s="35" t="s">
        <v>25</v>
      </c>
      <c r="G39" s="35" t="s">
        <v>0</v>
      </c>
      <c r="H39" s="35" t="s">
        <v>1215</v>
      </c>
    </row>
    <row r="40" spans="1:9" s="1" customFormat="1" x14ac:dyDescent="0.3">
      <c r="A40" s="39"/>
      <c r="B40" s="31" t="s">
        <v>1280</v>
      </c>
      <c r="C40" s="31"/>
      <c r="D40" s="31"/>
      <c r="E40" s="32">
        <f>SUM(E5:E39)</f>
        <v>1482906</v>
      </c>
      <c r="F40" s="33"/>
      <c r="G40" s="33"/>
      <c r="H40" s="33"/>
    </row>
  </sheetData>
  <sortState ref="A5:H50">
    <sortCondition ref="C5"/>
  </sortState>
  <pageMargins left="0.7" right="0.7" top="0.78740157499999996" bottom="0.78740157499999996" header="0.3" footer="0.3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activeCell="B2" sqref="B2"/>
    </sheetView>
  </sheetViews>
  <sheetFormatPr defaultRowHeight="14.4" x14ac:dyDescent="0.3"/>
  <cols>
    <col min="1" max="1" width="3.109375" style="2" customWidth="1"/>
    <col min="2" max="2" width="42.6640625" bestFit="1" customWidth="1"/>
    <col min="3" max="3" width="49" customWidth="1"/>
    <col min="5" max="5" width="10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0" bestFit="1" customWidth="1"/>
  </cols>
  <sheetData>
    <row r="1" spans="1:9" x14ac:dyDescent="0.3">
      <c r="A1" s="2" t="s">
        <v>1276</v>
      </c>
    </row>
    <row r="4" spans="1:9" x14ac:dyDescent="0.3">
      <c r="A4" s="33">
        <v>5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ht="13.5" customHeight="1" x14ac:dyDescent="0.3">
      <c r="B5" s="29" t="s">
        <v>1223</v>
      </c>
      <c r="C5" s="29" t="s">
        <v>1147</v>
      </c>
      <c r="D5" s="29" t="s">
        <v>71</v>
      </c>
      <c r="E5" s="34">
        <v>18000</v>
      </c>
      <c r="F5" s="35" t="s">
        <v>72</v>
      </c>
      <c r="G5" s="35" t="s">
        <v>5</v>
      </c>
      <c r="H5" s="35" t="s">
        <v>1222</v>
      </c>
    </row>
    <row r="6" spans="1:9" s="2" customFormat="1" ht="13.5" customHeight="1" x14ac:dyDescent="0.3">
      <c r="B6" s="29" t="s">
        <v>1223</v>
      </c>
      <c r="C6" s="29" t="s">
        <v>1184</v>
      </c>
      <c r="D6" s="29" t="s">
        <v>290</v>
      </c>
      <c r="E6" s="34">
        <v>9400</v>
      </c>
      <c r="F6" s="35" t="s">
        <v>72</v>
      </c>
      <c r="G6" s="35" t="s">
        <v>0</v>
      </c>
      <c r="H6" s="35" t="s">
        <v>1222</v>
      </c>
    </row>
    <row r="7" spans="1:9" s="2" customFormat="1" ht="13.5" customHeight="1" x14ac:dyDescent="0.3">
      <c r="B7" s="29" t="s">
        <v>1223</v>
      </c>
      <c r="C7" s="29" t="s">
        <v>1075</v>
      </c>
      <c r="D7" s="29" t="s">
        <v>264</v>
      </c>
      <c r="E7" s="34">
        <v>15037</v>
      </c>
      <c r="F7" s="35" t="s">
        <v>72</v>
      </c>
      <c r="G7" s="35" t="s">
        <v>8</v>
      </c>
      <c r="H7" s="35" t="s">
        <v>1222</v>
      </c>
    </row>
    <row r="8" spans="1:9" s="2" customFormat="1" ht="13.5" customHeight="1" x14ac:dyDescent="0.3">
      <c r="B8" s="29" t="s">
        <v>1223</v>
      </c>
      <c r="C8" s="29" t="s">
        <v>1083</v>
      </c>
      <c r="D8" s="29" t="s">
        <v>250</v>
      </c>
      <c r="E8" s="34">
        <v>9405</v>
      </c>
      <c r="F8" s="35" t="s">
        <v>72</v>
      </c>
      <c r="G8" s="35" t="s">
        <v>0</v>
      </c>
      <c r="H8" s="35" t="s">
        <v>1222</v>
      </c>
    </row>
    <row r="9" spans="1:9" s="2" customFormat="1" ht="13.5" customHeight="1" x14ac:dyDescent="0.3">
      <c r="B9" s="29" t="s">
        <v>1223</v>
      </c>
      <c r="C9" s="29" t="s">
        <v>671</v>
      </c>
      <c r="D9" s="29" t="s">
        <v>217</v>
      </c>
      <c r="E9" s="34">
        <v>100000</v>
      </c>
      <c r="F9" s="35" t="s">
        <v>72</v>
      </c>
      <c r="G9" s="35" t="s">
        <v>0</v>
      </c>
      <c r="H9" s="35" t="s">
        <v>1222</v>
      </c>
    </row>
    <row r="10" spans="1:9" s="2" customFormat="1" ht="13.5" customHeight="1" x14ac:dyDescent="0.3">
      <c r="B10" s="29" t="s">
        <v>1223</v>
      </c>
      <c r="C10" s="29" t="s">
        <v>1062</v>
      </c>
      <c r="D10" s="29" t="s">
        <v>293</v>
      </c>
      <c r="E10" s="34">
        <v>80000</v>
      </c>
      <c r="F10" s="35" t="s">
        <v>72</v>
      </c>
      <c r="G10" s="35" t="s">
        <v>0</v>
      </c>
      <c r="H10" s="35" t="s">
        <v>1222</v>
      </c>
    </row>
    <row r="11" spans="1:9" s="2" customFormat="1" ht="13.5" customHeight="1" x14ac:dyDescent="0.3">
      <c r="B11" s="29" t="s">
        <v>1223</v>
      </c>
      <c r="C11" s="29" t="s">
        <v>1063</v>
      </c>
      <c r="D11" s="29" t="s">
        <v>292</v>
      </c>
      <c r="E11" s="34">
        <v>80000</v>
      </c>
      <c r="F11" s="35" t="s">
        <v>72</v>
      </c>
      <c r="G11" s="35" t="s">
        <v>0</v>
      </c>
      <c r="H11" s="35" t="s">
        <v>1222</v>
      </c>
    </row>
    <row r="12" spans="1:9" s="2" customFormat="1" ht="13.5" customHeight="1" x14ac:dyDescent="0.3">
      <c r="B12" s="29" t="s">
        <v>1223</v>
      </c>
      <c r="C12" s="29" t="s">
        <v>643</v>
      </c>
      <c r="D12" s="29" t="s">
        <v>99</v>
      </c>
      <c r="E12" s="34">
        <v>101400</v>
      </c>
      <c r="F12" s="35" t="s">
        <v>72</v>
      </c>
      <c r="G12" s="35" t="s">
        <v>8</v>
      </c>
      <c r="H12" s="35" t="s">
        <v>1222</v>
      </c>
      <c r="I12" s="3"/>
    </row>
    <row r="13" spans="1:9" s="2" customFormat="1" ht="13.5" customHeight="1" x14ac:dyDescent="0.3">
      <c r="B13" s="29" t="s">
        <v>1223</v>
      </c>
      <c r="C13" s="29" t="s">
        <v>1042</v>
      </c>
      <c r="D13" s="29" t="s">
        <v>506</v>
      </c>
      <c r="E13" s="34">
        <v>5400</v>
      </c>
      <c r="F13" s="35" t="s">
        <v>72</v>
      </c>
      <c r="G13" s="35" t="s">
        <v>0</v>
      </c>
      <c r="H13" s="35" t="s">
        <v>1222</v>
      </c>
    </row>
    <row r="14" spans="1:9" s="2" customFormat="1" ht="13.5" customHeight="1" x14ac:dyDescent="0.3">
      <c r="B14" s="29" t="s">
        <v>1223</v>
      </c>
      <c r="C14" s="29" t="s">
        <v>1053</v>
      </c>
      <c r="D14" s="29" t="s">
        <v>305</v>
      </c>
      <c r="E14" s="34">
        <v>56000</v>
      </c>
      <c r="F14" s="35" t="s">
        <v>72</v>
      </c>
      <c r="G14" s="35" t="s">
        <v>0</v>
      </c>
      <c r="H14" s="35" t="s">
        <v>1222</v>
      </c>
    </row>
    <row r="15" spans="1:9" s="2" customFormat="1" ht="13.5" customHeight="1" x14ac:dyDescent="0.3">
      <c r="B15" s="29" t="s">
        <v>1223</v>
      </c>
      <c r="C15" s="29" t="s">
        <v>1054</v>
      </c>
      <c r="D15" s="29" t="s">
        <v>269</v>
      </c>
      <c r="E15" s="34">
        <v>54000</v>
      </c>
      <c r="F15" s="35" t="s">
        <v>72</v>
      </c>
      <c r="G15" s="35" t="s">
        <v>0</v>
      </c>
      <c r="H15" s="35" t="s">
        <v>1222</v>
      </c>
    </row>
    <row r="16" spans="1:9" s="2" customFormat="1" ht="13.5" customHeight="1" x14ac:dyDescent="0.3">
      <c r="B16" s="29" t="s">
        <v>1223</v>
      </c>
      <c r="C16" s="29" t="s">
        <v>645</v>
      </c>
      <c r="D16" s="29" t="s">
        <v>55</v>
      </c>
      <c r="E16" s="34">
        <v>55600</v>
      </c>
      <c r="F16" s="35" t="s">
        <v>72</v>
      </c>
      <c r="G16" s="35" t="s">
        <v>0</v>
      </c>
      <c r="H16" s="35" t="s">
        <v>1222</v>
      </c>
      <c r="I16" s="3"/>
    </row>
    <row r="17" spans="2:8" s="2" customFormat="1" ht="13.5" customHeight="1" x14ac:dyDescent="0.3">
      <c r="B17" s="29" t="s">
        <v>1223</v>
      </c>
      <c r="C17" s="29" t="s">
        <v>668</v>
      </c>
      <c r="D17" s="29" t="s">
        <v>291</v>
      </c>
      <c r="E17" s="34">
        <v>189063</v>
      </c>
      <c r="F17" s="35" t="s">
        <v>72</v>
      </c>
      <c r="G17" s="35" t="s">
        <v>0</v>
      </c>
      <c r="H17" s="35" t="s">
        <v>1222</v>
      </c>
    </row>
    <row r="18" spans="2:8" s="2" customFormat="1" ht="13.5" customHeight="1" x14ac:dyDescent="0.3">
      <c r="B18" s="29" t="s">
        <v>1223</v>
      </c>
      <c r="C18" s="29" t="s">
        <v>721</v>
      </c>
      <c r="D18" s="29" t="s">
        <v>289</v>
      </c>
      <c r="E18" s="34">
        <v>12200</v>
      </c>
      <c r="F18" s="35" t="s">
        <v>72</v>
      </c>
      <c r="G18" s="35" t="s">
        <v>0</v>
      </c>
      <c r="H18" s="35" t="s">
        <v>1222</v>
      </c>
    </row>
    <row r="19" spans="2:8" s="2" customFormat="1" ht="13.5" customHeight="1" x14ac:dyDescent="0.3">
      <c r="B19" s="29" t="s">
        <v>1223</v>
      </c>
      <c r="C19" s="29" t="s">
        <v>1186</v>
      </c>
      <c r="D19" s="29" t="s">
        <v>251</v>
      </c>
      <c r="E19" s="34">
        <v>7600</v>
      </c>
      <c r="F19" s="35" t="s">
        <v>72</v>
      </c>
      <c r="G19" s="35" t="s">
        <v>0</v>
      </c>
      <c r="H19" s="35" t="s">
        <v>1222</v>
      </c>
    </row>
    <row r="20" spans="2:8" s="1" customFormat="1" x14ac:dyDescent="0.3">
      <c r="B20" s="31" t="s">
        <v>1275</v>
      </c>
      <c r="C20" s="31"/>
      <c r="D20" s="31"/>
      <c r="E20" s="32">
        <f>SUM(E5:E19)</f>
        <v>793105</v>
      </c>
      <c r="F20" s="33"/>
      <c r="G20" s="33"/>
      <c r="H20" s="33"/>
    </row>
  </sheetData>
  <sortState ref="A5:H29">
    <sortCondition ref="C5"/>
  </sortState>
  <pageMargins left="0.7" right="0.7" top="0.78740157499999996" bottom="0.78740157499999996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>
      <selection activeCell="A27" sqref="A27:XFD27"/>
    </sheetView>
  </sheetViews>
  <sheetFormatPr defaultRowHeight="14.4" x14ac:dyDescent="0.3"/>
  <cols>
    <col min="1" max="1" width="4" style="30" customWidth="1"/>
    <col min="2" max="2" width="47.5546875" customWidth="1"/>
    <col min="3" max="3" width="51.109375" customWidth="1"/>
    <col min="4" max="4" width="9.109375" style="30"/>
    <col min="5" max="5" width="10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</cols>
  <sheetData>
    <row r="1" spans="1:9" x14ac:dyDescent="0.3">
      <c r="A1" s="2" t="s">
        <v>1276</v>
      </c>
    </row>
    <row r="4" spans="1:9" x14ac:dyDescent="0.3">
      <c r="A4" s="33">
        <v>6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A5" s="30"/>
      <c r="B5" s="29" t="s">
        <v>1221</v>
      </c>
      <c r="C5" s="29" t="s">
        <v>936</v>
      </c>
      <c r="D5" s="35" t="s">
        <v>12</v>
      </c>
      <c r="E5" s="34">
        <v>80000</v>
      </c>
      <c r="F5" s="35" t="s">
        <v>6</v>
      </c>
      <c r="G5" s="35" t="s">
        <v>0</v>
      </c>
      <c r="H5" s="35" t="s">
        <v>1220</v>
      </c>
    </row>
    <row r="6" spans="1:9" s="2" customFormat="1" x14ac:dyDescent="0.3">
      <c r="A6" s="30"/>
      <c r="B6" s="29" t="s">
        <v>1221</v>
      </c>
      <c r="C6" s="29" t="s">
        <v>1066</v>
      </c>
      <c r="D6" s="35" t="s">
        <v>7</v>
      </c>
      <c r="E6" s="34">
        <v>78000</v>
      </c>
      <c r="F6" s="35" t="s">
        <v>6</v>
      </c>
      <c r="G6" s="35" t="s">
        <v>8</v>
      </c>
      <c r="H6" s="35" t="s">
        <v>1220</v>
      </c>
      <c r="I6" s="3"/>
    </row>
    <row r="7" spans="1:9" s="2" customFormat="1" x14ac:dyDescent="0.3">
      <c r="A7" s="30"/>
      <c r="B7" s="29" t="s">
        <v>1221</v>
      </c>
      <c r="C7" s="29" t="s">
        <v>672</v>
      </c>
      <c r="D7" s="35" t="s">
        <v>4</v>
      </c>
      <c r="E7" s="34">
        <v>71500</v>
      </c>
      <c r="F7" s="35" t="s">
        <v>6</v>
      </c>
      <c r="G7" s="35" t="s">
        <v>5</v>
      </c>
      <c r="H7" s="35" t="s">
        <v>1220</v>
      </c>
      <c r="I7" s="3"/>
    </row>
    <row r="8" spans="1:9" s="2" customFormat="1" x14ac:dyDescent="0.3">
      <c r="A8" s="30"/>
      <c r="B8" s="29" t="s">
        <v>1221</v>
      </c>
      <c r="C8" s="29" t="s">
        <v>735</v>
      </c>
      <c r="D8" s="35" t="s">
        <v>16</v>
      </c>
      <c r="E8" s="34">
        <v>80000</v>
      </c>
      <c r="F8" s="35" t="s">
        <v>6</v>
      </c>
      <c r="G8" s="35" t="s">
        <v>5</v>
      </c>
      <c r="H8" s="35" t="s">
        <v>1220</v>
      </c>
    </row>
    <row r="9" spans="1:9" s="2" customFormat="1" x14ac:dyDescent="0.3">
      <c r="A9" s="30"/>
      <c r="B9" s="29" t="s">
        <v>1221</v>
      </c>
      <c r="C9" s="29" t="s">
        <v>622</v>
      </c>
      <c r="D9" s="35" t="s">
        <v>15</v>
      </c>
      <c r="E9" s="34">
        <v>80000</v>
      </c>
      <c r="F9" s="35" t="s">
        <v>6</v>
      </c>
      <c r="G9" s="35" t="s">
        <v>5</v>
      </c>
      <c r="H9" s="35" t="s">
        <v>1220</v>
      </c>
    </row>
    <row r="10" spans="1:9" s="2" customFormat="1" x14ac:dyDescent="0.3">
      <c r="A10" s="30"/>
      <c r="B10" s="29" t="s">
        <v>1221</v>
      </c>
      <c r="C10" s="29" t="s">
        <v>625</v>
      </c>
      <c r="D10" s="35" t="s">
        <v>9</v>
      </c>
      <c r="E10" s="34">
        <v>80000</v>
      </c>
      <c r="F10" s="35" t="s">
        <v>6</v>
      </c>
      <c r="G10" s="35" t="s">
        <v>5</v>
      </c>
      <c r="H10" s="35" t="s">
        <v>1220</v>
      </c>
    </row>
    <row r="11" spans="1:9" s="2" customFormat="1" x14ac:dyDescent="0.3">
      <c r="A11" s="30"/>
      <c r="B11" s="29" t="s">
        <v>1221</v>
      </c>
      <c r="C11" s="29" t="s">
        <v>744</v>
      </c>
      <c r="D11" s="35" t="s">
        <v>10</v>
      </c>
      <c r="E11" s="34">
        <v>80000</v>
      </c>
      <c r="F11" s="35" t="s">
        <v>6</v>
      </c>
      <c r="G11" s="35" t="s">
        <v>8</v>
      </c>
      <c r="H11" s="35" t="s">
        <v>1220</v>
      </c>
    </row>
    <row r="12" spans="1:9" s="2" customFormat="1" x14ac:dyDescent="0.3">
      <c r="A12" s="30"/>
      <c r="B12" s="29" t="s">
        <v>1221</v>
      </c>
      <c r="C12" s="29" t="s">
        <v>753</v>
      </c>
      <c r="D12" s="35" t="s">
        <v>13</v>
      </c>
      <c r="E12" s="34">
        <v>50000</v>
      </c>
      <c r="F12" s="35" t="s">
        <v>6</v>
      </c>
      <c r="G12" s="35" t="s">
        <v>0</v>
      </c>
      <c r="H12" s="35" t="s">
        <v>1220</v>
      </c>
    </row>
    <row r="13" spans="1:9" s="2" customFormat="1" x14ac:dyDescent="0.3">
      <c r="A13" s="30"/>
      <c r="B13" s="29" t="s">
        <v>1221</v>
      </c>
      <c r="C13" s="29" t="s">
        <v>900</v>
      </c>
      <c r="D13" s="35" t="s">
        <v>11</v>
      </c>
      <c r="E13" s="34">
        <v>80000</v>
      </c>
      <c r="F13" s="35" t="s">
        <v>6</v>
      </c>
      <c r="G13" s="35" t="s">
        <v>0</v>
      </c>
      <c r="H13" s="35" t="s">
        <v>1220</v>
      </c>
    </row>
    <row r="14" spans="1:9" s="2" customFormat="1" x14ac:dyDescent="0.3">
      <c r="A14" s="30"/>
      <c r="B14" s="29" t="s">
        <v>1221</v>
      </c>
      <c r="C14" s="29" t="s">
        <v>898</v>
      </c>
      <c r="D14" s="35" t="s">
        <v>14</v>
      </c>
      <c r="E14" s="34">
        <v>80000</v>
      </c>
      <c r="F14" s="35" t="s">
        <v>6</v>
      </c>
      <c r="G14" s="35" t="s">
        <v>0</v>
      </c>
      <c r="H14" s="35" t="s">
        <v>1220</v>
      </c>
    </row>
    <row r="15" spans="1:9" s="1" customFormat="1" x14ac:dyDescent="0.3">
      <c r="A15" s="39"/>
      <c r="B15" s="31" t="s">
        <v>1275</v>
      </c>
      <c r="C15" s="31"/>
      <c r="D15" s="33"/>
      <c r="E15" s="32">
        <f>SUM(E5:E14)</f>
        <v>759500</v>
      </c>
      <c r="F15" s="33"/>
      <c r="G15" s="33"/>
      <c r="H15" s="33"/>
    </row>
    <row r="16" spans="1:9" s="1" customFormat="1" x14ac:dyDescent="0.3">
      <c r="A16" s="39"/>
      <c r="B16" s="50"/>
      <c r="C16" s="50"/>
      <c r="D16" s="51"/>
      <c r="E16" s="52"/>
      <c r="F16" s="51"/>
      <c r="G16" s="51"/>
      <c r="H16" s="51"/>
    </row>
    <row r="18" spans="1:8" x14ac:dyDescent="0.3">
      <c r="A18" s="33">
        <v>7</v>
      </c>
      <c r="B18" s="31" t="s">
        <v>1253</v>
      </c>
      <c r="C18" s="31" t="s">
        <v>1277</v>
      </c>
      <c r="D18" s="31" t="s">
        <v>1250</v>
      </c>
      <c r="E18" s="32" t="s">
        <v>1191</v>
      </c>
      <c r="F18" s="33" t="s">
        <v>1278</v>
      </c>
      <c r="G18" s="33" t="s">
        <v>1279</v>
      </c>
      <c r="H18" s="33" t="s">
        <v>1190</v>
      </c>
    </row>
    <row r="19" spans="1:8" s="2" customFormat="1" x14ac:dyDescent="0.3">
      <c r="A19" s="30"/>
      <c r="B19" s="29" t="s">
        <v>1219</v>
      </c>
      <c r="C19" s="29" t="s">
        <v>724</v>
      </c>
      <c r="D19" s="35" t="s">
        <v>156</v>
      </c>
      <c r="E19" s="34">
        <v>21600</v>
      </c>
      <c r="F19" s="35" t="s">
        <v>67</v>
      </c>
      <c r="G19" s="35" t="s">
        <v>0</v>
      </c>
      <c r="H19" s="35" t="s">
        <v>1218</v>
      </c>
    </row>
    <row r="20" spans="1:8" s="2" customFormat="1" x14ac:dyDescent="0.3">
      <c r="A20" s="30"/>
      <c r="B20" s="29" t="s">
        <v>1219</v>
      </c>
      <c r="C20" s="29" t="s">
        <v>730</v>
      </c>
      <c r="D20" s="35" t="s">
        <v>75</v>
      </c>
      <c r="E20" s="34">
        <v>80000</v>
      </c>
      <c r="F20" s="35" t="s">
        <v>67</v>
      </c>
      <c r="G20" s="35" t="s">
        <v>8</v>
      </c>
      <c r="H20" s="35" t="s">
        <v>1218</v>
      </c>
    </row>
    <row r="21" spans="1:8" s="2" customFormat="1" x14ac:dyDescent="0.3">
      <c r="A21" s="30"/>
      <c r="B21" s="29" t="s">
        <v>1219</v>
      </c>
      <c r="C21" s="29" t="s">
        <v>622</v>
      </c>
      <c r="D21" s="35" t="s">
        <v>15</v>
      </c>
      <c r="E21" s="34">
        <v>80000</v>
      </c>
      <c r="F21" s="35" t="s">
        <v>67</v>
      </c>
      <c r="G21" s="35" t="s">
        <v>5</v>
      </c>
      <c r="H21" s="35" t="s">
        <v>1218</v>
      </c>
    </row>
    <row r="22" spans="1:8" s="2" customFormat="1" x14ac:dyDescent="0.3">
      <c r="A22" s="30"/>
      <c r="B22" s="29" t="s">
        <v>1219</v>
      </c>
      <c r="C22" s="29" t="s">
        <v>940</v>
      </c>
      <c r="D22" s="35" t="s">
        <v>66</v>
      </c>
      <c r="E22" s="34">
        <v>80000</v>
      </c>
      <c r="F22" s="35" t="s">
        <v>67</v>
      </c>
      <c r="G22" s="35" t="s">
        <v>0</v>
      </c>
      <c r="H22" s="35" t="s">
        <v>1218</v>
      </c>
    </row>
    <row r="23" spans="1:8" s="2" customFormat="1" x14ac:dyDescent="0.3">
      <c r="A23" s="30"/>
      <c r="B23" s="29" t="s">
        <v>1219</v>
      </c>
      <c r="C23" s="29" t="s">
        <v>752</v>
      </c>
      <c r="D23" s="35" t="s">
        <v>76</v>
      </c>
      <c r="E23" s="34">
        <v>80000</v>
      </c>
      <c r="F23" s="35" t="s">
        <v>67</v>
      </c>
      <c r="G23" s="35" t="s">
        <v>0</v>
      </c>
      <c r="H23" s="35" t="s">
        <v>1218</v>
      </c>
    </row>
    <row r="24" spans="1:8" s="2" customFormat="1" x14ac:dyDescent="0.3">
      <c r="A24" s="30"/>
      <c r="B24" s="29" t="s">
        <v>1219</v>
      </c>
      <c r="C24" s="29" t="s">
        <v>753</v>
      </c>
      <c r="D24" s="35" t="s">
        <v>13</v>
      </c>
      <c r="E24" s="34">
        <v>50000</v>
      </c>
      <c r="F24" s="35" t="s">
        <v>67</v>
      </c>
      <c r="G24" s="35" t="s">
        <v>0</v>
      </c>
      <c r="H24" s="35" t="s">
        <v>1218</v>
      </c>
    </row>
    <row r="25" spans="1:8" s="2" customFormat="1" x14ac:dyDescent="0.3">
      <c r="A25" s="30"/>
      <c r="B25" s="29" t="s">
        <v>1219</v>
      </c>
      <c r="C25" s="29" t="s">
        <v>906</v>
      </c>
      <c r="D25" s="35" t="s">
        <v>157</v>
      </c>
      <c r="E25" s="34">
        <v>47514</v>
      </c>
      <c r="F25" s="35" t="s">
        <v>67</v>
      </c>
      <c r="G25" s="35" t="s">
        <v>0</v>
      </c>
      <c r="H25" s="35" t="s">
        <v>1218</v>
      </c>
    </row>
    <row r="26" spans="1:8" s="2" customFormat="1" x14ac:dyDescent="0.3">
      <c r="A26" s="30"/>
      <c r="B26" s="29" t="s">
        <v>1219</v>
      </c>
      <c r="C26" s="29" t="s">
        <v>758</v>
      </c>
      <c r="D26" s="35" t="s">
        <v>41</v>
      </c>
      <c r="E26" s="34">
        <v>59000</v>
      </c>
      <c r="F26" s="35" t="s">
        <v>67</v>
      </c>
      <c r="G26" s="35" t="s">
        <v>8</v>
      </c>
      <c r="H26" s="35" t="s">
        <v>1218</v>
      </c>
    </row>
    <row r="27" spans="1:8" s="1" customFormat="1" x14ac:dyDescent="0.3">
      <c r="A27" s="39"/>
      <c r="B27" s="31" t="s">
        <v>1275</v>
      </c>
      <c r="C27" s="31"/>
      <c r="D27" s="33"/>
      <c r="E27" s="32">
        <f>SUM(E19:E26)</f>
        <v>498114</v>
      </c>
      <c r="F27" s="33"/>
      <c r="G27" s="33"/>
      <c r="H27" s="33"/>
    </row>
  </sheetData>
  <sortState ref="A29:H43">
    <sortCondition ref="C29"/>
  </sortState>
  <pageMargins left="0.7" right="0.7" top="0.78740157499999996" bottom="0.78740157499999996" header="0.3" footer="0.3"/>
  <pageSetup paperSize="9" scale="8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N15" sqref="N15"/>
    </sheetView>
  </sheetViews>
  <sheetFormatPr defaultRowHeight="14.4" x14ac:dyDescent="0.3"/>
  <cols>
    <col min="1" max="1" width="3" style="30" bestFit="1" customWidth="1"/>
    <col min="2" max="2" width="46.6640625" customWidth="1"/>
    <col min="3" max="3" width="48.33203125" customWidth="1"/>
    <col min="5" max="5" width="10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0" bestFit="1" customWidth="1"/>
  </cols>
  <sheetData>
    <row r="1" spans="1:9" x14ac:dyDescent="0.3">
      <c r="A1" s="2" t="s">
        <v>1276</v>
      </c>
    </row>
    <row r="4" spans="1:9" x14ac:dyDescent="0.3">
      <c r="A4" s="33">
        <v>9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A5" s="30"/>
      <c r="B5" s="29" t="s">
        <v>1282</v>
      </c>
      <c r="C5" s="29" t="s">
        <v>1148</v>
      </c>
      <c r="D5" s="29" t="s">
        <v>68</v>
      </c>
      <c r="E5" s="34">
        <v>119760</v>
      </c>
      <c r="F5" s="35" t="s">
        <v>69</v>
      </c>
      <c r="G5" s="35" t="s">
        <v>0</v>
      </c>
      <c r="H5" s="35" t="s">
        <v>1244</v>
      </c>
      <c r="I5" s="3"/>
    </row>
    <row r="6" spans="1:9" s="2" customFormat="1" x14ac:dyDescent="0.3">
      <c r="A6" s="30"/>
      <c r="B6" s="29" t="s">
        <v>1282</v>
      </c>
      <c r="C6" s="29" t="s">
        <v>1283</v>
      </c>
      <c r="D6" s="29" t="s">
        <v>70</v>
      </c>
      <c r="E6" s="34">
        <v>12000</v>
      </c>
      <c r="F6" s="35" t="s">
        <v>69</v>
      </c>
      <c r="G6" s="35" t="s">
        <v>0</v>
      </c>
      <c r="H6" s="35" t="s">
        <v>1244</v>
      </c>
    </row>
    <row r="7" spans="1:9" s="1" customFormat="1" x14ac:dyDescent="0.3">
      <c r="A7" s="39"/>
      <c r="B7" s="31" t="s">
        <v>1275</v>
      </c>
      <c r="C7" s="31"/>
      <c r="D7" s="31"/>
      <c r="E7" s="32">
        <f>SUM(E5:E6)</f>
        <v>131760</v>
      </c>
      <c r="F7" s="33"/>
      <c r="G7" s="33"/>
      <c r="H7" s="33"/>
    </row>
    <row r="10" spans="1:9" x14ac:dyDescent="0.3">
      <c r="A10" s="33">
        <v>10</v>
      </c>
      <c r="B10" s="31" t="s">
        <v>1253</v>
      </c>
      <c r="C10" s="31" t="s">
        <v>1277</v>
      </c>
      <c r="D10" s="31" t="s">
        <v>1250</v>
      </c>
      <c r="E10" s="32" t="s">
        <v>1191</v>
      </c>
      <c r="F10" s="33" t="s">
        <v>1278</v>
      </c>
      <c r="G10" s="33" t="s">
        <v>1279</v>
      </c>
      <c r="H10" s="33" t="s">
        <v>1190</v>
      </c>
    </row>
    <row r="11" spans="1:9" s="2" customFormat="1" x14ac:dyDescent="0.3">
      <c r="A11" s="30"/>
      <c r="B11" s="29" t="s">
        <v>1225</v>
      </c>
      <c r="C11" s="29" t="s">
        <v>1084</v>
      </c>
      <c r="D11" s="29" t="s">
        <v>243</v>
      </c>
      <c r="E11" s="34">
        <v>86900</v>
      </c>
      <c r="F11" s="35" t="s">
        <v>244</v>
      </c>
      <c r="G11" s="35" t="s">
        <v>59</v>
      </c>
      <c r="H11" s="35" t="s">
        <v>1224</v>
      </c>
    </row>
    <row r="12" spans="1:9" s="2" customFormat="1" x14ac:dyDescent="0.3">
      <c r="A12" s="30"/>
      <c r="B12" s="29" t="s">
        <v>1225</v>
      </c>
      <c r="C12" s="29" t="s">
        <v>1284</v>
      </c>
      <c r="D12" s="29" t="s">
        <v>121</v>
      </c>
      <c r="E12" s="34">
        <v>31300</v>
      </c>
      <c r="F12" s="35" t="s">
        <v>120</v>
      </c>
      <c r="G12" s="35" t="s">
        <v>5</v>
      </c>
      <c r="H12" s="35" t="s">
        <v>1224</v>
      </c>
    </row>
    <row r="13" spans="1:9" s="2" customFormat="1" x14ac:dyDescent="0.3">
      <c r="A13" s="30"/>
      <c r="B13" s="29" t="s">
        <v>1225</v>
      </c>
      <c r="C13" s="29" t="s">
        <v>1122</v>
      </c>
      <c r="D13" s="29" t="s">
        <v>119</v>
      </c>
      <c r="E13" s="34">
        <v>37400</v>
      </c>
      <c r="F13" s="35" t="s">
        <v>120</v>
      </c>
      <c r="G13" s="35" t="s">
        <v>0</v>
      </c>
      <c r="H13" s="35" t="s">
        <v>1224</v>
      </c>
    </row>
    <row r="14" spans="1:9" s="1" customFormat="1" x14ac:dyDescent="0.3">
      <c r="A14" s="39"/>
      <c r="B14" s="31" t="s">
        <v>1275</v>
      </c>
      <c r="C14" s="31"/>
      <c r="D14" s="31"/>
      <c r="E14" s="32">
        <f>SUM(E11:E13)</f>
        <v>155600</v>
      </c>
      <c r="F14" s="33"/>
      <c r="G14" s="33"/>
      <c r="H14" s="33"/>
    </row>
  </sheetData>
  <sortState ref="A5:H10">
    <sortCondition ref="C5"/>
  </sortState>
  <pageMargins left="0.7" right="0.7" top="0.78740157499999996" bottom="0.78740157499999996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I5" sqref="I5:I8"/>
    </sheetView>
  </sheetViews>
  <sheetFormatPr defaultRowHeight="14.4" x14ac:dyDescent="0.3"/>
  <cols>
    <col min="1" max="1" width="3" style="2" bestFit="1" customWidth="1"/>
    <col min="2" max="2" width="30.6640625" bestFit="1" customWidth="1"/>
    <col min="3" max="3" width="39" bestFit="1" customWidth="1"/>
    <col min="5" max="5" width="11.44140625" bestFit="1" customWidth="1"/>
    <col min="6" max="6" width="8.33203125" style="30" bestFit="1" customWidth="1"/>
    <col min="7" max="7" width="7.88671875" style="30" bestFit="1" customWidth="1"/>
    <col min="8" max="8" width="7.109375" style="30" bestFit="1" customWidth="1"/>
    <col min="9" max="9" width="10" bestFit="1" customWidth="1"/>
  </cols>
  <sheetData>
    <row r="1" spans="1:9" x14ac:dyDescent="0.3">
      <c r="A1" s="2" t="s">
        <v>1276</v>
      </c>
    </row>
    <row r="4" spans="1:9" x14ac:dyDescent="0.3">
      <c r="A4" s="31">
        <v>11</v>
      </c>
      <c r="B4" s="31" t="s">
        <v>1253</v>
      </c>
      <c r="C4" s="31" t="s">
        <v>1277</v>
      </c>
      <c r="D4" s="31" t="s">
        <v>1250</v>
      </c>
      <c r="E4" s="32" t="s">
        <v>1191</v>
      </c>
      <c r="F4" s="33" t="s">
        <v>1278</v>
      </c>
      <c r="G4" s="33" t="s">
        <v>1279</v>
      </c>
      <c r="H4" s="33" t="s">
        <v>1190</v>
      </c>
    </row>
    <row r="5" spans="1:9" s="2" customFormat="1" x14ac:dyDescent="0.3">
      <c r="B5" s="29" t="s">
        <v>1239</v>
      </c>
      <c r="C5" s="29" t="s">
        <v>760</v>
      </c>
      <c r="D5" s="29" t="s">
        <v>249</v>
      </c>
      <c r="E5" s="34">
        <v>457600</v>
      </c>
      <c r="F5" s="35" t="s">
        <v>3</v>
      </c>
      <c r="G5" s="35" t="s">
        <v>0</v>
      </c>
      <c r="H5" s="35" t="s">
        <v>1238</v>
      </c>
      <c r="I5" s="3"/>
    </row>
    <row r="6" spans="1:9" s="2" customFormat="1" x14ac:dyDescent="0.3">
      <c r="B6" s="29" t="s">
        <v>1239</v>
      </c>
      <c r="C6" s="29" t="s">
        <v>762</v>
      </c>
      <c r="D6" s="29" t="s">
        <v>248</v>
      </c>
      <c r="E6" s="34">
        <v>314700</v>
      </c>
      <c r="F6" s="35" t="s">
        <v>3</v>
      </c>
      <c r="G6" s="35" t="s">
        <v>0</v>
      </c>
      <c r="H6" s="35" t="s">
        <v>1238</v>
      </c>
      <c r="I6" s="3"/>
    </row>
    <row r="7" spans="1:9" s="2" customFormat="1" x14ac:dyDescent="0.3">
      <c r="B7" s="29" t="s">
        <v>1239</v>
      </c>
      <c r="C7" s="29" t="s">
        <v>761</v>
      </c>
      <c r="D7" s="29" t="s">
        <v>247</v>
      </c>
      <c r="E7" s="34">
        <v>478200</v>
      </c>
      <c r="F7" s="35" t="s">
        <v>3</v>
      </c>
      <c r="G7" s="35" t="s">
        <v>0</v>
      </c>
      <c r="H7" s="35" t="s">
        <v>1238</v>
      </c>
      <c r="I7" s="3"/>
    </row>
    <row r="8" spans="1:9" s="2" customFormat="1" x14ac:dyDescent="0.3">
      <c r="B8" s="29" t="s">
        <v>1239</v>
      </c>
      <c r="C8" s="29" t="s">
        <v>763</v>
      </c>
      <c r="D8" s="29" t="s">
        <v>246</v>
      </c>
      <c r="E8" s="34">
        <v>493300</v>
      </c>
      <c r="F8" s="35" t="s">
        <v>3</v>
      </c>
      <c r="G8" s="35" t="s">
        <v>0</v>
      </c>
      <c r="H8" s="35" t="s">
        <v>1238</v>
      </c>
      <c r="I8" s="3"/>
    </row>
    <row r="9" spans="1:9" s="1" customFormat="1" x14ac:dyDescent="0.3">
      <c r="B9" s="31" t="s">
        <v>1275</v>
      </c>
      <c r="C9" s="31"/>
      <c r="D9" s="31"/>
      <c r="E9" s="32">
        <f>SUM(E5:E8)</f>
        <v>1743800</v>
      </c>
      <c r="F9" s="33"/>
      <c r="G9" s="33"/>
      <c r="H9" s="33"/>
    </row>
  </sheetData>
  <sortState ref="A5:H19">
    <sortCondition ref="C5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004866-8841-487B-92C7-DEC8EEFCD0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A65F91C-EED9-474E-9317-149F524FDE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520CC0-A9EA-4454-B2F9-E891F6032F35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76217974-859c-4278-ba8f-492c80d6d3de"/>
    <ds:schemaRef ds:uri="http://purl.org/dc/dcmitype/"/>
    <ds:schemaRef ds:uri="http://schemas.microsoft.com/office/infopath/2007/PartnerControls"/>
    <ds:schemaRef ds:uri="59416985-f65a-4b7d-9b04-210c275c08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1</vt:i4>
      </vt:variant>
    </vt:vector>
  </HeadingPairs>
  <TitlesOfParts>
    <vt:vector size="20" baseType="lpstr">
      <vt:lpstr>Přehled</vt:lpstr>
      <vt:lpstr>1 KUL</vt:lpstr>
      <vt:lpstr>2 Ml.Sport</vt:lpstr>
      <vt:lpstr>3 Sport</vt:lpstr>
      <vt:lpstr>4 SOC</vt:lpstr>
      <vt:lpstr>5 EVVO</vt:lpstr>
      <vt:lpstr>6,7 dobrovol, rizik</vt:lpstr>
      <vt:lpstr>9,10 příroda</vt:lpstr>
      <vt:lpstr>11 Hasiči</vt:lpstr>
      <vt:lpstr>12 SSL</vt:lpstr>
      <vt:lpstr>13 OPZ, 30</vt:lpstr>
      <vt:lpstr>14,15</vt:lpstr>
      <vt:lpstr>ostatní</vt:lpstr>
      <vt:lpstr>19 indiv</vt:lpstr>
      <vt:lpstr>20 MPSV</vt:lpstr>
      <vt:lpstr>22</vt:lpstr>
      <vt:lpstr>25 RP20-20</vt:lpstr>
      <vt:lpstr>27 mládež</vt:lpstr>
      <vt:lpstr>29 sport obce</vt:lpstr>
      <vt:lpstr>Přehled!Oblast_tisku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Ivana</dc:creator>
  <cp:lastModifiedBy>Kopečná Karla</cp:lastModifiedBy>
  <cp:lastPrinted>2021-12-01T11:31:10Z</cp:lastPrinted>
  <dcterms:created xsi:type="dcterms:W3CDTF">2021-08-09T15:06:42Z</dcterms:created>
  <dcterms:modified xsi:type="dcterms:W3CDTF">2023-03-24T09:46:58Z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