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zlinskykraj_cz/Documents/Dokumenty/NEZISKOVKY/Dotace/2024/"/>
    </mc:Choice>
  </mc:AlternateContent>
  <xr:revisionPtr revIDLastSave="975" documentId="8_{0F86489D-52BA-4C92-A36A-CC5723B195C6}" xr6:coauthVersionLast="47" xr6:coauthVersionMax="47" xr10:uidLastSave="{64095ABC-68C3-4443-B5F0-A85BF0781EEA}"/>
  <bookViews>
    <workbookView xWindow="-120" yWindow="-120" windowWidth="29040" windowHeight="15720" xr2:uid="{FFEA305F-DD9D-429A-A175-F6F805E874D4}"/>
  </bookViews>
  <sheets>
    <sheet name="Přehled" sheetId="1" r:id="rId1"/>
    <sheet name="OP1-3" sheetId="9" r:id="rId2"/>
    <sheet name="KUL" sheetId="10" r:id="rId3"/>
    <sheet name="Ind.podpora" sheetId="11" r:id="rId4"/>
    <sheet name="ŠKO" sheetId="12" r:id="rId5"/>
    <sheet name="SOC" sheetId="13" r:id="rId6"/>
    <sheet name="Programy" sheetId="14" r:id="rId7"/>
    <sheet name="ostatní" sheetId="15" r:id="rId8"/>
  </sheets>
  <definedNames>
    <definedName name="_xlnm._FilterDatabase" localSheetId="2" hidden="1">KUL!$A$87:$E$113</definedName>
    <definedName name="_xlnm.Print_Area" localSheetId="0">Přehled!$A$1:$G$44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G21" i="1"/>
  <c r="G44" i="1" s="1"/>
  <c r="E13" i="14"/>
  <c r="D21" i="1" s="1"/>
  <c r="G8" i="1"/>
  <c r="G6" i="1"/>
  <c r="F44" i="1"/>
  <c r="E44" i="1"/>
  <c r="E363" i="13"/>
  <c r="E37" i="1" s="1"/>
  <c r="E96" i="14"/>
  <c r="D34" i="1" s="1"/>
  <c r="E113" i="10"/>
  <c r="D11" i="1" s="1"/>
</calcChain>
</file>

<file path=xl/sharedStrings.xml><?xml version="1.0" encoding="utf-8"?>
<sst xmlns="http://schemas.openxmlformats.org/spreadsheetml/2006/main" count="3668" uniqueCount="881">
  <si>
    <t>Celkový součet</t>
  </si>
  <si>
    <t>0008312</t>
  </si>
  <si>
    <t>OP Zaměstnanost</t>
  </si>
  <si>
    <t>0008313</t>
  </si>
  <si>
    <t>OP Životní prostředí</t>
  </si>
  <si>
    <t>0008411</t>
  </si>
  <si>
    <t>Památky</t>
  </si>
  <si>
    <t>0008412</t>
  </si>
  <si>
    <t>Kulturní akce REGIONÁLNÍHO významu</t>
  </si>
  <si>
    <t>0008415</t>
  </si>
  <si>
    <t>Kulturní akce NADREGIONÁLNÍHO významu</t>
  </si>
  <si>
    <t>0008421</t>
  </si>
  <si>
    <t>Individuální podpora - Kultura</t>
  </si>
  <si>
    <t>0008511</t>
  </si>
  <si>
    <t>Jednorázové projekty</t>
  </si>
  <si>
    <t>0008512</t>
  </si>
  <si>
    <t>Podpora mládežnického sportu</t>
  </si>
  <si>
    <t>0008513</t>
  </si>
  <si>
    <t>Podpora sportu v obcích</t>
  </si>
  <si>
    <t>0008517</t>
  </si>
  <si>
    <t>Podpora sportovní infrastruktury</t>
  </si>
  <si>
    <t>0008521</t>
  </si>
  <si>
    <t>Individuální podpora - Mládež a sport</t>
  </si>
  <si>
    <t>0008621</t>
  </si>
  <si>
    <t>Individuální podpora - Sociální věci</t>
  </si>
  <si>
    <t>0008701</t>
  </si>
  <si>
    <t>Program na podporu prevence rizikov. typů chování</t>
  </si>
  <si>
    <t>0008702</t>
  </si>
  <si>
    <t>Program na podporu akreditovaného dobrovolnictví</t>
  </si>
  <si>
    <t>0008711</t>
  </si>
  <si>
    <t>Program "Podpora ekologických aktivit v kraji"</t>
  </si>
  <si>
    <t>0008723</t>
  </si>
  <si>
    <t>Program BESIP</t>
  </si>
  <si>
    <t>0008760</t>
  </si>
  <si>
    <t>Podpora škol a šk.zař.-prevence rizik.typů chování</t>
  </si>
  <si>
    <t>0008801</t>
  </si>
  <si>
    <t>Filharmonie B. M. Zlín, o. p. s.</t>
  </si>
  <si>
    <t>0008803</t>
  </si>
  <si>
    <t>Energetická agentura ZK</t>
  </si>
  <si>
    <t>0008805</t>
  </si>
  <si>
    <t>Centrála cestovního ruchu Východní Moravy</t>
  </si>
  <si>
    <t>0008806</t>
  </si>
  <si>
    <t>Sdružení Evropská kulturní stezka sv. C a M</t>
  </si>
  <si>
    <t>0008807</t>
  </si>
  <si>
    <t>Baťův kanál o.p.s.</t>
  </si>
  <si>
    <t>0008820</t>
  </si>
  <si>
    <t>Činnost pobočných spolků hasičů</t>
  </si>
  <si>
    <t>0008821</t>
  </si>
  <si>
    <t>Individuální podpora KH</t>
  </si>
  <si>
    <t>0008830</t>
  </si>
  <si>
    <t>Individuální podpora STR</t>
  </si>
  <si>
    <t>0009500</t>
  </si>
  <si>
    <t>Dotace pro poskytovatele SSL - SR</t>
  </si>
  <si>
    <t>0009805</t>
  </si>
  <si>
    <t>Národnostní problematika</t>
  </si>
  <si>
    <t>0009817</t>
  </si>
  <si>
    <t>Transfery soukromým školám</t>
  </si>
  <si>
    <t>0009830</t>
  </si>
  <si>
    <t>Transfery ostatní</t>
  </si>
  <si>
    <t>0009872</t>
  </si>
  <si>
    <t>Dofinancování poskytovatelů SSL</t>
  </si>
  <si>
    <t>Číslo dot.titulu</t>
  </si>
  <si>
    <t>Název dotačního titulu</t>
  </si>
  <si>
    <t>Dotace kraje</t>
  </si>
  <si>
    <t>Dotace státu</t>
  </si>
  <si>
    <t>Dotace EU</t>
  </si>
  <si>
    <t>Poř.č.</t>
  </si>
  <si>
    <t>Dotace vyplacené nestátním neziskovým organizacím z rozpočtu Zlínského kraje v roce 2024</t>
  </si>
  <si>
    <t xml:space="preserve">Položka </t>
  </si>
  <si>
    <t>00570931 - NADĚJE</t>
  </si>
  <si>
    <t>4344</t>
  </si>
  <si>
    <t>5222</t>
  </si>
  <si>
    <t>01955144 - Elim Vsetín, o.p.s.</t>
  </si>
  <si>
    <t>5221</t>
  </si>
  <si>
    <t>02083825 - Auxilium o.p.s.</t>
  </si>
  <si>
    <t>18189750 - Charita Kroměříž</t>
  </si>
  <si>
    <t>5223</t>
  </si>
  <si>
    <t>25300083 - Centrum služeb a podpory Zlín, o.p.s.</t>
  </si>
  <si>
    <t>26593823 - Centrum pro zdravotně postižené Zlínského kraje, o.p.s.</t>
  </si>
  <si>
    <t>27030075 - LUISA, z.s.</t>
  </si>
  <si>
    <t>28647912 - Iskérka o.p.s.</t>
  </si>
  <si>
    <t>44018886 - Charita Uherské Hradiště</t>
  </si>
  <si>
    <t>46277633 - Handicap Zlín, z.s.</t>
  </si>
  <si>
    <t>47997885 - Charita Valašské Meziříčí</t>
  </si>
  <si>
    <t>48489336 - Charita Uherský Brod</t>
  </si>
  <si>
    <t>48773514 - Charita Nový Hrozenkov</t>
  </si>
  <si>
    <t>65267991 - Diakonie ČCE - středisko CESTA</t>
  </si>
  <si>
    <t>70435618 - Charita Slavičín</t>
  </si>
  <si>
    <t>73632783 - Diakonie Valašské Meziříčí</t>
  </si>
  <si>
    <t>22707441 - MAS Staroměstsko, z.s.</t>
  </si>
  <si>
    <t>3713</t>
  </si>
  <si>
    <t>26662698 - Místní akční skupina Mikroregionu Buchlov</t>
  </si>
  <si>
    <t>26676109 - Místní akční skupina Hornolidečska</t>
  </si>
  <si>
    <t>27000354 - Místní akční skupina Ploština</t>
  </si>
  <si>
    <t>27002594 - Hříběcí hory-sdružení pro</t>
  </si>
  <si>
    <t>27012239 - MAS Bojkovska, z. s.</t>
  </si>
  <si>
    <t>27015777 - MAS Východní Slovácko, z.s.</t>
  </si>
  <si>
    <t>27016005 - Místní akční skupina Horňácko a Ostrožsko</t>
  </si>
  <si>
    <t>27034925 - Místní akční skupina Rožnovsko</t>
  </si>
  <si>
    <t>27042979 - Místní akční skupina Podhostýnska, z. s.</t>
  </si>
  <si>
    <t>27053458 - MAS Střední Vsetínsko, z. s.</t>
  </si>
  <si>
    <t>27056660 - Místní akční skupina Vizovicko a Slušovicko, o.p.s.</t>
  </si>
  <si>
    <t>27057607 - Místní akční skupina Severní Chřiby a Pomoraví, z.s.</t>
  </si>
  <si>
    <t>27735109 - Luhačovské Zálesí, o.p.s.</t>
  </si>
  <si>
    <t>28559908 - Místní akční skupina Valašsko - Horní Vsacko, o.s.</t>
  </si>
  <si>
    <t>49158295 - Spolek přátel hradu Lukova</t>
  </si>
  <si>
    <t>3329</t>
  </si>
  <si>
    <t>61383716 - Asociace muzeí aa galerií České republiky, z.s.</t>
  </si>
  <si>
    <t>01797204 - Sdružení přátel lidové kultury Míkovice, z.s.</t>
  </si>
  <si>
    <t>3319</t>
  </si>
  <si>
    <t>03077373 - Kulturní Morava z. s.</t>
  </si>
  <si>
    <t>03876306 - Stonavská Barborka, z.s.</t>
  </si>
  <si>
    <t>04644450 - SKLÁDANKA, z.s.</t>
  </si>
  <si>
    <t>04671503 - Fujaré, z. s.</t>
  </si>
  <si>
    <t>07099541 - spolek Zlínský Zvěřinec</t>
  </si>
  <si>
    <t>09404058 - ARTEM UH z. s.</t>
  </si>
  <si>
    <t>10861921 - Spolek Almara</t>
  </si>
  <si>
    <t>17137446 - Elektrica Musica z. s.</t>
  </si>
  <si>
    <t>17948185 - Lofofora z. s.</t>
  </si>
  <si>
    <t>22818618 - MUSICA Holešov, z. s.</t>
  </si>
  <si>
    <t>22838996 - Moravské děti, z.s.</t>
  </si>
  <si>
    <t>22870652 - Dokopy, zapsaný spolek</t>
  </si>
  <si>
    <t>26583283 - Divadlo v Lidovém domě, z.s.</t>
  </si>
  <si>
    <t>26589532 - Sdružení pro rozvoj</t>
  </si>
  <si>
    <t>27058735 - Kulturní Sdružení Omladina Martinice, z. s.</t>
  </si>
  <si>
    <t>28260902 - Brána, o.p.s..</t>
  </si>
  <si>
    <t>29234387 - Park Rochus, o.p.s.</t>
  </si>
  <si>
    <t>29374511 - Zlínský zámek o.p.s.</t>
  </si>
  <si>
    <t>29396662 - Základní umělecká škola B-Art, o.p.s.</t>
  </si>
  <si>
    <t>47934778 - Klub "UNESCO" Kroměříž</t>
  </si>
  <si>
    <t>62831895 - Společnost pro kulturu obce Strání z.s.</t>
  </si>
  <si>
    <t>65822471 - Sdružení dechového</t>
  </si>
  <si>
    <t>67029698 - Pionýr, z. s. - Pionýrská skupina dr. Mirko Očadlíka</t>
  </si>
  <si>
    <t>68898746 - NF ZUŠ Alfréda Radoka</t>
  </si>
  <si>
    <t>71227580 - Česká tábornická unie - T.K. Dakota Uherský Brod, p.s.</t>
  </si>
  <si>
    <t>03642259 - UNITED 3P, z.s.</t>
  </si>
  <si>
    <t>06564160 - Collegium musicale z. s.</t>
  </si>
  <si>
    <t>22674209 - The Czech Ensemble Baroque o. s.</t>
  </si>
  <si>
    <t>26633221 - Spolek Václava Hudečka pro pořádání houslových kurzů</t>
  </si>
  <si>
    <t>64123367 - Občan.sdružení cimbalistů</t>
  </si>
  <si>
    <t>00206776 - Matice svatohostýnská, z.s.</t>
  </si>
  <si>
    <t>00543080 - Římskokatolická farnost Luhačovice</t>
  </si>
  <si>
    <t>18189415 - Římskokatolická farnost Chropyně</t>
  </si>
  <si>
    <t>26521024 - Bratři františkáni v Uherském Hradišti</t>
  </si>
  <si>
    <t>40995356 - Římskokatolická farnost</t>
  </si>
  <si>
    <t>44125917 - Římskokatolická farnost Zlín - Malenovice</t>
  </si>
  <si>
    <t>46256598 - Římskokatolická farnost Uherský Brod</t>
  </si>
  <si>
    <t>46257918 - Římskokatolická farnost Uherské Hradiště</t>
  </si>
  <si>
    <t>46311432 - Farní sbor Českobratrské církve evangelické</t>
  </si>
  <si>
    <t>46998110 - Římskokatolická farnost Panny Marie Kroměříž</t>
  </si>
  <si>
    <t>46998411 - Římskokatolická farnost Střílky</t>
  </si>
  <si>
    <t>47658347 - Farní sbor</t>
  </si>
  <si>
    <t>47930217 - Římskokat. farnost Holeš.</t>
  </si>
  <si>
    <t>47930411 - Římskokatolická farnost</t>
  </si>
  <si>
    <t>47997796 - Římskokatolická farnost</t>
  </si>
  <si>
    <t>48471704 - Římskokatolická farnost Provodov</t>
  </si>
  <si>
    <t>48471712 - Římskokatolická farnost Štípa</t>
  </si>
  <si>
    <t>48471763 - Římskokatolická farnost</t>
  </si>
  <si>
    <t>48473634 - Římskokatolická farnost Valašské Klobouky</t>
  </si>
  <si>
    <t>48473642 - Římskokatolická farnost Pozlovice</t>
  </si>
  <si>
    <t>48739499 - Římskokatolická farnost Francova Lhota</t>
  </si>
  <si>
    <t>48739511 - Římskokatolická farnost</t>
  </si>
  <si>
    <t>48739669 - Římskokatolická farnost Z</t>
  </si>
  <si>
    <t>48739723 - Římskokatolická farnost Lešná</t>
  </si>
  <si>
    <t>65268831 - Římskokatolická farnost</t>
  </si>
  <si>
    <t>Program Otevřené brány</t>
  </si>
  <si>
    <t>05262381 - Regionální filmový fond z. s.</t>
  </si>
  <si>
    <t>26548526 - POST BELLUM, z. ú.</t>
  </si>
  <si>
    <t>27010511 - Malovaný kraj, z. s.</t>
  </si>
  <si>
    <t>Asociace českých filmovýc</t>
  </si>
  <si>
    <t>00530417 - AUTO KLUB BARUM ZLÍN v AČR</t>
  </si>
  <si>
    <t>3419</t>
  </si>
  <si>
    <t>00531944 - SK Zlín - Lodní sporty</t>
  </si>
  <si>
    <t>6322</t>
  </si>
  <si>
    <t>00567931 - Volejbalový sportovní klub Zlín,z.s.</t>
  </si>
  <si>
    <t>02279886 - ČESKÝ SVAZ GYMNASTICKÝCH SPORTŮ z.s.</t>
  </si>
  <si>
    <t>05674859 - SKB Velké Karlovice, z.s.</t>
  </si>
  <si>
    <t>16361083 - Sokolská župa Komenského</t>
  </si>
  <si>
    <t>18152805 - TJ Jiskra Otrokovice, z.s.</t>
  </si>
  <si>
    <t>21200629 - Valašský autoklub v ÚAMK</t>
  </si>
  <si>
    <t>22758577 - Fryštácké mažoretky, z.s.</t>
  </si>
  <si>
    <t>22760997 - W&amp;ART z.s.</t>
  </si>
  <si>
    <t>22761209 - FC Slovácko z.s.</t>
  </si>
  <si>
    <t>22903364 - DOSTIHY SLUŠOVICE, z. s.</t>
  </si>
  <si>
    <t>44117329 - Tělocvičná jednota Sokol Napajedla</t>
  </si>
  <si>
    <t>47935316 - FC Morkovice</t>
  </si>
  <si>
    <t>48506184 - SK Ostrožská Lhota, z.s.</t>
  </si>
  <si>
    <t>48506311 - Tělovýchovná jednota Sokol Ořechov, z. s.</t>
  </si>
  <si>
    <t>48682543 - Česká cyklistická z. s.</t>
  </si>
  <si>
    <t>63414708 - Klub biatlonu Bystřice pod Hostýnem, p.s.</t>
  </si>
  <si>
    <t>70925003 - ZKO ČUS</t>
  </si>
  <si>
    <t>70930139 - Krajská rada Asociace školních sportovních klubů České republiky Zlínského kraje, pobočný spolek</t>
  </si>
  <si>
    <t>70935882 - Zlínský krajský fotbalový svaz</t>
  </si>
  <si>
    <t>19196369 - oDušu, z.s.</t>
  </si>
  <si>
    <t>4399</t>
  </si>
  <si>
    <t>48473936 - Centrum pro rodinu a sociální péči</t>
  </si>
  <si>
    <t>01541641 - Svaz podnikatelů ve stavebnictví v ČR</t>
  </si>
  <si>
    <t>6409</t>
  </si>
  <si>
    <t>5229</t>
  </si>
  <si>
    <t>03543340 - Vrchařská koruna Valašska z. s.</t>
  </si>
  <si>
    <t>04024915 - Potravinová banka ve Zlínském kraji, z. s.</t>
  </si>
  <si>
    <t>08393231 - Společnost přátel klasických zápřeží ČR, z.ú.</t>
  </si>
  <si>
    <t>17049954 - Společnost pro orbu České republiky, z.s.</t>
  </si>
  <si>
    <t>47657901 - ZO ČSOP NOVÝ JIČÍN 70/02</t>
  </si>
  <si>
    <t>47676515 - Agrární komora Valašska</t>
  </si>
  <si>
    <t>49434438 - Agrární komora Uherské Hradiště</t>
  </si>
  <si>
    <t>49435418 - Okresní agrární komora Kroměříž</t>
  </si>
  <si>
    <t>67777872 - Českomoravská myslivecká jednota, z.s., okresní myslivecký spolek Uherské Hradiště</t>
  </si>
  <si>
    <t>70967318 - ZO ČSOP Buchlovice</t>
  </si>
  <si>
    <t>75144778 - Asociace nestátních neziskových organizací Zlínského kraje</t>
  </si>
  <si>
    <t>2219</t>
  </si>
  <si>
    <t>03632661 - Andělé Stromu života p. s.</t>
  </si>
  <si>
    <t>3525</t>
  </si>
  <si>
    <t>04977408 - PAHOP, Zdravotní ústav paliativní a hospicové péče, z.ú.</t>
  </si>
  <si>
    <t>17252962 - 4S YOU, z.s.</t>
  </si>
  <si>
    <t>3299</t>
  </si>
  <si>
    <t>3636</t>
  </si>
  <si>
    <t>22817298 - a  Architektura, o.s.</t>
  </si>
  <si>
    <t>26268817 - Partnerství, o.p.s.</t>
  </si>
  <si>
    <t>2143</t>
  </si>
  <si>
    <t>27057593 - Místní akční skupina Dolní Poolšaví,  o.s.</t>
  </si>
  <si>
    <t>2510</t>
  </si>
  <si>
    <t>4229</t>
  </si>
  <si>
    <t>6223</t>
  </si>
  <si>
    <t>29372232 - Jižní Haná o. p. s.</t>
  </si>
  <si>
    <t>60575654 - KROMĚŘÍŽSKO - sdružení pro cestovní ruch, z.s.</t>
  </si>
  <si>
    <t>68731841 - Region Slovácko - sdružení pro rozvoj cestovního ruchu</t>
  </si>
  <si>
    <t>70278873 - Korálky Kroměříž, z. s.</t>
  </si>
  <si>
    <t>4359</t>
  </si>
  <si>
    <t>70849153 - Region Bílé Karpaty</t>
  </si>
  <si>
    <t>73633178 - Diakonie ČCE - středisko Vsetín</t>
  </si>
  <si>
    <t>6323</t>
  </si>
  <si>
    <t>75130165 - Sdružení místních samospráv České republiky, z. s.</t>
  </si>
  <si>
    <t>00540285 - Český volejbalový svaz</t>
  </si>
  <si>
    <t>00548073 - Moravský rybářský svaz, z. s. pobočný spolek Kroměříž</t>
  </si>
  <si>
    <t>00548979 - Český svaz házené, z.s.</t>
  </si>
  <si>
    <t>03075486 - Florbalový klub Zlín Lions, z. s.</t>
  </si>
  <si>
    <t>03530817 - Běhy Zlín, z.s.</t>
  </si>
  <si>
    <t>06351778 - Akademie Valašsko-Bojové sporty a sebeobrana z. s.</t>
  </si>
  <si>
    <t>06396119 - Sportovní klub DTB serie, z.s.</t>
  </si>
  <si>
    <t>06454291 - Mažoretky Infinity z.s.</t>
  </si>
  <si>
    <t>08186898 - Robert a Petr šachy, z. s.</t>
  </si>
  <si>
    <t>08458723 - AC Slovácká Slavia Uherské Hradiště, z.s.</t>
  </si>
  <si>
    <t>08977186 - Klub biatlonu WOCO Vsetín, z.s.</t>
  </si>
  <si>
    <t>09888918 - Motoklub Staré Město z.s.</t>
  </si>
  <si>
    <t>16361130 - Junák - český skaut, středisko Psohlavci Uherské Hradiště, z. s.</t>
  </si>
  <si>
    <t>16361474 - TJ Spartak Uherský Brod, z.s.</t>
  </si>
  <si>
    <t>18189008 - Technické sporty Východní Morava</t>
  </si>
  <si>
    <t>18189172 - SK Hanácká Slavia Kroměříž, z.s.</t>
  </si>
  <si>
    <t>18757561 - Sportovní klub Brumov-Bylnice, z.s.</t>
  </si>
  <si>
    <t>19113960 - Sportovní klub Gymnastika specializace Prostná z.s.</t>
  </si>
  <si>
    <t>22712950 - Cesta za snem, z.s.</t>
  </si>
  <si>
    <t>22736794 - Bruslařský klub Uherský Brod, z.s.</t>
  </si>
  <si>
    <t>22839089 - Mažoretky Holešov, z.s.</t>
  </si>
  <si>
    <t>22878530 - Sportovní klub Vesani.cz, z.s</t>
  </si>
  <si>
    <t>25228633 - Nadační fond GAUDEAMUS</t>
  </si>
  <si>
    <t>26638576 - Sportovní klub Demons, z.s.</t>
  </si>
  <si>
    <t>26642701 - Lukostřelecký klub 3D Mrlínek, z.s.</t>
  </si>
  <si>
    <t>26663660 - ASIA-GYM-SPORT z. s.</t>
  </si>
  <si>
    <t>26987635 - ASPOT HULÍN, z. s.</t>
  </si>
  <si>
    <t>27024989 - Lezecký klub Vertikon Zlín z.s.</t>
  </si>
  <si>
    <t>27025306 - Golf club Uherské Hradiště z.s.</t>
  </si>
  <si>
    <t>45248591 - Mensa České republiky</t>
  </si>
  <si>
    <t>46956808 - TJ Slovácká Slavia UH, z.s.</t>
  </si>
  <si>
    <t>47933712 - TJ Mrlínek, z.s.</t>
  </si>
  <si>
    <t>47935197 - Taneční klub Gradace Kroměříž, z.s.</t>
  </si>
  <si>
    <t>47935251 - DRÁSAL TEAM HOLEŠOV z.s.</t>
  </si>
  <si>
    <t>47997826 - Tenisový klub DEZA Valašské Meziříčí, z.s.</t>
  </si>
  <si>
    <t>48472166 - Taneční klub FORTUNA Zlín z.s.</t>
  </si>
  <si>
    <t>48489158 - ČSK-fotbalový oddíl</t>
  </si>
  <si>
    <t>49157540 - PLAVECKÝ KLUB ZLÍN, z.s.</t>
  </si>
  <si>
    <t>60369761 - TJ Ostrožská Nová Ves, z.s.</t>
  </si>
  <si>
    <t>61715883 - Rugby Club Zlín, z.s.</t>
  </si>
  <si>
    <t>62331001 - Rehabilitačně sportovní centrum; TJ Respekt, z.s.</t>
  </si>
  <si>
    <t>64123936 - SH ČMS - Sbor dobrovolných hasičů Kunovice</t>
  </si>
  <si>
    <t>65325559 - Sportovní klub mládeže Výsluní Uherský Brod, ČASPV, z.s.</t>
  </si>
  <si>
    <t>65469372 - Autoklub Vsetín - město v AČR</t>
  </si>
  <si>
    <t>65792840 - Klub moderní gymnastiky Zlín, z. s.</t>
  </si>
  <si>
    <t>65823061 - Tělocvičná jednota Sokol Zlín - Prštné</t>
  </si>
  <si>
    <t>67025889 - Čmelák o.s.</t>
  </si>
  <si>
    <t>68687753 - BIKROS MÍKOVICE z.s.</t>
  </si>
  <si>
    <t>68729600 - SH ČMS - Sbor dobrovolných hasičů Zlín - Mladcová</t>
  </si>
  <si>
    <t>68898398 - Tělovýchovná jednota Sokol Bystřička</t>
  </si>
  <si>
    <t>00350834 - Atletický klub Zlín, z.s.</t>
  </si>
  <si>
    <t>00395455 - TJ Spartak Hluk, z. s.</t>
  </si>
  <si>
    <t>00531928 - HC Hamé Zlín</t>
  </si>
  <si>
    <t>00533742 - AUTO KLUB ČR Rožnov pod Radhoštěm v AČR</t>
  </si>
  <si>
    <t>00533815 - Tělovýchovná jednota MEZ Vsetín, spolek</t>
  </si>
  <si>
    <t>00534439 - TJ Rožnov pod Radhoštěm, spolek</t>
  </si>
  <si>
    <t>00535109 - Tělovýchovná jednota Valašské Meziříčí, spolek</t>
  </si>
  <si>
    <t>00536024 - Tělovýchovná jednota Zbrojovka Vsetín, spolek</t>
  </si>
  <si>
    <t>00545333 - TJ Chropyně, z.s.</t>
  </si>
  <si>
    <t>00547981 - Moravský rybářský svaz, z.s. pobočný spolek Chropyně</t>
  </si>
  <si>
    <t>00558079 - Tenisový klub Uherské Hradiště, spolek</t>
  </si>
  <si>
    <t>01207644 - Fotbalová akademie Zlechov z.s.</t>
  </si>
  <si>
    <t>01344323 - Akademie karate Zlín, z.s.</t>
  </si>
  <si>
    <t>02057042 - Atletika Holešov, z.s.</t>
  </si>
  <si>
    <t>02647567 - SK Zlín 1931 z.s.</t>
  </si>
  <si>
    <t>03119556 - Sportovní klub P+K Zlín, z.s.</t>
  </si>
  <si>
    <t>04293827 - Basket Valmez, z.s.</t>
  </si>
  <si>
    <t>04493788 - SADGYM spolek</t>
  </si>
  <si>
    <t>04694236 - TENIS SLOVÁCKO, z.s.</t>
  </si>
  <si>
    <t>04743989 - TUFO CykloZákladna Otrokovice z.s.</t>
  </si>
  <si>
    <t>04948017 - SKI KLUB Valašské Meziříčí, z.s.</t>
  </si>
  <si>
    <t>05061725 - Cykloteam MXM Hulín z.s.</t>
  </si>
  <si>
    <t>05101271 - Zlínský krajský svaz ČSOS</t>
  </si>
  <si>
    <t>05421551 - iDance Studio, z.s.</t>
  </si>
  <si>
    <t>05440912 - Krajský svaz ČSPS - Zlínský kraj</t>
  </si>
  <si>
    <t>06240968 - SK Spartak Hulín - kopaná, z.s.</t>
  </si>
  <si>
    <t>07457987 - AC Sportguides Rožnov pod Radhoštěm z.s.</t>
  </si>
  <si>
    <t>07648235 - GYMNASTICKÝ AEROBIK - BK - OTROKOVICE, z.s.</t>
  </si>
  <si>
    <t>07662041 - Stáj Unity z.s.</t>
  </si>
  <si>
    <t>08202931 - ziSki race z.s.</t>
  </si>
  <si>
    <t>08498288 - Klub Házené Vsetín z.s.</t>
  </si>
  <si>
    <t>08753857 - Florbal Snipers Slavičín, z.s.</t>
  </si>
  <si>
    <t>09224939 - ALL SPORT KIDS academy, z.s.</t>
  </si>
  <si>
    <t>09294210 - Tigers Zlín z.s.</t>
  </si>
  <si>
    <t>09476555 - Valašský kuželkářský klub Vsetín, z.s.</t>
  </si>
  <si>
    <t>09782001 - Krajský volejbalový svaz Zlínského kraje</t>
  </si>
  <si>
    <t>09849513 - ATLETICKÁ AKADEMIE ZLÍNSKÉHO KRAJE, z.s.</t>
  </si>
  <si>
    <t>13690311 - Vysokoškolský sportovní klub UNIVERZITA Zlín, z.s.</t>
  </si>
  <si>
    <t>13992848 - Judo klub Zlín, z.s.</t>
  </si>
  <si>
    <t>14612062 - SKI KLUB MEZ VSETÍN z. s.</t>
  </si>
  <si>
    <t>15530841 - SPORTOVNÍ KLUB BASKETBALU ZLÍN, z.s.</t>
  </si>
  <si>
    <t>16361016 - VESLAŘSKÝ KLUB MORÁVIA UH z.s.</t>
  </si>
  <si>
    <t>17694761 - Judo Kroměříž z.s.</t>
  </si>
  <si>
    <t>18046380 - TK SOKOL Vizovice, z.s.</t>
  </si>
  <si>
    <t>18188028 - TC BAJDA Kroměříž, z.s.</t>
  </si>
  <si>
    <t>18188362 - TJ SLAVIA Kroměříž z.s.</t>
  </si>
  <si>
    <t>18189181 - ATLETICKÝ KLUB KROMĚŘÍŽ z.s.</t>
  </si>
  <si>
    <t>18189318 - Vodácký klub Kroměříž, z.s.</t>
  </si>
  <si>
    <t>18189393 - Plavecké sporty Kroměříž, z.s.</t>
  </si>
  <si>
    <t>18189776 - Klub orientačního běhu Směr Kroměříž, z.s.</t>
  </si>
  <si>
    <t>18189911 - Lodní sporty Kroměříž z.s.</t>
  </si>
  <si>
    <t>18810721 - FC Brumov, z.s.</t>
  </si>
  <si>
    <t>18811221 - HBC Malenovice, z.s.</t>
  </si>
  <si>
    <t>19196351 - Zlínská sportovní akademie karate, z.s.</t>
  </si>
  <si>
    <t>21067040 - Akademie stolního tenisu Zlínského kraje z. s.</t>
  </si>
  <si>
    <t>22607552 - Mažoretky Jany Pavlíčkové, z.s.</t>
  </si>
  <si>
    <t>22662723 - 1. FBK Rožnov pod Radhoštěm, z.s.</t>
  </si>
  <si>
    <t>22676759 - VALAŠSKÝ HOKEJOVÝ KLUB, z. s.</t>
  </si>
  <si>
    <t>22683810 - Aneri - taneční škola, z.s.</t>
  </si>
  <si>
    <t>22693696 - BIKE PRO RACING, z.s.</t>
  </si>
  <si>
    <t>22694315 - TCV Strání z.s.</t>
  </si>
  <si>
    <t>22718575 - FBK Valašské Meziříčí z.s.</t>
  </si>
  <si>
    <t>22721240 - HK Bystřice pod Hostýnem, z.s.</t>
  </si>
  <si>
    <t>22734007 - Rožnovský tenisový klub, z.s.</t>
  </si>
  <si>
    <t>22743766 - FBC SLOVÁCKO</t>
  </si>
  <si>
    <t>22769285 - SK Baťov 1930 z.s.</t>
  </si>
  <si>
    <t>22836101 - xxx</t>
  </si>
  <si>
    <t>22846883 - Šachový klub Zlín-Malenovice, z.s.</t>
  </si>
  <si>
    <t>22848410 - TJ Sokol Jižní Svahy</t>
  </si>
  <si>
    <t>22850571 - Klub sportovního tance Swing Kroměříž, z.s.</t>
  </si>
  <si>
    <t>22861645 - dp Lukostřelba Zlín z.s.</t>
  </si>
  <si>
    <t>22865047 - Zlínský plavecký klub, z.s.</t>
  </si>
  <si>
    <t>22884751 - Lyžařský oddíl Hrachovec, z.s.</t>
  </si>
  <si>
    <t>22885170 - Nordika Ski Zlín, z.s.</t>
  </si>
  <si>
    <t>26535475 - SFK ELKO Holešov, z.s.</t>
  </si>
  <si>
    <t>26536072 - Florbalový klub Holešov</t>
  </si>
  <si>
    <t>26552001 - Šachový klub Staré Město, z.s.</t>
  </si>
  <si>
    <t>26571277 - FOTBAL KUNOVICE z. s.</t>
  </si>
  <si>
    <t>26634597 - JISKRA Staré Město, z.s.</t>
  </si>
  <si>
    <t>26639823 - Sportovní klub mládeže Valašské Meziříčí, z.s.</t>
  </si>
  <si>
    <t>26642727 - FC Malenovice, z.s.</t>
  </si>
  <si>
    <t>26647036 - Sportovní klub EDIE team Vsetín, z.s.</t>
  </si>
  <si>
    <t>26649675 - Snails Kunovice z.s.</t>
  </si>
  <si>
    <t>26671671 - JUDO Valašsko z.s.</t>
  </si>
  <si>
    <t>26985152 - Sdružení házenkářských klubů SHK Kunovice, z.s.</t>
  </si>
  <si>
    <t>27005011 - HC Valašské Meziříčí 2005, zapsaný spolek</t>
  </si>
  <si>
    <t>27037487 - HOKEJ Uherský Ostroh, z.s.</t>
  </si>
  <si>
    <t>28558022 - FK Uherský Ostroh, z.s.</t>
  </si>
  <si>
    <t>40994961 - HOKEJOVÝ CLUB BBSS, z.s.</t>
  </si>
  <si>
    <t>43960693 - TITAN sport club, z.s.</t>
  </si>
  <si>
    <t>43963811 - Volejbalový klub MEZ Vsetín, z.s.</t>
  </si>
  <si>
    <t>44119127 - Tenisový klub Zlín, z.s.</t>
  </si>
  <si>
    <t>44740883 - SK Zašová 1926, z.s.</t>
  </si>
  <si>
    <t>45659711 - VOLEJBALOVÝ KLUB NAPAJEDLA, z.s.</t>
  </si>
  <si>
    <t>46307478 - SK Rytmik Zlín, z.s.</t>
  </si>
  <si>
    <t>46307486 - TJ Spartak Valašské Klobouky, z.s.</t>
  </si>
  <si>
    <t>46308032 - TJ Slovan Luhačovice, spolek</t>
  </si>
  <si>
    <t>46308326 - Fotbalový klub Luhačovice</t>
  </si>
  <si>
    <t>46308792 - FC Viktoria Otrokovice, spolek</t>
  </si>
  <si>
    <t>46531378 - Handball club Zubří z. s.</t>
  </si>
  <si>
    <t>48491977 - Volejbalový sportovní klub Staré Město, z.s.</t>
  </si>
  <si>
    <t>48506541 - FC Strání z.s.</t>
  </si>
  <si>
    <t>49157345 - FC TVD Slavičín z.s.</t>
  </si>
  <si>
    <t>49157523 - KST Zlín, z.s.</t>
  </si>
  <si>
    <t>49157566 - Sportovní klub orientačního běhu Zlín, z.s.</t>
  </si>
  <si>
    <t>49157582 - Handball club Zlín, z.s.</t>
  </si>
  <si>
    <t>49563254 - VK AUSTIN Vsetín z.s.</t>
  </si>
  <si>
    <t>60370033 - ČSS, z.s. - sportovně střelecký klub Březolupy</t>
  </si>
  <si>
    <t>60370238 - HC Uherské Hradiště, z.s.</t>
  </si>
  <si>
    <t>60990104 - Sportovní klub policie Vsetín, spolek</t>
  </si>
  <si>
    <t>61704431 - SK Mařatice z.s.</t>
  </si>
  <si>
    <t>61715913 - Šermířský klub Zlín, z.s.</t>
  </si>
  <si>
    <t>62334476 - Klub biatlonu Vsetín - Bobrky, p.s.</t>
  </si>
  <si>
    <t>62334697 - FC Fastav Vsetín, z.s.</t>
  </si>
  <si>
    <t>62831950 - Autoklub v AČR Březolupy</t>
  </si>
  <si>
    <t>62832638 - Orel jednota Uherský Brod</t>
  </si>
  <si>
    <t>63025736 - Klub biatlonu Rožnov pod Radhoštěm, p.s.</t>
  </si>
  <si>
    <t>64124029 - TJ LESANA Zubří, z.s.</t>
  </si>
  <si>
    <t>64467317 - Orel jednota Zlín</t>
  </si>
  <si>
    <t>66184479 - Valašský golfový klub, z.s.</t>
  </si>
  <si>
    <t>67008127 - Fotbalový club Zlín, z.s.</t>
  </si>
  <si>
    <t>67025145 - Tanečně - gymnastický klub Zlín, z.s.</t>
  </si>
  <si>
    <t>67027911 - Orel jednota Vizovice</t>
  </si>
  <si>
    <t>68898487 - Nohejbal klub Vsetín, z.s.</t>
  </si>
  <si>
    <t>69652228 - HC SPARTAK Uherský Brod, z.s.</t>
  </si>
  <si>
    <t>70289361 - Florbalový klub PANTHERS OTROKOVICE, z.s.</t>
  </si>
  <si>
    <t>70418136 - HK Kroměříž z.s.</t>
  </si>
  <si>
    <t>70640378 - FC Velké Karlovice + Karolinka z.s.</t>
  </si>
  <si>
    <t>70864276 - Krajský svaz cyklistiky Zlín z.s.</t>
  </si>
  <si>
    <t>70892555 - Klub Taekwondo WTF Zlín, z. s.</t>
  </si>
  <si>
    <t>70927961 - Zlínský krajský atletický svaz</t>
  </si>
  <si>
    <t>71249419 - NEMO Zlín, pobočný spolek SPMS</t>
  </si>
  <si>
    <t>01363573 - JEZDECKÝ KLUB RANČ ZA ŘEKOU, z. s.</t>
  </si>
  <si>
    <t>01593480 - Fotbalový klub Jablůnka z.s.</t>
  </si>
  <si>
    <t>02987236 - Komunitní škola Traplice, z.s.</t>
  </si>
  <si>
    <t>02987490 - Cykloch a Skipo team z.s.</t>
  </si>
  <si>
    <t>04846273 - Jezdecký klub Biofarma Březová, z.s.</t>
  </si>
  <si>
    <t>05379318 - Šachy Hošťálková z.s.</t>
  </si>
  <si>
    <t>05499852 - KOTVY Kvasice, z.s.</t>
  </si>
  <si>
    <t>07712375 - Rohálov Bike Team, z.s.</t>
  </si>
  <si>
    <t>08009988 - Tělocvičná jednota Sokol Všetuly</t>
  </si>
  <si>
    <t>08457255 - JK ACD Vyškovec, z. s.</t>
  </si>
  <si>
    <t>08590656 - JK Slaná Voda z.s.</t>
  </si>
  <si>
    <t>08725179 - Badminton Vigantice z.s.</t>
  </si>
  <si>
    <t>13690353 - TJ Štítná nad Vláří, z.s.</t>
  </si>
  <si>
    <t>13694316 - Slovácká Sparta Spytihněv z.s.</t>
  </si>
  <si>
    <t>15526259 - Sportovní klub Vlachovice, z. s.</t>
  </si>
  <si>
    <t>15531546 - FC RAK PROVODOV</t>
  </si>
  <si>
    <t>15545849 - FK Poteč z.s.</t>
  </si>
  <si>
    <t>15546713 - TJ SOKOL Mysločovice</t>
  </si>
  <si>
    <t>18189571 - TJ Chvalčov</t>
  </si>
  <si>
    <t>18189661 - Česká asociace Sport pro</t>
  </si>
  <si>
    <t>18189741 - Tělovýchovná jednota Skaštice, z.s.</t>
  </si>
  <si>
    <t>18189881 - TJ Těšnovice</t>
  </si>
  <si>
    <t>18189890 - Tělovýchovná jednota Lutopecny - Měrůtky, z.s.</t>
  </si>
  <si>
    <t>18189962 - TJ Nová Dědina z.s.</t>
  </si>
  <si>
    <t>18190219 - TJ Slavkov pod Hostýnem z.s.</t>
  </si>
  <si>
    <t>18559964 - TJ Nedašov z.s.</t>
  </si>
  <si>
    <t>18757472 - TJ Sokol Pohořelice, z.s.</t>
  </si>
  <si>
    <t>18757600 - TJ Sokol Kostelec-Zlín</t>
  </si>
  <si>
    <t>18757821 - FK Příluky, spolek</t>
  </si>
  <si>
    <t>18810551 - TJ Sokol Racková. z.s.</t>
  </si>
  <si>
    <t>18810730 - FC TRIODYN BYLNICE, o.s.</t>
  </si>
  <si>
    <t>18811159 - TJ Sokol Nevšová, z.s.</t>
  </si>
  <si>
    <t>19505396 - Klub stolního tenisu Ořechov - Vážany, z.s.</t>
  </si>
  <si>
    <t>19524838 - Pohybová akademie Radko Linharta z.s.</t>
  </si>
  <si>
    <t>19695659 - Floorball Club Jablůnka, z. s.</t>
  </si>
  <si>
    <t>21148244 - Rodinné centrum Dráček Břest z. s.</t>
  </si>
  <si>
    <t>22746676 - Tenisový klub Spytihněv, z.s.</t>
  </si>
  <si>
    <t>26568781 - Jezdecká stáj I.P. Huslenky, z.s.</t>
  </si>
  <si>
    <t>26587742 - Jezdecká stáj „Al-Kham-Sa” Zlámanka o.s.</t>
  </si>
  <si>
    <t>26624338 - Sportovní klub Březnice, z.s.</t>
  </si>
  <si>
    <t>27034402 - Jezdecký klub Valašsko z.s.</t>
  </si>
  <si>
    <t>40942139 - TJ Sokol Bohuslavice nad Vláří, z.s.</t>
  </si>
  <si>
    <t>40942546 - TJ Zádveřice, z.s.</t>
  </si>
  <si>
    <t>44003986 - TJ Sokol Lípa, z.s.</t>
  </si>
  <si>
    <t>44004303 - Tělocvičná jednota Sokol Březnice</t>
  </si>
  <si>
    <t>44005211 - TJ Sokol Návojná, z.s.</t>
  </si>
  <si>
    <t>44005300 - Tělovýchovná jednota Halenkovice, z.s.</t>
  </si>
  <si>
    <t>44005369 - SK Louky, z.s.</t>
  </si>
  <si>
    <t>44117370 - Tělovýchovná jednota Sokol Tečovice, z.s.</t>
  </si>
  <si>
    <t>44119259 - Tělocvičná jednota Sokol Želechovice</t>
  </si>
  <si>
    <t>44119283 - FK Lhota, z. s.</t>
  </si>
  <si>
    <t>44119364 - TJ Sokol Veselá, z.s.</t>
  </si>
  <si>
    <t>44119381 - TJ Hřivínův Újezd-Kaňovice, spolek</t>
  </si>
  <si>
    <t>44740565 - TJ Sokol Horní Bečva</t>
  </si>
  <si>
    <t>44740816 - TJ Sokol Střítež, z.s.</t>
  </si>
  <si>
    <t>44740921 - SH ČMS - Sbor dobrovolných hasičů Pozděchov</t>
  </si>
  <si>
    <t>46254765 - TJ Sokol Horní Němčí, spolek</t>
  </si>
  <si>
    <t>46254790 - TJ Sokol Újezdec-Těšov z.s.</t>
  </si>
  <si>
    <t>46276122 - TJ Sokol Všemina z.s.</t>
  </si>
  <si>
    <t>46276211 - Sportovní klub Jaroslavice z.s.</t>
  </si>
  <si>
    <t>46276351 - Fotbalový klub Mladcová, z. s.</t>
  </si>
  <si>
    <t>46277536 - Sportovní klub Šanov</t>
  </si>
  <si>
    <t>46307346 - SK Horní Lhota, z.s.</t>
  </si>
  <si>
    <t>46307711 - SK Újezd z. s.</t>
  </si>
  <si>
    <t>46308962 - Tělovýchovná jednota Sokol Velký Ořechov</t>
  </si>
  <si>
    <t>46311416 - TJ Sokol Březová, z.s.</t>
  </si>
  <si>
    <t>46956603 - TJ Sokol Slavkov, z.s.</t>
  </si>
  <si>
    <t>46956611 - FK Dolní Němčí, z.s.</t>
  </si>
  <si>
    <t>46956875 - TJ Sokol Březová z.s.</t>
  </si>
  <si>
    <t>47930136 - xxx</t>
  </si>
  <si>
    <t>47933721 - TJ Prusinovice, z.s</t>
  </si>
  <si>
    <t>47933755 - Tělocvičná jednota Sokol Žalkovice</t>
  </si>
  <si>
    <t>47934018 - Fotbalový klub Lubná 1959, z. s.</t>
  </si>
  <si>
    <t>47934395 - FC AJAX Bezměrov z.s.</t>
  </si>
  <si>
    <t>48472786 - Tělovýchovná jednota Dolní Lhoha, z.s.</t>
  </si>
  <si>
    <t>48473782 - SK Hvozdná, z.s.</t>
  </si>
  <si>
    <t>48505668 - Sokol Bystřice p. Lop.</t>
  </si>
  <si>
    <t>48505790 - Tělovýchovná jednota Sokol Kostelany nad Moravou z.s.</t>
  </si>
  <si>
    <t>48506125 - TJ Velehrad z.s.</t>
  </si>
  <si>
    <t>48506192 - T.J. Nedachlebice</t>
  </si>
  <si>
    <t>48773433 - Tělovýchovná jednota Sokol Hošťálková, z. s.</t>
  </si>
  <si>
    <t>48773603 - Tělovýchovná jednota Sokol Valašská Bystřice, spolek</t>
  </si>
  <si>
    <t>48773930 - FK Prostřední Bečva, z.s.</t>
  </si>
  <si>
    <t>49562860 - TJ. Sokol Huslenky, z.s.</t>
  </si>
  <si>
    <t>49563211 - TJ Sokol Podlesí, z.s.</t>
  </si>
  <si>
    <t>60369728 - 1. FC POLEŠOVICE, z.s.</t>
  </si>
  <si>
    <t>60369752 - TJ SOKOL RUDICE 1922 z.s.</t>
  </si>
  <si>
    <t>60369973 - Tělovýchovná jednota Buchlovice</t>
  </si>
  <si>
    <t>60370157 - TJ SOKOL PRAKŠICE - PAŠOVICE, z.s.</t>
  </si>
  <si>
    <t>60370165 - TJ Šumice z.s.</t>
  </si>
  <si>
    <t>60370271 - Tělovýchovná jednota</t>
  </si>
  <si>
    <t>61704121 - Fotbalový klub FC Babice z. s.</t>
  </si>
  <si>
    <t>61704148 - SK Boršice, z.s.</t>
  </si>
  <si>
    <t>61704211 - Tělovýchovná jednota SOKOL Kněžpole</t>
  </si>
  <si>
    <t>61704261 - TJ - Sokol Mistřice</t>
  </si>
  <si>
    <t>61704342 - Sportovní klub Stříbrnice, z.s.</t>
  </si>
  <si>
    <t>61704377 - Tělovýchovná jednota Topolná, z. s.</t>
  </si>
  <si>
    <t>62181491 - FK Štípa, z.s.</t>
  </si>
  <si>
    <t>62182731 - FC Žlutava, z.s.</t>
  </si>
  <si>
    <t>63414023 - SH ČMS - Sbor dobrovolných hasičů Žeranovice</t>
  </si>
  <si>
    <t>63414171 - SH ČMS - Sbor dobrovolných hasičů Roštění</t>
  </si>
  <si>
    <t>63701499 - SH ČMS - Sbor dobrovolných hasičů Lhota u Vsetína</t>
  </si>
  <si>
    <t>63701537 - SH ČMS - Sbor dobrovolných hasičů Liptál</t>
  </si>
  <si>
    <t>63701669 - SH ČMS - Sbor dobrovolných hasičů Prostřední Bečva</t>
  </si>
  <si>
    <t>63701677 - SH ČMS - Sbor dobrovolných hasičů Kněhyně</t>
  </si>
  <si>
    <t>63701766 - Sbor dobrovolných hasičů - Sklárny, Karolinka</t>
  </si>
  <si>
    <t>63701774 - SH ČMS - Sbor dobrovolných hasičů Halenkov</t>
  </si>
  <si>
    <t>63701782 - SH ČMS - sbor dobrovolných hasičů Hovězí</t>
  </si>
  <si>
    <t>63701847 - SH ČMS - Sbor dobrovolných hasičů Lačnov</t>
  </si>
  <si>
    <t>63701898 - SH ČMS - Sbor dobrovolných hasičů Hošťálková</t>
  </si>
  <si>
    <t>63701901 - Sbor dobrovolných hasičů Jablůnka</t>
  </si>
  <si>
    <t>63701952 - SH ČMS - Sbor dobrovolných hasičů Bystřička</t>
  </si>
  <si>
    <t>63701961 - SDH Jarcová</t>
  </si>
  <si>
    <t>63701987 - SH ČMS - Sbor dobrovolných hasičů Oznice</t>
  </si>
  <si>
    <t>64123197 - Tělovýchovná jednota Kelč, z.s.</t>
  </si>
  <si>
    <t>64123839 - TJ POLIČNÁ, spolek</t>
  </si>
  <si>
    <t>64124037 - Tělovýchovná jednota Sokol Branky, z.s.</t>
  </si>
  <si>
    <t>64467163 - FC Slušovice</t>
  </si>
  <si>
    <t>64467171 - SH ČMS - Sbor dobrovolných hasičů Provodov</t>
  </si>
  <si>
    <t>65270126 - SH ČMS - Sbor dobrovolných hasičů Karlovice</t>
  </si>
  <si>
    <t>65274555 - SH ČMS - Sbor dobrovolných hasičů Nová Dědina</t>
  </si>
  <si>
    <t>65324820 - SHČMS-SDH Traplice</t>
  </si>
  <si>
    <t>65325419 - Sbor dobrovolných hasičů</t>
  </si>
  <si>
    <t>65469275 - SDH Lešná</t>
  </si>
  <si>
    <t>65792114 - Klub biatlonu Halenkovice, p.s.</t>
  </si>
  <si>
    <t>65792319 - SH ČMS - Sbor dobrovolných hasičů Rudimov</t>
  </si>
  <si>
    <t>65792815 - SH ČMS - Sbor dobrovolných hasičů Křekov</t>
  </si>
  <si>
    <t>65793030 - SH ČMS - Sbor dobrovolných hasičů Návojná</t>
  </si>
  <si>
    <t>65888332 - SH ČMS - Sbor dobrovolných hasičů Velké Karlovice-Tísňavy</t>
  </si>
  <si>
    <t>65888367 - SH ČMS - Sbor dobrovolných hasičů Hutisko-Solanec</t>
  </si>
  <si>
    <t>65891538 - TJ Sokol Ústí</t>
  </si>
  <si>
    <t>66184541 - TJ. Sokol Kateřinice, z.s.</t>
  </si>
  <si>
    <t>66184673 - TĚLOVÝCHOVNÁ JEDNOTA VIDČE, z.s.</t>
  </si>
  <si>
    <t>66545323 - TJ Sokol Hradčovice z.s.</t>
  </si>
  <si>
    <t>67008569 - SK Jasenná, z.s.</t>
  </si>
  <si>
    <t>67027288 - SH ČMS - Sbor dobrovolných hasičů Velký Ořechov</t>
  </si>
  <si>
    <t>67727883 - FC Dolní Bečva, spolek</t>
  </si>
  <si>
    <t>68729383 - SH ČMS - Sbor dobrovolných hasičů Březnice</t>
  </si>
  <si>
    <t>68729421 - SH ČMS - Sbor dobrovolných hasičů Doubravy</t>
  </si>
  <si>
    <t>68729499 - SH ČMS - Sbor dobrovolných hasičů Jasenná</t>
  </si>
  <si>
    <t>68729774 - SH ČMS - Sbor dobrovolných hasičů Šarovy</t>
  </si>
  <si>
    <t>68729847 - SH ČMS - Sbor dobrovolných hasičů Vlachova Lhota</t>
  </si>
  <si>
    <t>68898533 - TJ AJAX Valašská Senice</t>
  </si>
  <si>
    <t>68898568 - TJ Sokol Jarcová z.s.</t>
  </si>
  <si>
    <t>68898690 - SK Lidečko, z.s.</t>
  </si>
  <si>
    <t>69211434 - Tělovýchovná jednota Sokol Choryně, z.s.</t>
  </si>
  <si>
    <t>69211469 - Tělovýchovná jednota SOKOL Střelná, z.s.</t>
  </si>
  <si>
    <t>69211663 - TJ Sokol Hutisko-Solanec z.s.</t>
  </si>
  <si>
    <t>70891362 - FC Valašské Příkazy, z.s.</t>
  </si>
  <si>
    <t>72553251 - Školní sportovní klub při Základní škole Želechovice nad Dřevnicí</t>
  </si>
  <si>
    <t>75150751 - Orel jednota Zlín</t>
  </si>
  <si>
    <t>18810748 - Sportovní klub Pozlovice, z.s.</t>
  </si>
  <si>
    <t>26601508 - Jezdecký klub RAMIR, z.s.</t>
  </si>
  <si>
    <t>44740824 - Tělovýchovná jednota Veselá, z.s.</t>
  </si>
  <si>
    <t>60042311 - Tělocvičná jednota Sokol Valašské Meziříčí</t>
  </si>
  <si>
    <t>61704229 - Tělovýchovný spolek Komňa</t>
  </si>
  <si>
    <t>69603880 - TJ Sokol Ratiboř</t>
  </si>
  <si>
    <t>18188052 - Svaz tělesně postižených v České republice, z.s. místní organizace 1 Kroměříž</t>
  </si>
  <si>
    <t>62830392 - STP v ČR, okresní org.</t>
  </si>
  <si>
    <t>Podpora aktivit v sociální sféře</t>
  </si>
  <si>
    <t>27002438 - AGARTA z. s.</t>
  </si>
  <si>
    <t>3541</t>
  </si>
  <si>
    <t>28269501 - Vzdělávací, sociální a kulturní středisko při Nadaci Jana Pivečky, o.p.s.</t>
  </si>
  <si>
    <t>47930063 - Charita Holešov</t>
  </si>
  <si>
    <t>48472476 - DOMINO cz, o. p. s.</t>
  </si>
  <si>
    <t>60557621 - Společnost Podané ruce o.p.s.</t>
  </si>
  <si>
    <t>65792068 - Salesiánský klub mládeže, z. s. Zlín</t>
  </si>
  <si>
    <t>0008318</t>
  </si>
  <si>
    <t>OP Jan Amos Komenský</t>
  </si>
  <si>
    <t>0008414</t>
  </si>
  <si>
    <t>Program "Otevřené brány"</t>
  </si>
  <si>
    <t>0008611</t>
  </si>
  <si>
    <t>0008726</t>
  </si>
  <si>
    <t>Program na úpravu běžeckých tras ve ZK</t>
  </si>
  <si>
    <t>0008733</t>
  </si>
  <si>
    <t>Program-Podpora turistických informačních center</t>
  </si>
  <si>
    <t>0008734</t>
  </si>
  <si>
    <t>Program-Podpora regionální produkce</t>
  </si>
  <si>
    <t>0009824</t>
  </si>
  <si>
    <t>Ochrana přírody - transfery</t>
  </si>
  <si>
    <t>0009874</t>
  </si>
  <si>
    <t>Podpora řemesel - krajské a soukromé školy</t>
  </si>
  <si>
    <t>00426326 - Oblastní spolek Českého červeného kříže Zlín</t>
  </si>
  <si>
    <t>00460001 - Český horolezecký svaz</t>
  </si>
  <si>
    <t>00557587 - Slovácký Aeroklub Kunovice</t>
  </si>
  <si>
    <t>01355678 - BC Bruiser Kroměříž o.s.</t>
  </si>
  <si>
    <t>01555260 - Okresní fotbalový svaz Vsetín</t>
  </si>
  <si>
    <t>04368371 - Spolek přátel valašských aktivit</t>
  </si>
  <si>
    <t>04875184 - REDNECKS GYM z.s.</t>
  </si>
  <si>
    <t>05249562 - Jihomoravský tenisový svaz</t>
  </si>
  <si>
    <t>05645841 - Sport Academy B2M, z.s.</t>
  </si>
  <si>
    <t>07421567 - Dětský hokej, z.s.</t>
  </si>
  <si>
    <t>10970908 - Volleyball camp Zlín, z. s..</t>
  </si>
  <si>
    <t>18188389 - Tělovýchovná jednota Holešov, z.s.</t>
  </si>
  <si>
    <t>19303246 - MX-Enduro Branky, z.s.</t>
  </si>
  <si>
    <t>22683062 - Taneční soubor Stars, z.s. Bystřice pod Hostýnem</t>
  </si>
  <si>
    <t>22716742 - X-TRAIL RychloHrad,z.s.</t>
  </si>
  <si>
    <t>22866710 - EPS aktivity, z.s.</t>
  </si>
  <si>
    <t>22891692 - BIKECORE OE z.s.</t>
  </si>
  <si>
    <t>26537583 - Zlínský krajský svaz vzpírání</t>
  </si>
  <si>
    <t>26681871 - Zlínská krajská asociace Sport pro všechny, z. s.</t>
  </si>
  <si>
    <t>46998161 - Sportovní klub Rusava, z.s.</t>
  </si>
  <si>
    <t>47933852 - Sportovní klub policie Holešov, z.s.</t>
  </si>
  <si>
    <t>47934921 - BK Holešov, z.s.</t>
  </si>
  <si>
    <t>47935804 - Junák - český skaut, okres Kroměříž, z. s.</t>
  </si>
  <si>
    <t>64123201 - TJ Sokol Nový Hrozenkov, z.s.</t>
  </si>
  <si>
    <t>65268792 - Cyklistický oddíl Cyklosport Chropyně, sportovní spolek</t>
  </si>
  <si>
    <t>65274423 - Orel jednota Bystřice pod Hostýnem</t>
  </si>
  <si>
    <t>65469453 - SH ČMS - Sbor dobrovolných hasičů Police</t>
  </si>
  <si>
    <t>65822749 - Tělovýchovná jednota voltiž Tlumačov, z. s.</t>
  </si>
  <si>
    <t>67776426 - Sri Chinmoy Marathon Team z.s.</t>
  </si>
  <si>
    <t>68685653 - 1. DGC Bystřice pod Hostýnem, z.s.</t>
  </si>
  <si>
    <t>68688393 - Klub společenských tanců Aleše a Dany Mědílkových Zlín, z.s.</t>
  </si>
  <si>
    <t>69211744 - Tělovýchovná jednota ALCEDO Vsetín z.s.</t>
  </si>
  <si>
    <t>69211612 - Základní škola Integra Vsetín</t>
  </si>
  <si>
    <t>3113</t>
  </si>
  <si>
    <t>OP zaměstnanost</t>
  </si>
  <si>
    <t>27017010 - MAS-Partnerství Moštěnka</t>
  </si>
  <si>
    <t>10853022 - Rozvojový HR klastr z. s.</t>
  </si>
  <si>
    <t>00851990 - Myslivecké sdružení TRUBISKA Pozděchov, z. s.</t>
  </si>
  <si>
    <t>3326</t>
  </si>
  <si>
    <t>09617434 - CISTERCIÁCKÉ KRAJINY, z.s.</t>
  </si>
  <si>
    <t>46256458 - Římskokatolická farnost Dolní Němčí</t>
  </si>
  <si>
    <t>3322</t>
  </si>
  <si>
    <t>46257888 - Římskokatolická farnost</t>
  </si>
  <si>
    <t>46307851 - Římskokatolická farnost Vizovice</t>
  </si>
  <si>
    <t>46998250 - Římskokatolická farnost Břest</t>
  </si>
  <si>
    <t>47930471 - Římskokatolická farnost Bílavsko</t>
  </si>
  <si>
    <t>48471208 - Římskokatolická farnost</t>
  </si>
  <si>
    <t>48739707 - Římskokatolická farnost Loučka u Valašského Meziříčí</t>
  </si>
  <si>
    <t>65823095 - Římskokatolická farnost Brumov</t>
  </si>
  <si>
    <t>01827863 - Národní centrum nábytkového designu, o. p. s.</t>
  </si>
  <si>
    <t>01875906 - Kulturní Luhačovice z.s.</t>
  </si>
  <si>
    <t>01966405 - DUŠE ZPÍVEJ z.s.</t>
  </si>
  <si>
    <t>04535341 - Inspirace Zlín z.s.</t>
  </si>
  <si>
    <t>04610130 - Zdounečanka, z.s.</t>
  </si>
  <si>
    <t>08152977 - SPORTFILM LIBEREC z. s.</t>
  </si>
  <si>
    <t>18190120 - Umělecká iniciativa</t>
  </si>
  <si>
    <t>19409338 - ACADEMIA MORAVIA, z. s.</t>
  </si>
  <si>
    <t>22830260 - JÁNOŠÍKOV DUKÁT, z.s.</t>
  </si>
  <si>
    <t>22854185 - Fotoklub DK Kroměříž, z.s.</t>
  </si>
  <si>
    <t>22883878 - Kamarádi Uherský Brod z.s.</t>
  </si>
  <si>
    <t>22901531 - Za sklem o.s.</t>
  </si>
  <si>
    <t>26523752 - Folklorní sdružení Lipta</t>
  </si>
  <si>
    <t>26571579 - Solisko, z.s.</t>
  </si>
  <si>
    <t>26599252 - SemTamFór</t>
  </si>
  <si>
    <t>26631130 - Světlovánek, z.s.</t>
  </si>
  <si>
    <t>26644711 - Děts. folk. soubor Ovečky</t>
  </si>
  <si>
    <t>26656361 - Valašský sbor portášský z. s.</t>
  </si>
  <si>
    <t>26996286 - Studentská unie UTB, z.s.</t>
  </si>
  <si>
    <t>27035018 - Divadelní spolek Kroměříž, z.s.</t>
  </si>
  <si>
    <t>41084713 - Valašské folklorní sdruž.</t>
  </si>
  <si>
    <t>46308385 - Římskokatolická farnost</t>
  </si>
  <si>
    <t>62831933 - Orel župa Velehradská</t>
  </si>
  <si>
    <t>65399447 - Sjednocená organizace nevidomých a slabozrakých České republiky, zapsaný spolek</t>
  </si>
  <si>
    <t>65761707 - Folklorní sdružení JÁNOŠÍK Brno, z.s.</t>
  </si>
  <si>
    <t>69211876 - COUNTRY KAPELA GYMPLEŘI VSETÍN</t>
  </si>
  <si>
    <t>70435545 - Pionýr, z. s., Olomoucko-zlínská krajská organizace Pionýra</t>
  </si>
  <si>
    <t>70841454 - Z kola ven, z. s.</t>
  </si>
  <si>
    <t>75081661 - Orel jednota Kelč</t>
  </si>
  <si>
    <t>04944429 - Spolek ZUŠKA?ZUŠKA!</t>
  </si>
  <si>
    <t>09560459 - Letní škola barokní hudby, z.s.</t>
  </si>
  <si>
    <t>Kulturní akce Nadregionálního významu</t>
  </si>
  <si>
    <t>Individuální podpora - kultura</t>
  </si>
  <si>
    <t>26681242 - Běžecký areál Pustevny</t>
  </si>
  <si>
    <t>26983761 - Gymnastika Zlín z.s.</t>
  </si>
  <si>
    <t>69211728 - Fotbalový club FC Rožnov pod Radhoštěm, z.s.</t>
  </si>
  <si>
    <t>Individuální podpora - mládež a sport</t>
  </si>
  <si>
    <t>05053927 - Dživ Lačes z.s.</t>
  </si>
  <si>
    <t>06252451 - Letecká bitva Bílé Karpaty 1944, z.s.</t>
  </si>
  <si>
    <t>22866442 - Sdružení pro rozvoj dopravní infrastruktury na Moravě</t>
  </si>
  <si>
    <t>26600200 - Kopretina Březová, z. s.</t>
  </si>
  <si>
    <t>5599</t>
  </si>
  <si>
    <t>46276394 - ZO ČSOP KOSENKA</t>
  </si>
  <si>
    <t>67777295 - Českomoravská myslivecká jednota, z.s., okresní myslivecký spolek Kroměříž</t>
  </si>
  <si>
    <t>67777902 - Českomoravská myslivecká jednota, z.s., okresní myslivecký spolek Vsetín</t>
  </si>
  <si>
    <t>67777929 - Českomoravská myslivecká jednota,o.s. okresní myslivecký spolek Zlín</t>
  </si>
  <si>
    <t>04276701 - Spolek pro obnovu venkova Zlínského kraje (zkratka SPOV ZK)</t>
  </si>
  <si>
    <t>04042484 - SKI Klub Valašsko, z.s.</t>
  </si>
  <si>
    <t>26680769 - Sportcentrum Beneško, z.s.</t>
  </si>
  <si>
    <t>48773026 - HC Rožnov p. R. Černí Vlci z.s.</t>
  </si>
  <si>
    <t>65891309 - SH ČMS - Sbor dobrovolných hasičů Růžďka</t>
  </si>
  <si>
    <t>00531120 - TJ Sokol Uherské Hradiště</t>
  </si>
  <si>
    <t>15549399 - TJ Sokol Petrůvka</t>
  </si>
  <si>
    <t>18189334 - Sportovní klub Rajnochovice z. s.</t>
  </si>
  <si>
    <t>21030529 - LUDOSITAMET spolek</t>
  </si>
  <si>
    <t>44119178 - TJ Nedašova Lhota z.s.</t>
  </si>
  <si>
    <t>47933615 - TJ Sokol Němčice, z.s.</t>
  </si>
  <si>
    <t>49157957 - Tělocvičná jednota SOKOL Valašské Klobouky</t>
  </si>
  <si>
    <t>65823249 - SH ČMS - Sbor dobrovolných hasičů Pozlovice</t>
  </si>
  <si>
    <t>70640629 - T.J. Police</t>
  </si>
  <si>
    <t>00426351 - Oblastní spolek Českého červeného kříže Kroměříž</t>
  </si>
  <si>
    <t>00426385 - Oblastní spolek Českého červeného kříže Uherské Hradiště</t>
  </si>
  <si>
    <t>02492415 - ONKO Zlín spolek</t>
  </si>
  <si>
    <t>04628438 - Nadace Plné Vědomí</t>
  </si>
  <si>
    <t>05213215 - Dětské centrum VLNKA z.s.</t>
  </si>
  <si>
    <t>06718795 - Klub bechtěreviků ČR, Zlínský kraj, pobočný spolek</t>
  </si>
  <si>
    <t>09414932 - Spolek Parkinson Zlínsko</t>
  </si>
  <si>
    <t>11760265 - Mateřské centrum MateříDoušek, z. s.</t>
  </si>
  <si>
    <t>11861444 - Yoga Slavičín, z.s.</t>
  </si>
  <si>
    <t>17506093 - Stříbrná linka z. s.</t>
  </si>
  <si>
    <t>17507286 - Stáj Gamara Leskovec z.s.</t>
  </si>
  <si>
    <t>18190154 - Asociace rodičů a přátel zdravotně postižených dětí v ČR, z. s., Klub STONOšKA</t>
  </si>
  <si>
    <t>21126569 - Spolek seniorů Břest</t>
  </si>
  <si>
    <t>22692398 - Kamarád - Nenuda z.s.</t>
  </si>
  <si>
    <t>22748211 - Centrum rodiny a zdraví</t>
  </si>
  <si>
    <t>22835091 - "Mateřské centrum Slavičín, o.s."</t>
  </si>
  <si>
    <t>22843477 - Centrum pro rodinu Uherský Brod</t>
  </si>
  <si>
    <t>22856919 - Centrum pro rodinu Vizovice z.s.</t>
  </si>
  <si>
    <t>26517272 - DOMOV JITKA</t>
  </si>
  <si>
    <t>26534703 - Sluníčko - sdružení pro podporu Mateřského centra Vsetín</t>
  </si>
  <si>
    <t>26553821 - Rodinné centrum Valašské Klobouky, z.s.</t>
  </si>
  <si>
    <t>26599180 - Spolek zdravotně postižených v Hulíně</t>
  </si>
  <si>
    <t>27163059 - NIPI bezbariérové prostředí, o.p.s.</t>
  </si>
  <si>
    <t>28552709 - AKROPOLIS, z.s.</t>
  </si>
  <si>
    <t>46276262 - Charita Otrokovice</t>
  </si>
  <si>
    <t>46276335 - Tělocvičná jednota Sokol Štípa</t>
  </si>
  <si>
    <t>48773883 - Oblastní spolek Českého červeného kříže Vsetín</t>
  </si>
  <si>
    <t>61716936 - Svaz diabetiků ČR, pobočný spolek Zlín</t>
  </si>
  <si>
    <t>62181017 - Svaz tělesně postižených v České republice z.s. okresní organizace Zlín</t>
  </si>
  <si>
    <t>62334417 - Svaz postižených civilizačními chorobami v ČR, z.s. okresní výbor Vsetín</t>
  </si>
  <si>
    <t>64124070 - Svaz tělesně postižených v České republice z. s. okresní organizace Vsetín</t>
  </si>
  <si>
    <t>65270029 - Klub dárců krve Kroměřížska,z.s.</t>
  </si>
  <si>
    <t>73633607 - Charita Valašské Klobouky</t>
  </si>
  <si>
    <t>04918304 - Nadační fond Pavla Novotného</t>
  </si>
  <si>
    <t>22671951 - Samari, z. s.</t>
  </si>
  <si>
    <t>26631539 - Adorea-dobrovolnické centrum</t>
  </si>
  <si>
    <t>26708451 - Maltézská pomoc, o.p.s.</t>
  </si>
  <si>
    <t>27024491 - Liga otevřených mužů, z.s.</t>
  </si>
  <si>
    <t>61388122 - Občanské sdružení ADRA</t>
  </si>
  <si>
    <t>69652180 - SPEKTRUM Kroměříž, z.s.</t>
  </si>
  <si>
    <t>70869324 - Domek - prevence, podpora, výchova, vzdělávání, terapie, z. s.</t>
  </si>
  <si>
    <t>73633071 - Charita Luhačovice</t>
  </si>
  <si>
    <t>04096738 - Spolek pro obnovu zámeckého parku</t>
  </si>
  <si>
    <t>3792</t>
  </si>
  <si>
    <t>22714421 - Na Pasece, z. s.</t>
  </si>
  <si>
    <t>25553976 - Informační středisko pro rozvoj Moravských Kopanic, o.p.s.</t>
  </si>
  <si>
    <t>28558863 - Občanské sdružení pro EVVO ve Zlínském kraji, Líska</t>
  </si>
  <si>
    <t>2223</t>
  </si>
  <si>
    <t>04193555 - Jablůnka ŽIJE!, z. s.</t>
  </si>
  <si>
    <t>26561981 - CzechBikers, spolek</t>
  </si>
  <si>
    <t>BESIP</t>
  </si>
  <si>
    <t>Program na úpravu běžeckých tras</t>
  </si>
  <si>
    <t>70911789 - Občanské sdružení pro záchranu barokního hřbitova ve Střílkách, z.s.</t>
  </si>
  <si>
    <t>1019</t>
  </si>
  <si>
    <t>67006981 - Vinaři Mařatice z.s.</t>
  </si>
  <si>
    <t>67007813 - Církevní základní škola v Kroměříži</t>
  </si>
  <si>
    <t>25318390 - MESIT střední škola, o.p.s.</t>
  </si>
  <si>
    <t>3123</t>
  </si>
  <si>
    <t>Podpora řemesel</t>
  </si>
  <si>
    <t>4351</t>
  </si>
  <si>
    <t>4374</t>
  </si>
  <si>
    <t>00537675 - ONŽ - pomoc a poradenství pro ženy a dívky, z.s.</t>
  </si>
  <si>
    <t>4312</t>
  </si>
  <si>
    <t>4371</t>
  </si>
  <si>
    <t>00568813 - ARGO, Společnost dobré vůle Zlín, z.s.</t>
  </si>
  <si>
    <t>4378</t>
  </si>
  <si>
    <t>4350</t>
  </si>
  <si>
    <t>4354</t>
  </si>
  <si>
    <t>4356</t>
  </si>
  <si>
    <t>4357</t>
  </si>
  <si>
    <t>4375</t>
  </si>
  <si>
    <t>4377</t>
  </si>
  <si>
    <t>4379</t>
  </si>
  <si>
    <t>03225828 - pobočný spolek Občanská poradna Pod křídly</t>
  </si>
  <si>
    <t>04412672 - Rodinné centrum Kroměříž, z.s. a Středisko výchovné péče</t>
  </si>
  <si>
    <t>09903046 - Global Partner Péče, z.ú.</t>
  </si>
  <si>
    <t>4376</t>
  </si>
  <si>
    <t>25909614 - Azylový dům pro ženy a matky s dětmi o.p.s.</t>
  </si>
  <si>
    <t>26842149 - Vzdělávací a komunitní centrum Integra Vsetín o.p.s.</t>
  </si>
  <si>
    <t>26870011 - Letokruhy, o. p. s.</t>
  </si>
  <si>
    <t>26928060 - PETRKLÍČ, o.p.s.</t>
  </si>
  <si>
    <t>26981751 - Zdislava Veselí, z.ú.</t>
  </si>
  <si>
    <t>26986728 - Středisko rané péče EDUCO Zlín z.s.</t>
  </si>
  <si>
    <t>27664333 - AHC Odlehčovací centrum Vizovice z. ú.</t>
  </si>
  <si>
    <t>28634764 - Domov Jitka o.p.s.</t>
  </si>
  <si>
    <t>4355</t>
  </si>
  <si>
    <t>29267609 - Astras, o.p.s.</t>
  </si>
  <si>
    <t>29314747 - Poradenské centrum pro sluchově postižené Kroměříž, o.p.s.</t>
  </si>
  <si>
    <t>44117434 - Charita Zlín</t>
  </si>
  <si>
    <t>44740778 - Charita Vsetín</t>
  </si>
  <si>
    <t>47930560 - Charita Bystřice pod Hostýnem</t>
  </si>
  <si>
    <t>63029391 - Moravskoslezské sdružení Církve adventistů sedmého dne</t>
  </si>
  <si>
    <t>64123031 - Kamarád Rožnov o.p.s.</t>
  </si>
  <si>
    <t>67028144 - Unie Kompas, z.s.</t>
  </si>
  <si>
    <t>70599858 - Institut Krista Velekněze, z.s.</t>
  </si>
  <si>
    <t>70632596 - Podané ruce - osobní asistence</t>
  </si>
  <si>
    <t>70640327 - spolek Pod křídly</t>
  </si>
  <si>
    <t>4373</t>
  </si>
  <si>
    <t>70640548 - NA CESTĚ, z. s.</t>
  </si>
  <si>
    <t>70965200 - SPMP ČR pobočný spolek Valašské Meziříčí</t>
  </si>
  <si>
    <t>4358</t>
  </si>
  <si>
    <t>75095009 - Společnost pro ranou péči, pobočka pro zrak Olomouc</t>
  </si>
  <si>
    <t>00406431 - Česká provincie Kongregace sester sv. Cyrila a Metoděje</t>
  </si>
  <si>
    <t>29295327 - Centrum pro seniory Zahrada, o.p.s.</t>
  </si>
  <si>
    <t>70885605 - R-Ego, z.s.</t>
  </si>
  <si>
    <t>75094924 - Společnost pro ranou péči, pobočka Brno</t>
  </si>
  <si>
    <t>IČO a název subjektu</t>
  </si>
  <si>
    <t>Paragraf</t>
  </si>
  <si>
    <t>ZK</t>
  </si>
  <si>
    <t>22875069 - MEMORIA - Iniciativa za důstojné využití věznice v UH</t>
  </si>
  <si>
    <t>Individuální podpora - sociální věci</t>
  </si>
  <si>
    <t>Individuální podpora - KH</t>
  </si>
  <si>
    <t>Individuální podpora - STR</t>
  </si>
  <si>
    <t>29319676 - Regionální hospodářská komora</t>
  </si>
  <si>
    <t>SR</t>
  </si>
  <si>
    <t xml:space="preserve"> EU</t>
  </si>
  <si>
    <t>Celkem</t>
  </si>
  <si>
    <t>EU</t>
  </si>
  <si>
    <t>Kulturní akce Regionálního významu</t>
  </si>
  <si>
    <t>Program na podporu prevence rizikových typů chování</t>
  </si>
  <si>
    <t>Program podpora turistických informačních center</t>
  </si>
  <si>
    <t>Program Podpora regionální produkce</t>
  </si>
  <si>
    <t>Podpora škol a školských zařízení - prevence rizikových typů chování</t>
  </si>
  <si>
    <t>27673286 - Filharmonie Bohuslava Martinů, o.p.s.</t>
  </si>
  <si>
    <t>3312</t>
  </si>
  <si>
    <t>6321</t>
  </si>
  <si>
    <t>27688313 - Energetická agentura Zlínského kraje, o.p.s.</t>
  </si>
  <si>
    <t>2115</t>
  </si>
  <si>
    <t>27744485 - Centrála cestovního ruchu Východní Moravy, o.p.s.</t>
  </si>
  <si>
    <t>02057531 - Evropská kulturní stezka sv. Cyrila a Metoděje, z.s.p.o.</t>
  </si>
  <si>
    <t>26275341 - Baťův kanál,o.p.s.</t>
  </si>
  <si>
    <t>63414333 - SH ČMS - Okresní sdružení hasičů Kroměříž</t>
  </si>
  <si>
    <t>5512</t>
  </si>
  <si>
    <t>63701456 - SH ČMS OSH Vsetín</t>
  </si>
  <si>
    <t>65325591 - SH ČMS OSH Uh. Hradiště</t>
  </si>
  <si>
    <t>65792025 - SH ČMS OSH Zlín</t>
  </si>
  <si>
    <t>4342</t>
  </si>
  <si>
    <t>01438158 - Rosička</t>
  </si>
  <si>
    <t>3742</t>
  </si>
  <si>
    <t>64123693 - 1. ZO ČSOP Valašské Meziříčí</t>
  </si>
  <si>
    <t>65274521 - Českomoravské sdružení pro ochranu přírody z.s.</t>
  </si>
  <si>
    <t>00442755 - Český svaz bojovníků za svobodu</t>
  </si>
  <si>
    <t>02250365 - Krajská rada seniorů Zlínského kraje, p.s.</t>
  </si>
  <si>
    <t>21486883 - Mýtina, z.s.</t>
  </si>
  <si>
    <t>26581981 - Klub výsadkových veteránů Holešov</t>
  </si>
  <si>
    <t>26738741 - Nadace policistů a hasičů - vzájemná pomoc v tísni</t>
  </si>
  <si>
    <t>27025519 - Klub výsadkových veteránů Zlín</t>
  </si>
  <si>
    <t>27467759 - Horská služba ČR, o.p.s.</t>
  </si>
  <si>
    <t>28272625 - Nadace Moravské Slovácko</t>
  </si>
  <si>
    <t>28618734 - Nadační fond Českého klubu olympioniků regionu Severní Morava</t>
  </si>
  <si>
    <t>48473189 - ÚAMK- AMK Neslyšících</t>
  </si>
  <si>
    <t>62330110 - ÚAMK-AMK Neslyšících</t>
  </si>
  <si>
    <t>70902003 - KČT, oblast Valašsko - Chřiby</t>
  </si>
  <si>
    <t>75147921 - Senioři České republiky, z. s., Krajská organizace Zlínského kraje</t>
  </si>
  <si>
    <t>01889893 - Univerzitní mateřská škola Qočna</t>
  </si>
  <si>
    <t>3111</t>
  </si>
  <si>
    <t>3141</t>
  </si>
  <si>
    <t>3148</t>
  </si>
  <si>
    <t>05155088 - Rožnovská lesní mateřská škola z.s.</t>
  </si>
  <si>
    <t>05882311 - Středisko volného času RADOST ZLÍN</t>
  </si>
  <si>
    <t>3233</t>
  </si>
  <si>
    <t>06393691 - Lesní mateřská škola Clavicula, z.ú.</t>
  </si>
  <si>
    <t>08490139 - Waldorfská základní škola Jasan z.s.</t>
  </si>
  <si>
    <t>3117</t>
  </si>
  <si>
    <t>3143</t>
  </si>
  <si>
    <t>09806504 - Firemní mateřská škola Krajské nemocnice T. Bati ve Zlíně</t>
  </si>
  <si>
    <t>14259842 - Lesní mateřská škola Na Pasece</t>
  </si>
  <si>
    <t>21606005 - Základní škola Erazim 8</t>
  </si>
  <si>
    <t>3122</t>
  </si>
  <si>
    <t>3124</t>
  </si>
  <si>
    <t>25554166 - Zlínská soukromá vyšší odborná škola umění, o.p.s.</t>
  </si>
  <si>
    <t>3150</t>
  </si>
  <si>
    <t>25830007 - Soukromá mateřská škola Štěpán, o.p.s</t>
  </si>
  <si>
    <t>25853708 - Základní škola Sedmikráska, o.p.s.</t>
  </si>
  <si>
    <t>3231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</si>
</sst>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0" fontId="1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0" fillId="0" borderId="5" xfId="0" applyBorder="1"/>
    <xf numFmtId="4" fontId="0" fillId="0" borderId="6" xfId="0" applyNumberFormat="1" applyBorder="1"/>
    <xf numFmtId="0" fontId="1" fillId="0" borderId="7" xfId="0" applyFont="1" applyBorder="1"/>
    <xf numFmtId="4" fontId="1" fillId="0" borderId="9" xfId="0" applyNumberFormat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/>
    <xf numFmtId="0" fontId="0" fillId="0" borderId="11" xfId="0" applyBorder="1"/>
    <xf numFmtId="4" fontId="0" fillId="0" borderId="12" xfId="0" applyNumberFormat="1" applyBorder="1"/>
    <xf numFmtId="0" fontId="1" fillId="0" borderId="10" xfId="0" applyFont="1" applyBorder="1" applyAlignment="1">
      <alignment horizontal="left"/>
    </xf>
    <xf numFmtId="0" fontId="1" fillId="0" borderId="13" xfId="0" applyFont="1" applyBorder="1" applyAlignment="1">
      <alignment horizontal="center"/>
    </xf>
    <xf numFmtId="4" fontId="1" fillId="0" borderId="2" xfId="0" applyNumberFormat="1" applyFont="1" applyBorder="1"/>
    <xf numFmtId="0" fontId="1" fillId="0" borderId="14" xfId="0" applyFont="1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/>
    </xf>
    <xf numFmtId="4" fontId="0" fillId="0" borderId="14" xfId="0" applyNumberFormat="1" applyBorder="1"/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3" fillId="0" borderId="0" xfId="0" applyFont="1"/>
    <xf numFmtId="0" fontId="0" fillId="0" borderId="15" xfId="0" applyBorder="1"/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/>
    </xf>
    <xf numFmtId="4" fontId="0" fillId="0" borderId="15" xfId="0" applyNumberFormat="1" applyBorder="1"/>
    <xf numFmtId="0" fontId="1" fillId="0" borderId="15" xfId="0" applyFont="1" applyBorder="1"/>
    <xf numFmtId="4" fontId="1" fillId="0" borderId="15" xfId="0" applyNumberFormat="1" applyFont="1" applyBorder="1"/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4" fontId="1" fillId="2" borderId="15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BE393-75FA-46BB-8CDD-EC7577B8D817}">
  <dimension ref="A2:J44"/>
  <sheetViews>
    <sheetView tabSelected="1" zoomScale="110" zoomScaleNormal="110" workbookViewId="0">
      <selection activeCell="K11" sqref="K11"/>
    </sheetView>
  </sheetViews>
  <sheetFormatPr defaultRowHeight="15" x14ac:dyDescent="0.25"/>
  <cols>
    <col min="1" max="1" width="4.42578125" style="2" customWidth="1"/>
    <col min="2" max="2" width="9.140625" style="2" customWidth="1"/>
    <col min="3" max="3" width="46.5703125" customWidth="1"/>
    <col min="4" max="4" width="13.7109375" bestFit="1" customWidth="1"/>
    <col min="5" max="5" width="14.5703125" customWidth="1"/>
    <col min="6" max="6" width="13.28515625" customWidth="1"/>
    <col min="7" max="7" width="15.140625" bestFit="1" customWidth="1"/>
    <col min="10" max="10" width="15" bestFit="1" customWidth="1"/>
  </cols>
  <sheetData>
    <row r="2" spans="1:7" ht="16.5" x14ac:dyDescent="0.25">
      <c r="A2" s="46" t="s">
        <v>67</v>
      </c>
    </row>
    <row r="4" spans="1:7" hidden="1" x14ac:dyDescent="0.25"/>
    <row r="5" spans="1:7" ht="48.75" customHeight="1" x14ac:dyDescent="0.25">
      <c r="A5" s="55" t="s">
        <v>66</v>
      </c>
      <c r="B5" s="55" t="s">
        <v>61</v>
      </c>
      <c r="C5" s="56" t="s">
        <v>62</v>
      </c>
      <c r="D5" s="57" t="s">
        <v>63</v>
      </c>
      <c r="E5" s="57" t="s">
        <v>64</v>
      </c>
      <c r="F5" s="57" t="s">
        <v>65</v>
      </c>
      <c r="G5" s="57" t="s">
        <v>0</v>
      </c>
    </row>
    <row r="6" spans="1:7" x14ac:dyDescent="0.25">
      <c r="A6" s="53">
        <v>1</v>
      </c>
      <c r="B6" s="53" t="s">
        <v>1</v>
      </c>
      <c r="C6" s="47" t="s">
        <v>2</v>
      </c>
      <c r="D6" s="50">
        <v>9965102.5999999996</v>
      </c>
      <c r="E6" s="50">
        <v>13211246.26</v>
      </c>
      <c r="F6" s="50">
        <v>76474677.140000001</v>
      </c>
      <c r="G6" s="50">
        <f>SUM(D6:F6)</f>
        <v>99651026</v>
      </c>
    </row>
    <row r="7" spans="1:7" x14ac:dyDescent="0.25">
      <c r="A7" s="53">
        <v>2</v>
      </c>
      <c r="B7" s="53" t="s">
        <v>3</v>
      </c>
      <c r="C7" s="47" t="s">
        <v>4</v>
      </c>
      <c r="D7" s="50">
        <v>0</v>
      </c>
      <c r="E7" s="50">
        <v>0</v>
      </c>
      <c r="F7" s="50">
        <v>336500</v>
      </c>
      <c r="G7" s="50">
        <v>336500</v>
      </c>
    </row>
    <row r="8" spans="1:7" x14ac:dyDescent="0.25">
      <c r="A8" s="53">
        <v>3</v>
      </c>
      <c r="B8" s="53" t="s">
        <v>582</v>
      </c>
      <c r="C8" s="47" t="s">
        <v>583</v>
      </c>
      <c r="D8" s="50">
        <v>35700</v>
      </c>
      <c r="E8" s="50">
        <v>47481</v>
      </c>
      <c r="F8" s="50">
        <v>154819</v>
      </c>
      <c r="G8" s="50">
        <f>SUM(D8:F8)</f>
        <v>238000</v>
      </c>
    </row>
    <row r="9" spans="1:7" x14ac:dyDescent="0.25">
      <c r="A9" s="53">
        <v>4</v>
      </c>
      <c r="B9" s="53" t="s">
        <v>5</v>
      </c>
      <c r="C9" s="47" t="s">
        <v>6</v>
      </c>
      <c r="D9" s="50">
        <v>3195205</v>
      </c>
      <c r="E9" s="50">
        <v>0</v>
      </c>
      <c r="F9" s="50">
        <v>0</v>
      </c>
      <c r="G9" s="50">
        <v>3195205</v>
      </c>
    </row>
    <row r="10" spans="1:7" x14ac:dyDescent="0.25">
      <c r="A10" s="53">
        <v>5</v>
      </c>
      <c r="B10" s="53" t="s">
        <v>7</v>
      </c>
      <c r="C10" s="47" t="s">
        <v>8</v>
      </c>
      <c r="D10" s="50">
        <v>3325984.9000000004</v>
      </c>
      <c r="E10" s="50">
        <v>0</v>
      </c>
      <c r="F10" s="50">
        <v>0</v>
      </c>
      <c r="G10" s="50">
        <v>3325984.9000000004</v>
      </c>
    </row>
    <row r="11" spans="1:7" x14ac:dyDescent="0.25">
      <c r="A11" s="53">
        <v>6</v>
      </c>
      <c r="B11" s="53" t="s">
        <v>584</v>
      </c>
      <c r="C11" s="47" t="s">
        <v>585</v>
      </c>
      <c r="D11" s="50">
        <f>KUL!E113</f>
        <v>389000</v>
      </c>
      <c r="E11" s="50">
        <v>0</v>
      </c>
      <c r="F11" s="50">
        <v>0</v>
      </c>
      <c r="G11" s="50">
        <v>389000</v>
      </c>
    </row>
    <row r="12" spans="1:7" x14ac:dyDescent="0.25">
      <c r="A12" s="53">
        <v>7</v>
      </c>
      <c r="B12" s="53" t="s">
        <v>9</v>
      </c>
      <c r="C12" s="47" t="s">
        <v>10</v>
      </c>
      <c r="D12" s="50">
        <v>1242884</v>
      </c>
      <c r="E12" s="50">
        <v>0</v>
      </c>
      <c r="F12" s="50">
        <v>0</v>
      </c>
      <c r="G12" s="50">
        <v>1242884</v>
      </c>
    </row>
    <row r="13" spans="1:7" x14ac:dyDescent="0.25">
      <c r="A13" s="53">
        <v>8</v>
      </c>
      <c r="B13" s="53" t="s">
        <v>11</v>
      </c>
      <c r="C13" s="47" t="s">
        <v>12</v>
      </c>
      <c r="D13" s="50">
        <v>2870000</v>
      </c>
      <c r="E13" s="50">
        <v>0</v>
      </c>
      <c r="F13" s="50">
        <v>0</v>
      </c>
      <c r="G13" s="50">
        <v>2870000</v>
      </c>
    </row>
    <row r="14" spans="1:7" x14ac:dyDescent="0.25">
      <c r="A14" s="53">
        <v>9</v>
      </c>
      <c r="B14" s="53" t="s">
        <v>13</v>
      </c>
      <c r="C14" s="47" t="s">
        <v>14</v>
      </c>
      <c r="D14" s="50">
        <v>5087179</v>
      </c>
      <c r="E14" s="50">
        <v>0</v>
      </c>
      <c r="F14" s="50">
        <v>0</v>
      </c>
      <c r="G14" s="50">
        <v>5087179</v>
      </c>
    </row>
    <row r="15" spans="1:7" x14ac:dyDescent="0.25">
      <c r="A15" s="53">
        <v>10</v>
      </c>
      <c r="B15" s="53" t="s">
        <v>15</v>
      </c>
      <c r="C15" s="47" t="s">
        <v>16</v>
      </c>
      <c r="D15" s="50">
        <v>49329463</v>
      </c>
      <c r="E15" s="50">
        <v>0</v>
      </c>
      <c r="F15" s="50">
        <v>0</v>
      </c>
      <c r="G15" s="50">
        <v>49329463</v>
      </c>
    </row>
    <row r="16" spans="1:7" x14ac:dyDescent="0.25">
      <c r="A16" s="53">
        <v>11</v>
      </c>
      <c r="B16" s="53" t="s">
        <v>17</v>
      </c>
      <c r="C16" s="47" t="s">
        <v>18</v>
      </c>
      <c r="D16" s="50">
        <v>5908000</v>
      </c>
      <c r="E16" s="50">
        <v>0</v>
      </c>
      <c r="F16" s="50">
        <v>0</v>
      </c>
      <c r="G16" s="50">
        <v>5908000</v>
      </c>
    </row>
    <row r="17" spans="1:7" x14ac:dyDescent="0.25">
      <c r="A17" s="53">
        <v>12</v>
      </c>
      <c r="B17" s="53" t="s">
        <v>19</v>
      </c>
      <c r="C17" s="47" t="s">
        <v>20</v>
      </c>
      <c r="D17" s="50">
        <v>16399546</v>
      </c>
      <c r="E17" s="50">
        <v>0</v>
      </c>
      <c r="F17" s="50">
        <v>0</v>
      </c>
      <c r="G17" s="50">
        <v>16399546</v>
      </c>
    </row>
    <row r="18" spans="1:7" x14ac:dyDescent="0.25">
      <c r="A18" s="53">
        <v>13</v>
      </c>
      <c r="B18" s="53" t="s">
        <v>21</v>
      </c>
      <c r="C18" s="47" t="s">
        <v>22</v>
      </c>
      <c r="D18" s="50">
        <v>23921383</v>
      </c>
      <c r="E18" s="50">
        <v>0</v>
      </c>
      <c r="F18" s="50">
        <v>0</v>
      </c>
      <c r="G18" s="50">
        <v>23921383</v>
      </c>
    </row>
    <row r="19" spans="1:7" x14ac:dyDescent="0.25">
      <c r="A19" s="53">
        <v>14</v>
      </c>
      <c r="B19" s="53" t="s">
        <v>586</v>
      </c>
      <c r="C19" s="47" t="s">
        <v>574</v>
      </c>
      <c r="D19" s="50">
        <v>2889522</v>
      </c>
      <c r="E19" s="50">
        <v>0</v>
      </c>
      <c r="F19" s="50">
        <v>0</v>
      </c>
      <c r="G19" s="50">
        <v>2889522</v>
      </c>
    </row>
    <row r="20" spans="1:7" x14ac:dyDescent="0.25">
      <c r="A20" s="53">
        <v>15</v>
      </c>
      <c r="B20" s="53" t="s">
        <v>23</v>
      </c>
      <c r="C20" s="47" t="s">
        <v>24</v>
      </c>
      <c r="D20" s="50">
        <v>102000</v>
      </c>
      <c r="E20" s="50">
        <v>0</v>
      </c>
      <c r="F20" s="50">
        <v>0</v>
      </c>
      <c r="G20" s="50">
        <v>102000</v>
      </c>
    </row>
    <row r="21" spans="1:7" x14ac:dyDescent="0.25">
      <c r="A21" s="53">
        <v>16</v>
      </c>
      <c r="B21" s="53" t="s">
        <v>25</v>
      </c>
      <c r="C21" s="47" t="s">
        <v>26</v>
      </c>
      <c r="D21" s="50">
        <f>Programy!E13</f>
        <v>592740</v>
      </c>
      <c r="E21" s="50">
        <v>0</v>
      </c>
      <c r="F21" s="50">
        <v>0</v>
      </c>
      <c r="G21" s="50">
        <f>SUM(D21:F21)</f>
        <v>592740</v>
      </c>
    </row>
    <row r="22" spans="1:7" x14ac:dyDescent="0.25">
      <c r="A22" s="53">
        <v>17</v>
      </c>
      <c r="B22" s="53" t="s">
        <v>27</v>
      </c>
      <c r="C22" s="47" t="s">
        <v>28</v>
      </c>
      <c r="D22" s="50">
        <v>1025000</v>
      </c>
      <c r="E22" s="50">
        <v>0</v>
      </c>
      <c r="F22" s="50">
        <v>0</v>
      </c>
      <c r="G22" s="50">
        <v>1025000</v>
      </c>
    </row>
    <row r="23" spans="1:7" x14ac:dyDescent="0.25">
      <c r="A23" s="53">
        <v>18</v>
      </c>
      <c r="B23" s="53" t="s">
        <v>29</v>
      </c>
      <c r="C23" s="47" t="s">
        <v>30</v>
      </c>
      <c r="D23" s="50">
        <v>300900</v>
      </c>
      <c r="E23" s="50">
        <v>0</v>
      </c>
      <c r="F23" s="50">
        <v>0</v>
      </c>
      <c r="G23" s="50">
        <v>300900</v>
      </c>
    </row>
    <row r="24" spans="1:7" x14ac:dyDescent="0.25">
      <c r="A24" s="53">
        <v>19</v>
      </c>
      <c r="B24" s="53" t="s">
        <v>31</v>
      </c>
      <c r="C24" s="47" t="s">
        <v>32</v>
      </c>
      <c r="D24" s="50">
        <v>119535</v>
      </c>
      <c r="E24" s="50">
        <v>0</v>
      </c>
      <c r="F24" s="50">
        <v>0</v>
      </c>
      <c r="G24" s="50">
        <v>119535</v>
      </c>
    </row>
    <row r="25" spans="1:7" x14ac:dyDescent="0.25">
      <c r="A25" s="53">
        <v>20</v>
      </c>
      <c r="B25" s="53" t="s">
        <v>587</v>
      </c>
      <c r="C25" s="47" t="s">
        <v>588</v>
      </c>
      <c r="D25" s="50">
        <v>74875</v>
      </c>
      <c r="E25" s="50">
        <v>0</v>
      </c>
      <c r="F25" s="50">
        <v>0</v>
      </c>
      <c r="G25" s="50">
        <v>74875</v>
      </c>
    </row>
    <row r="26" spans="1:7" x14ac:dyDescent="0.25">
      <c r="A26" s="53">
        <v>21</v>
      </c>
      <c r="B26" s="53" t="s">
        <v>589</v>
      </c>
      <c r="C26" s="47" t="s">
        <v>590</v>
      </c>
      <c r="D26" s="50">
        <v>653400</v>
      </c>
      <c r="E26" s="50">
        <v>0</v>
      </c>
      <c r="F26" s="50">
        <v>0</v>
      </c>
      <c r="G26" s="50">
        <v>653400</v>
      </c>
    </row>
    <row r="27" spans="1:7" x14ac:dyDescent="0.25">
      <c r="A27" s="53">
        <v>22</v>
      </c>
      <c r="B27" s="53" t="s">
        <v>591</v>
      </c>
      <c r="C27" s="47" t="s">
        <v>592</v>
      </c>
      <c r="D27" s="50">
        <v>609600</v>
      </c>
      <c r="E27" s="50">
        <v>0</v>
      </c>
      <c r="F27" s="50">
        <v>0</v>
      </c>
      <c r="G27" s="50">
        <v>609600</v>
      </c>
    </row>
    <row r="28" spans="1:7" x14ac:dyDescent="0.25">
      <c r="A28" s="53">
        <v>23</v>
      </c>
      <c r="B28" s="53" t="s">
        <v>33</v>
      </c>
      <c r="C28" s="47" t="s">
        <v>34</v>
      </c>
      <c r="D28" s="50">
        <v>140000</v>
      </c>
      <c r="E28" s="50">
        <v>0</v>
      </c>
      <c r="F28" s="50">
        <v>0</v>
      </c>
      <c r="G28" s="50">
        <v>140000</v>
      </c>
    </row>
    <row r="29" spans="1:7" x14ac:dyDescent="0.25">
      <c r="A29" s="53">
        <v>24</v>
      </c>
      <c r="B29" s="53" t="s">
        <v>35</v>
      </c>
      <c r="C29" s="47" t="s">
        <v>36</v>
      </c>
      <c r="D29" s="50">
        <v>33706000</v>
      </c>
      <c r="E29" s="50">
        <v>0</v>
      </c>
      <c r="F29" s="50">
        <v>0</v>
      </c>
      <c r="G29" s="50">
        <v>33706000</v>
      </c>
    </row>
    <row r="30" spans="1:7" x14ac:dyDescent="0.25">
      <c r="A30" s="53">
        <v>25</v>
      </c>
      <c r="B30" s="53" t="s">
        <v>37</v>
      </c>
      <c r="C30" s="47" t="s">
        <v>38</v>
      </c>
      <c r="D30" s="50">
        <v>8405000</v>
      </c>
      <c r="E30" s="50">
        <v>0</v>
      </c>
      <c r="F30" s="50">
        <v>0</v>
      </c>
      <c r="G30" s="50">
        <v>8405000</v>
      </c>
    </row>
    <row r="31" spans="1:7" x14ac:dyDescent="0.25">
      <c r="A31" s="53">
        <v>26</v>
      </c>
      <c r="B31" s="53" t="s">
        <v>39</v>
      </c>
      <c r="C31" s="47" t="s">
        <v>40</v>
      </c>
      <c r="D31" s="50">
        <v>16000000</v>
      </c>
      <c r="E31" s="50">
        <v>0</v>
      </c>
      <c r="F31" s="50">
        <v>0</v>
      </c>
      <c r="G31" s="50">
        <v>16000000</v>
      </c>
    </row>
    <row r="32" spans="1:7" x14ac:dyDescent="0.25">
      <c r="A32" s="53">
        <v>27</v>
      </c>
      <c r="B32" s="53" t="s">
        <v>41</v>
      </c>
      <c r="C32" s="47" t="s">
        <v>42</v>
      </c>
      <c r="D32" s="50">
        <v>1550000</v>
      </c>
      <c r="E32" s="50">
        <v>0</v>
      </c>
      <c r="F32" s="50">
        <v>0</v>
      </c>
      <c r="G32" s="50">
        <v>1550000</v>
      </c>
    </row>
    <row r="33" spans="1:10" x14ac:dyDescent="0.25">
      <c r="A33" s="53">
        <v>28</v>
      </c>
      <c r="B33" s="53" t="s">
        <v>43</v>
      </c>
      <c r="C33" s="47" t="s">
        <v>44</v>
      </c>
      <c r="D33" s="50">
        <v>2000000</v>
      </c>
      <c r="E33" s="50">
        <v>0</v>
      </c>
      <c r="F33" s="50">
        <v>0</v>
      </c>
      <c r="G33" s="50">
        <v>2000000</v>
      </c>
    </row>
    <row r="34" spans="1:10" x14ac:dyDescent="0.25">
      <c r="A34" s="53">
        <v>29</v>
      </c>
      <c r="B34" s="53" t="s">
        <v>45</v>
      </c>
      <c r="C34" s="47" t="s">
        <v>46</v>
      </c>
      <c r="D34" s="50">
        <f>Programy!E96</f>
        <v>3472000</v>
      </c>
      <c r="E34" s="50">
        <v>0</v>
      </c>
      <c r="F34" s="50">
        <v>0</v>
      </c>
      <c r="G34" s="50">
        <v>3472000</v>
      </c>
    </row>
    <row r="35" spans="1:10" x14ac:dyDescent="0.25">
      <c r="A35" s="53">
        <v>30</v>
      </c>
      <c r="B35" s="53" t="s">
        <v>47</v>
      </c>
      <c r="C35" s="47" t="s">
        <v>48</v>
      </c>
      <c r="D35" s="50">
        <v>2999252.3</v>
      </c>
      <c r="E35" s="50">
        <v>0</v>
      </c>
      <c r="F35" s="50">
        <v>0</v>
      </c>
      <c r="G35" s="50">
        <v>2999252.3</v>
      </c>
    </row>
    <row r="36" spans="1:10" x14ac:dyDescent="0.25">
      <c r="A36" s="53">
        <v>31</v>
      </c>
      <c r="B36" s="53" t="s">
        <v>49</v>
      </c>
      <c r="C36" s="47" t="s">
        <v>50</v>
      </c>
      <c r="D36" s="50">
        <v>8727605</v>
      </c>
      <c r="E36" s="50">
        <v>0</v>
      </c>
      <c r="F36" s="50">
        <v>0</v>
      </c>
      <c r="G36" s="50">
        <v>8727605</v>
      </c>
    </row>
    <row r="37" spans="1:10" x14ac:dyDescent="0.25">
      <c r="A37" s="53">
        <v>32</v>
      </c>
      <c r="B37" s="53" t="s">
        <v>51</v>
      </c>
      <c r="C37" s="47" t="s">
        <v>52</v>
      </c>
      <c r="D37" s="50">
        <v>0</v>
      </c>
      <c r="E37" s="50">
        <f>SOC!E363</f>
        <v>721759478.77999997</v>
      </c>
      <c r="F37" s="50">
        <v>0</v>
      </c>
      <c r="G37" s="50">
        <v>721759478.77999997</v>
      </c>
    </row>
    <row r="38" spans="1:10" x14ac:dyDescent="0.25">
      <c r="A38" s="53">
        <v>33</v>
      </c>
      <c r="B38" s="53" t="s">
        <v>53</v>
      </c>
      <c r="C38" s="47" t="s">
        <v>54</v>
      </c>
      <c r="D38" s="50">
        <v>300000</v>
      </c>
      <c r="E38" s="50">
        <v>0</v>
      </c>
      <c r="F38" s="50">
        <v>0</v>
      </c>
      <c r="G38" s="50">
        <v>300000</v>
      </c>
    </row>
    <row r="39" spans="1:10" x14ac:dyDescent="0.25">
      <c r="A39" s="53">
        <v>34</v>
      </c>
      <c r="B39" s="53" t="s">
        <v>55</v>
      </c>
      <c r="C39" s="47" t="s">
        <v>56</v>
      </c>
      <c r="D39" s="50">
        <v>0</v>
      </c>
      <c r="E39" s="50">
        <v>129255172</v>
      </c>
      <c r="F39" s="50">
        <v>0</v>
      </c>
      <c r="G39" s="50">
        <v>129255172</v>
      </c>
    </row>
    <row r="40" spans="1:10" x14ac:dyDescent="0.25">
      <c r="A40" s="53">
        <v>35</v>
      </c>
      <c r="B40" s="53" t="s">
        <v>593</v>
      </c>
      <c r="C40" s="47" t="s">
        <v>594</v>
      </c>
      <c r="D40" s="50">
        <v>285620</v>
      </c>
      <c r="E40" s="50">
        <v>0</v>
      </c>
      <c r="F40" s="50">
        <v>0</v>
      </c>
      <c r="G40" s="50">
        <v>285620</v>
      </c>
    </row>
    <row r="41" spans="1:10" x14ac:dyDescent="0.25">
      <c r="A41" s="53">
        <v>36</v>
      </c>
      <c r="B41" s="53" t="s">
        <v>57</v>
      </c>
      <c r="C41" s="47" t="s">
        <v>58</v>
      </c>
      <c r="D41" s="50">
        <v>1915000</v>
      </c>
      <c r="E41" s="50">
        <v>0</v>
      </c>
      <c r="F41" s="50">
        <v>0</v>
      </c>
      <c r="G41" s="50">
        <v>1915000</v>
      </c>
    </row>
    <row r="42" spans="1:10" x14ac:dyDescent="0.25">
      <c r="A42" s="53">
        <v>37</v>
      </c>
      <c r="B42" s="53" t="s">
        <v>59</v>
      </c>
      <c r="C42" s="47" t="s">
        <v>60</v>
      </c>
      <c r="D42" s="50">
        <v>73759200</v>
      </c>
      <c r="E42" s="50">
        <v>0</v>
      </c>
      <c r="F42" s="50">
        <v>0</v>
      </c>
      <c r="G42" s="50">
        <v>73759200</v>
      </c>
    </row>
    <row r="43" spans="1:10" x14ac:dyDescent="0.25">
      <c r="A43" s="53">
        <v>38</v>
      </c>
      <c r="B43" s="53" t="s">
        <v>595</v>
      </c>
      <c r="C43" s="47" t="s">
        <v>596</v>
      </c>
      <c r="D43" s="50">
        <v>71300</v>
      </c>
      <c r="E43" s="50">
        <v>0</v>
      </c>
      <c r="F43" s="50">
        <v>0</v>
      </c>
      <c r="G43" s="50">
        <v>71300</v>
      </c>
    </row>
    <row r="44" spans="1:10" s="4" customFormat="1" x14ac:dyDescent="0.25">
      <c r="A44" s="49"/>
      <c r="B44" s="49" t="s">
        <v>0</v>
      </c>
      <c r="C44" s="48"/>
      <c r="D44" s="58">
        <f>SUM(D6:D43)</f>
        <v>281367996.80000001</v>
      </c>
      <c r="E44" s="58">
        <f>SUM(E6:E43)</f>
        <v>864273378.03999996</v>
      </c>
      <c r="F44" s="58">
        <f>SUM(F6:F43)</f>
        <v>76965996.140000001</v>
      </c>
      <c r="G44" s="58">
        <f>SUM(G6:G43)</f>
        <v>1222607370.98</v>
      </c>
      <c r="J44" s="5"/>
    </row>
  </sheetData>
  <pageMargins left="0.7" right="0.7" top="0.78740157499999996" bottom="0.78740157499999996" header="0.3" footer="0.3"/>
  <pageSetup paperSize="9" scale="74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BBB7-6EF2-4BE9-B87B-B3EADB16A156}">
  <dimension ref="A3:H48"/>
  <sheetViews>
    <sheetView zoomScaleNormal="100" workbookViewId="0">
      <selection activeCell="N21" sqref="N21"/>
    </sheetView>
  </sheetViews>
  <sheetFormatPr defaultRowHeight="15" x14ac:dyDescent="0.25"/>
  <cols>
    <col min="1" max="1" width="3.7109375" style="2" customWidth="1"/>
    <col min="2" max="2" width="55.42578125" customWidth="1"/>
    <col min="3" max="4" width="8.28515625" style="2" bestFit="1" customWidth="1"/>
    <col min="5" max="5" width="13.28515625" customWidth="1"/>
    <col min="6" max="6" width="18.28515625" customWidth="1"/>
    <col min="7" max="7" width="17" customWidth="1"/>
    <col min="8" max="8" width="14" customWidth="1"/>
  </cols>
  <sheetData>
    <row r="3" spans="1:8" x14ac:dyDescent="0.25">
      <c r="A3" s="2">
        <v>1</v>
      </c>
      <c r="B3" s="6" t="s">
        <v>631</v>
      </c>
      <c r="C3" s="19"/>
      <c r="D3" s="19"/>
      <c r="E3" s="7"/>
      <c r="F3" s="7"/>
      <c r="G3" s="7"/>
      <c r="H3" s="7"/>
    </row>
    <row r="4" spans="1:8" x14ac:dyDescent="0.25">
      <c r="B4" s="8" t="s">
        <v>812</v>
      </c>
      <c r="C4" s="9" t="s">
        <v>813</v>
      </c>
      <c r="D4" s="9" t="s">
        <v>68</v>
      </c>
      <c r="E4" s="9" t="s">
        <v>820</v>
      </c>
      <c r="F4" s="9" t="s">
        <v>821</v>
      </c>
      <c r="G4" s="9" t="s">
        <v>814</v>
      </c>
      <c r="H4" s="8" t="s">
        <v>822</v>
      </c>
    </row>
    <row r="5" spans="1:8" x14ac:dyDescent="0.25">
      <c r="B5" s="7" t="s">
        <v>69</v>
      </c>
      <c r="C5" s="19" t="s">
        <v>70</v>
      </c>
      <c r="D5" s="19" t="s">
        <v>71</v>
      </c>
      <c r="E5" s="10">
        <v>2042332.31</v>
      </c>
      <c r="F5" s="10">
        <v>11814426.790000001</v>
      </c>
      <c r="G5" s="10">
        <v>1539639.9000000001</v>
      </c>
      <c r="H5" s="10">
        <v>15396399.000000004</v>
      </c>
    </row>
    <row r="6" spans="1:8" x14ac:dyDescent="0.25">
      <c r="B6" s="7" t="s">
        <v>72</v>
      </c>
      <c r="C6" s="19" t="s">
        <v>70</v>
      </c>
      <c r="D6" s="19" t="s">
        <v>73</v>
      </c>
      <c r="E6" s="10">
        <v>523367.93</v>
      </c>
      <c r="F6" s="10">
        <v>3027564.0700000003</v>
      </c>
      <c r="G6" s="10">
        <v>394548</v>
      </c>
      <c r="H6" s="10">
        <v>3945480</v>
      </c>
    </row>
    <row r="7" spans="1:8" x14ac:dyDescent="0.25">
      <c r="B7" s="7" t="s">
        <v>74</v>
      </c>
      <c r="C7" s="19" t="s">
        <v>70</v>
      </c>
      <c r="D7" s="19" t="s">
        <v>73</v>
      </c>
      <c r="E7" s="10">
        <v>487609.72</v>
      </c>
      <c r="F7" s="10">
        <v>2820711.08</v>
      </c>
      <c r="G7" s="10">
        <v>367591.2</v>
      </c>
      <c r="H7" s="10">
        <v>3675912</v>
      </c>
    </row>
    <row r="8" spans="1:8" x14ac:dyDescent="0.25">
      <c r="B8" s="7" t="s">
        <v>75</v>
      </c>
      <c r="C8" s="19" t="s">
        <v>70</v>
      </c>
      <c r="D8" s="19" t="s">
        <v>76</v>
      </c>
      <c r="E8" s="10">
        <v>744334.7</v>
      </c>
      <c r="F8" s="10">
        <v>4305806.5</v>
      </c>
      <c r="G8" s="10">
        <v>561126.80000000005</v>
      </c>
      <c r="H8" s="10">
        <v>5611268</v>
      </c>
    </row>
    <row r="9" spans="1:8" x14ac:dyDescent="0.25">
      <c r="B9" s="7" t="s">
        <v>77</v>
      </c>
      <c r="C9" s="19" t="s">
        <v>70</v>
      </c>
      <c r="D9" s="19" t="s">
        <v>73</v>
      </c>
      <c r="E9" s="10">
        <v>2453548.81</v>
      </c>
      <c r="F9" s="10">
        <v>14193220.189999999</v>
      </c>
      <c r="G9" s="10">
        <v>1849641</v>
      </c>
      <c r="H9" s="10">
        <v>18496410</v>
      </c>
    </row>
    <row r="10" spans="1:8" x14ac:dyDescent="0.25">
      <c r="B10" s="7" t="s">
        <v>78</v>
      </c>
      <c r="C10" s="19" t="s">
        <v>70</v>
      </c>
      <c r="D10" s="19" t="s">
        <v>73</v>
      </c>
      <c r="E10" s="10">
        <v>261683.96</v>
      </c>
      <c r="F10" s="10">
        <v>1513782.04</v>
      </c>
      <c r="G10" s="10">
        <v>197274</v>
      </c>
      <c r="H10" s="10">
        <v>1972740</v>
      </c>
    </row>
    <row r="11" spans="1:8" x14ac:dyDescent="0.25">
      <c r="B11" s="7" t="s">
        <v>79</v>
      </c>
      <c r="C11" s="19" t="s">
        <v>70</v>
      </c>
      <c r="D11" s="19" t="s">
        <v>71</v>
      </c>
      <c r="E11" s="10">
        <v>517900.62</v>
      </c>
      <c r="F11" s="10">
        <v>2995936.98</v>
      </c>
      <c r="G11" s="10">
        <v>390426.4</v>
      </c>
      <c r="H11" s="10">
        <v>3904264</v>
      </c>
    </row>
    <row r="12" spans="1:8" x14ac:dyDescent="0.25">
      <c r="B12" s="7" t="s">
        <v>80</v>
      </c>
      <c r="C12" s="19" t="s">
        <v>70</v>
      </c>
      <c r="D12" s="19" t="s">
        <v>73</v>
      </c>
      <c r="E12" s="10">
        <v>628041.5</v>
      </c>
      <c r="F12" s="10">
        <v>3633076.9</v>
      </c>
      <c r="G12" s="10">
        <v>473457.6</v>
      </c>
      <c r="H12" s="10">
        <v>4734576</v>
      </c>
    </row>
    <row r="13" spans="1:8" x14ac:dyDescent="0.25">
      <c r="B13" s="7" t="s">
        <v>81</v>
      </c>
      <c r="C13" s="19" t="s">
        <v>70</v>
      </c>
      <c r="D13" s="19" t="s">
        <v>76</v>
      </c>
      <c r="E13" s="10">
        <v>1368810.2999999998</v>
      </c>
      <c r="F13" s="10">
        <v>7918255.5</v>
      </c>
      <c r="G13" s="10">
        <v>1031896.2</v>
      </c>
      <c r="H13" s="10">
        <v>10318962</v>
      </c>
    </row>
    <row r="14" spans="1:8" x14ac:dyDescent="0.25">
      <c r="B14" s="7" t="s">
        <v>82</v>
      </c>
      <c r="C14" s="19" t="s">
        <v>70</v>
      </c>
      <c r="D14" s="19" t="s">
        <v>71</v>
      </c>
      <c r="E14" s="10">
        <v>464333.23</v>
      </c>
      <c r="F14" s="10">
        <v>2686061.87</v>
      </c>
      <c r="G14" s="10">
        <v>350043.9</v>
      </c>
      <c r="H14" s="10">
        <v>3500439</v>
      </c>
    </row>
    <row r="15" spans="1:8" x14ac:dyDescent="0.25">
      <c r="B15" s="7" t="s">
        <v>83</v>
      </c>
      <c r="C15" s="19" t="s">
        <v>70</v>
      </c>
      <c r="D15" s="19" t="s">
        <v>76</v>
      </c>
      <c r="E15" s="10">
        <v>1255169.3199999998</v>
      </c>
      <c r="F15" s="10">
        <v>7260868.2799999993</v>
      </c>
      <c r="G15" s="10">
        <v>946226.4</v>
      </c>
      <c r="H15" s="10">
        <v>9462264</v>
      </c>
    </row>
    <row r="16" spans="1:8" x14ac:dyDescent="0.25">
      <c r="B16" s="7" t="s">
        <v>84</v>
      </c>
      <c r="C16" s="19" t="s">
        <v>70</v>
      </c>
      <c r="D16" s="19" t="s">
        <v>76</v>
      </c>
      <c r="E16" s="10">
        <v>715520.48</v>
      </c>
      <c r="F16" s="10">
        <v>4139122.7199999997</v>
      </c>
      <c r="G16" s="10">
        <v>539404.80000000005</v>
      </c>
      <c r="H16" s="10">
        <v>5394048</v>
      </c>
    </row>
    <row r="17" spans="1:8" x14ac:dyDescent="0.25">
      <c r="B17" s="7" t="s">
        <v>85</v>
      </c>
      <c r="C17" s="19" t="s">
        <v>70</v>
      </c>
      <c r="D17" s="19" t="s">
        <v>76</v>
      </c>
      <c r="E17" s="10">
        <v>157010.38</v>
      </c>
      <c r="F17" s="10">
        <v>908269.22</v>
      </c>
      <c r="G17" s="10">
        <v>118364.4</v>
      </c>
      <c r="H17" s="10">
        <v>1183644</v>
      </c>
    </row>
    <row r="18" spans="1:8" x14ac:dyDescent="0.25">
      <c r="B18" s="7" t="s">
        <v>86</v>
      </c>
      <c r="C18" s="19" t="s">
        <v>70</v>
      </c>
      <c r="D18" s="19" t="s">
        <v>76</v>
      </c>
      <c r="E18" s="10">
        <v>598680.37</v>
      </c>
      <c r="F18" s="10">
        <v>3463229.33</v>
      </c>
      <c r="G18" s="10">
        <v>451323.30000000005</v>
      </c>
      <c r="H18" s="10">
        <v>4513233</v>
      </c>
    </row>
    <row r="19" spans="1:8" x14ac:dyDescent="0.25">
      <c r="B19" s="7" t="s">
        <v>629</v>
      </c>
      <c r="C19" s="19" t="s">
        <v>630</v>
      </c>
      <c r="D19" s="19" t="s">
        <v>71</v>
      </c>
      <c r="E19" s="10">
        <v>0</v>
      </c>
      <c r="F19" s="10">
        <v>50630.400000000001</v>
      </c>
      <c r="G19" s="10">
        <v>5625.6</v>
      </c>
      <c r="H19" s="10">
        <v>56256</v>
      </c>
    </row>
    <row r="20" spans="1:8" x14ac:dyDescent="0.25">
      <c r="B20" s="7" t="s">
        <v>87</v>
      </c>
      <c r="C20" s="19" t="s">
        <v>70</v>
      </c>
      <c r="D20" s="19" t="s">
        <v>76</v>
      </c>
      <c r="E20" s="10">
        <v>364861.13</v>
      </c>
      <c r="F20" s="10">
        <v>2110638.3699999996</v>
      </c>
      <c r="G20" s="10">
        <v>275055.5</v>
      </c>
      <c r="H20" s="10">
        <v>2750555</v>
      </c>
    </row>
    <row r="21" spans="1:8" x14ac:dyDescent="0.25">
      <c r="B21" s="7" t="s">
        <v>88</v>
      </c>
      <c r="C21" s="19" t="s">
        <v>70</v>
      </c>
      <c r="D21" s="19" t="s">
        <v>76</v>
      </c>
      <c r="E21" s="10">
        <v>628041.5</v>
      </c>
      <c r="F21" s="10">
        <v>3633076.9</v>
      </c>
      <c r="G21" s="10">
        <v>473457.6</v>
      </c>
      <c r="H21" s="10">
        <v>4734576</v>
      </c>
    </row>
    <row r="22" spans="1:8" s="4" customFormat="1" x14ac:dyDescent="0.25">
      <c r="A22" s="3"/>
      <c r="B22" s="6" t="s">
        <v>0</v>
      </c>
      <c r="C22" s="20"/>
      <c r="D22" s="20"/>
      <c r="E22" s="11">
        <v>13211246.260000005</v>
      </c>
      <c r="F22" s="11">
        <v>76474677.139999971</v>
      </c>
      <c r="G22" s="11">
        <v>9965102.5999999996</v>
      </c>
      <c r="H22" s="11">
        <v>99651025.99999994</v>
      </c>
    </row>
    <row r="23" spans="1:8" x14ac:dyDescent="0.25">
      <c r="E23" s="1"/>
      <c r="F23" s="1"/>
      <c r="G23" s="1"/>
      <c r="H23" s="1"/>
    </row>
    <row r="25" spans="1:8" x14ac:dyDescent="0.25">
      <c r="A25" s="2">
        <v>2</v>
      </c>
      <c r="B25" s="6" t="s">
        <v>4</v>
      </c>
      <c r="C25" s="19"/>
      <c r="D25" s="19"/>
      <c r="E25" s="7"/>
    </row>
    <row r="26" spans="1:8" x14ac:dyDescent="0.25">
      <c r="B26" s="8" t="s">
        <v>812</v>
      </c>
      <c r="C26" s="9" t="s">
        <v>813</v>
      </c>
      <c r="D26" s="9" t="s">
        <v>68</v>
      </c>
      <c r="E26" s="9" t="s">
        <v>823</v>
      </c>
    </row>
    <row r="27" spans="1:8" x14ac:dyDescent="0.25">
      <c r="B27" s="7" t="s">
        <v>89</v>
      </c>
      <c r="C27" s="19" t="s">
        <v>90</v>
      </c>
      <c r="D27" s="19" t="s">
        <v>71</v>
      </c>
      <c r="E27" s="10">
        <v>16500</v>
      </c>
      <c r="F27" s="1"/>
    </row>
    <row r="28" spans="1:8" x14ac:dyDescent="0.25">
      <c r="B28" s="7" t="s">
        <v>91</v>
      </c>
      <c r="C28" s="19" t="s">
        <v>90</v>
      </c>
      <c r="D28" s="19" t="s">
        <v>71</v>
      </c>
      <c r="E28" s="10">
        <v>10000</v>
      </c>
      <c r="F28" s="1"/>
    </row>
    <row r="29" spans="1:8" x14ac:dyDescent="0.25">
      <c r="B29" s="7" t="s">
        <v>92</v>
      </c>
      <c r="C29" s="19" t="s">
        <v>90</v>
      </c>
      <c r="D29" s="19" t="s">
        <v>71</v>
      </c>
      <c r="E29" s="10">
        <v>19500</v>
      </c>
      <c r="F29" s="1"/>
    </row>
    <row r="30" spans="1:8" x14ac:dyDescent="0.25">
      <c r="B30" s="7" t="s">
        <v>93</v>
      </c>
      <c r="C30" s="19" t="s">
        <v>90</v>
      </c>
      <c r="D30" s="19" t="s">
        <v>71</v>
      </c>
      <c r="E30" s="10">
        <v>37500</v>
      </c>
      <c r="F30" s="1"/>
    </row>
    <row r="31" spans="1:8" x14ac:dyDescent="0.25">
      <c r="B31" s="7" t="s">
        <v>94</v>
      </c>
      <c r="C31" s="19" t="s">
        <v>90</v>
      </c>
      <c r="D31" s="19" t="s">
        <v>71</v>
      </c>
      <c r="E31" s="10">
        <v>17500</v>
      </c>
      <c r="F31" s="1"/>
    </row>
    <row r="32" spans="1:8" x14ac:dyDescent="0.25">
      <c r="B32" s="7" t="s">
        <v>95</v>
      </c>
      <c r="C32" s="19" t="s">
        <v>90</v>
      </c>
      <c r="D32" s="19" t="s">
        <v>71</v>
      </c>
      <c r="E32" s="10">
        <v>9500</v>
      </c>
      <c r="F32" s="1"/>
    </row>
    <row r="33" spans="1:8" x14ac:dyDescent="0.25">
      <c r="B33" s="7" t="s">
        <v>96</v>
      </c>
      <c r="C33" s="19" t="s">
        <v>90</v>
      </c>
      <c r="D33" s="19" t="s">
        <v>71</v>
      </c>
      <c r="E33" s="10">
        <v>22000</v>
      </c>
      <c r="F33" s="1"/>
    </row>
    <row r="34" spans="1:8" x14ac:dyDescent="0.25">
      <c r="B34" s="7" t="s">
        <v>97</v>
      </c>
      <c r="C34" s="19" t="s">
        <v>90</v>
      </c>
      <c r="D34" s="19" t="s">
        <v>71</v>
      </c>
      <c r="E34" s="10">
        <v>5000</v>
      </c>
      <c r="F34" s="1"/>
    </row>
    <row r="35" spans="1:8" x14ac:dyDescent="0.25">
      <c r="B35" s="7" t="s">
        <v>632</v>
      </c>
      <c r="C35" s="19" t="s">
        <v>90</v>
      </c>
      <c r="D35" s="19" t="s">
        <v>73</v>
      </c>
      <c r="E35" s="10">
        <v>2500</v>
      </c>
      <c r="F35" s="1"/>
    </row>
    <row r="36" spans="1:8" x14ac:dyDescent="0.25">
      <c r="B36" s="7" t="s">
        <v>98</v>
      </c>
      <c r="C36" s="19" t="s">
        <v>90</v>
      </c>
      <c r="D36" s="19" t="s">
        <v>71</v>
      </c>
      <c r="E36" s="10">
        <v>91500</v>
      </c>
      <c r="F36" s="1"/>
    </row>
    <row r="37" spans="1:8" x14ac:dyDescent="0.25">
      <c r="B37" s="7" t="s">
        <v>99</v>
      </c>
      <c r="C37" s="19" t="s">
        <v>90</v>
      </c>
      <c r="D37" s="19" t="s">
        <v>71</v>
      </c>
      <c r="E37" s="10">
        <v>7000</v>
      </c>
      <c r="F37" s="1"/>
    </row>
    <row r="38" spans="1:8" x14ac:dyDescent="0.25">
      <c r="B38" s="7" t="s">
        <v>100</v>
      </c>
      <c r="C38" s="19" t="s">
        <v>90</v>
      </c>
      <c r="D38" s="19" t="s">
        <v>71</v>
      </c>
      <c r="E38" s="10">
        <v>15000</v>
      </c>
      <c r="F38" s="1"/>
    </row>
    <row r="39" spans="1:8" x14ac:dyDescent="0.25">
      <c r="B39" s="7" t="s">
        <v>101</v>
      </c>
      <c r="C39" s="19" t="s">
        <v>90</v>
      </c>
      <c r="D39" s="19" t="s">
        <v>73</v>
      </c>
      <c r="E39" s="10">
        <v>19500</v>
      </c>
      <c r="F39" s="1"/>
    </row>
    <row r="40" spans="1:8" x14ac:dyDescent="0.25">
      <c r="B40" s="7" t="s">
        <v>102</v>
      </c>
      <c r="C40" s="19" t="s">
        <v>90</v>
      </c>
      <c r="D40" s="19" t="s">
        <v>71</v>
      </c>
      <c r="E40" s="10">
        <v>12000</v>
      </c>
      <c r="F40" s="1"/>
    </row>
    <row r="41" spans="1:8" x14ac:dyDescent="0.25">
      <c r="B41" s="7" t="s">
        <v>103</v>
      </c>
      <c r="C41" s="19" t="s">
        <v>90</v>
      </c>
      <c r="D41" s="19" t="s">
        <v>73</v>
      </c>
      <c r="E41" s="10">
        <v>12500</v>
      </c>
      <c r="F41" s="1"/>
    </row>
    <row r="42" spans="1:8" x14ac:dyDescent="0.25">
      <c r="B42" s="7" t="s">
        <v>104</v>
      </c>
      <c r="C42" s="19" t="s">
        <v>90</v>
      </c>
      <c r="D42" s="19" t="s">
        <v>71</v>
      </c>
      <c r="E42" s="10">
        <v>39000</v>
      </c>
      <c r="F42" s="1"/>
    </row>
    <row r="43" spans="1:8" s="4" customFormat="1" x14ac:dyDescent="0.25">
      <c r="A43" s="3"/>
      <c r="B43" s="6" t="s">
        <v>0</v>
      </c>
      <c r="C43" s="20"/>
      <c r="D43" s="20"/>
      <c r="E43" s="11">
        <v>336500</v>
      </c>
      <c r="F43" s="5"/>
    </row>
    <row r="45" spans="1:8" x14ac:dyDescent="0.25">
      <c r="A45" s="2">
        <v>3</v>
      </c>
      <c r="B45" s="6" t="s">
        <v>583</v>
      </c>
      <c r="C45" s="19"/>
      <c r="D45" s="19"/>
      <c r="E45" s="7"/>
      <c r="F45" s="7"/>
      <c r="G45" s="7"/>
      <c r="H45" s="7"/>
    </row>
    <row r="46" spans="1:8" x14ac:dyDescent="0.25">
      <c r="B46" s="8" t="s">
        <v>812</v>
      </c>
      <c r="C46" s="9" t="s">
        <v>813</v>
      </c>
      <c r="D46" s="9" t="s">
        <v>68</v>
      </c>
      <c r="E46" s="9" t="s">
        <v>820</v>
      </c>
      <c r="F46" s="9" t="s">
        <v>821</v>
      </c>
      <c r="G46" s="9" t="s">
        <v>814</v>
      </c>
      <c r="H46" s="8" t="s">
        <v>822</v>
      </c>
    </row>
    <row r="47" spans="1:8" x14ac:dyDescent="0.25">
      <c r="B47" s="7" t="s">
        <v>633</v>
      </c>
      <c r="C47" s="19" t="s">
        <v>221</v>
      </c>
      <c r="D47" s="19" t="s">
        <v>71</v>
      </c>
      <c r="E47" s="10">
        <v>47481</v>
      </c>
      <c r="F47" s="10">
        <v>154819</v>
      </c>
      <c r="G47" s="10">
        <v>35700</v>
      </c>
      <c r="H47" s="10">
        <v>238000</v>
      </c>
    </row>
    <row r="48" spans="1:8" s="4" customFormat="1" x14ac:dyDescent="0.25">
      <c r="A48" s="3"/>
      <c r="B48" s="6" t="s">
        <v>0</v>
      </c>
      <c r="C48" s="20"/>
      <c r="D48" s="20"/>
      <c r="E48" s="11">
        <v>47481</v>
      </c>
      <c r="F48" s="11">
        <v>154819</v>
      </c>
      <c r="G48" s="11">
        <v>35700</v>
      </c>
      <c r="H48" s="11">
        <v>238000</v>
      </c>
    </row>
  </sheetData>
  <pageMargins left="0.7" right="0.7" top="0.78740157499999996" bottom="0.78740157499999996" header="0.3" footer="0.3"/>
  <pageSetup paperSize="9" scale="94" orientation="landscape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A995-49A6-4A1E-B4A2-295EE427C328}">
  <dimension ref="A4:F125"/>
  <sheetViews>
    <sheetView topLeftCell="A5" zoomScaleNormal="100" workbookViewId="0">
      <selection activeCell="H5" sqref="H5"/>
    </sheetView>
  </sheetViews>
  <sheetFormatPr defaultRowHeight="15" x14ac:dyDescent="0.25"/>
  <cols>
    <col min="1" max="1" width="2.85546875" customWidth="1"/>
    <col min="2" max="2" width="67.7109375" customWidth="1"/>
    <col min="3" max="4" width="9.140625" style="2"/>
    <col min="5" max="5" width="11.42578125" bestFit="1" customWidth="1"/>
    <col min="6" max="6" width="11.28515625" bestFit="1" customWidth="1"/>
  </cols>
  <sheetData>
    <row r="4" spans="1:6" x14ac:dyDescent="0.25">
      <c r="A4">
        <v>4</v>
      </c>
      <c r="B4" s="6" t="s">
        <v>6</v>
      </c>
      <c r="C4" s="19"/>
      <c r="D4" s="19"/>
      <c r="E4" s="7"/>
    </row>
    <row r="5" spans="1:6" x14ac:dyDescent="0.25">
      <c r="B5" s="8" t="s">
        <v>812</v>
      </c>
      <c r="C5" s="9" t="s">
        <v>813</v>
      </c>
      <c r="D5" s="9" t="s">
        <v>68</v>
      </c>
      <c r="E5" s="9" t="s">
        <v>814</v>
      </c>
    </row>
    <row r="6" spans="1:6" x14ac:dyDescent="0.25">
      <c r="B6" s="7" t="s">
        <v>634</v>
      </c>
      <c r="C6" s="19" t="s">
        <v>635</v>
      </c>
      <c r="D6" s="19" t="s">
        <v>71</v>
      </c>
      <c r="E6" s="10">
        <v>300000</v>
      </c>
      <c r="F6" s="1"/>
    </row>
    <row r="7" spans="1:6" x14ac:dyDescent="0.25">
      <c r="B7" s="7" t="s">
        <v>636</v>
      </c>
      <c r="C7" s="19" t="s">
        <v>106</v>
      </c>
      <c r="D7" s="19" t="s">
        <v>71</v>
      </c>
      <c r="E7" s="10">
        <v>119000</v>
      </c>
      <c r="F7" s="1"/>
    </row>
    <row r="8" spans="1:6" x14ac:dyDescent="0.25">
      <c r="B8" s="7" t="s">
        <v>126</v>
      </c>
      <c r="C8" s="19" t="s">
        <v>635</v>
      </c>
      <c r="D8" s="19" t="s">
        <v>73</v>
      </c>
      <c r="E8" s="10">
        <v>72800</v>
      </c>
      <c r="F8" s="1"/>
    </row>
    <row r="9" spans="1:6" x14ac:dyDescent="0.25">
      <c r="B9" s="7" t="s">
        <v>637</v>
      </c>
      <c r="C9" s="19" t="s">
        <v>638</v>
      </c>
      <c r="D9" s="19" t="s">
        <v>76</v>
      </c>
      <c r="E9" s="10">
        <v>70928</v>
      </c>
      <c r="F9" s="1"/>
    </row>
    <row r="10" spans="1:6" x14ac:dyDescent="0.25">
      <c r="B10" s="7" t="s">
        <v>146</v>
      </c>
      <c r="C10" s="19" t="s">
        <v>638</v>
      </c>
      <c r="D10" s="19" t="s">
        <v>76</v>
      </c>
      <c r="E10" s="10">
        <v>216677</v>
      </c>
      <c r="F10" s="1"/>
    </row>
    <row r="11" spans="1:6" x14ac:dyDescent="0.25">
      <c r="B11" s="7" t="s">
        <v>639</v>
      </c>
      <c r="C11" s="19" t="s">
        <v>638</v>
      </c>
      <c r="D11" s="19" t="s">
        <v>76</v>
      </c>
      <c r="E11" s="10">
        <v>115500</v>
      </c>
      <c r="F11" s="1"/>
    </row>
    <row r="12" spans="1:6" x14ac:dyDescent="0.25">
      <c r="B12" s="7" t="s">
        <v>147</v>
      </c>
      <c r="C12" s="19" t="s">
        <v>638</v>
      </c>
      <c r="D12" s="19" t="s">
        <v>76</v>
      </c>
      <c r="E12" s="10">
        <v>400000</v>
      </c>
      <c r="F12" s="1"/>
    </row>
    <row r="13" spans="1:6" x14ac:dyDescent="0.25">
      <c r="B13" s="7" t="s">
        <v>640</v>
      </c>
      <c r="C13" s="19" t="s">
        <v>638</v>
      </c>
      <c r="D13" s="19" t="s">
        <v>76</v>
      </c>
      <c r="E13" s="10">
        <v>136000</v>
      </c>
      <c r="F13" s="1"/>
    </row>
    <row r="14" spans="1:6" x14ac:dyDescent="0.25">
      <c r="B14" s="7" t="s">
        <v>641</v>
      </c>
      <c r="C14" s="19" t="s">
        <v>638</v>
      </c>
      <c r="D14" s="19" t="s">
        <v>76</v>
      </c>
      <c r="E14" s="10">
        <v>286300</v>
      </c>
      <c r="F14" s="1"/>
    </row>
    <row r="15" spans="1:6" x14ac:dyDescent="0.25">
      <c r="B15" s="7" t="s">
        <v>642</v>
      </c>
      <c r="C15" s="19" t="s">
        <v>638</v>
      </c>
      <c r="D15" s="19" t="s">
        <v>76</v>
      </c>
      <c r="E15" s="10">
        <v>120000</v>
      </c>
      <c r="F15" s="1"/>
    </row>
    <row r="16" spans="1:6" x14ac:dyDescent="0.25">
      <c r="B16" s="7" t="s">
        <v>643</v>
      </c>
      <c r="C16" s="19" t="s">
        <v>638</v>
      </c>
      <c r="D16" s="19" t="s">
        <v>76</v>
      </c>
      <c r="E16" s="10">
        <v>95000</v>
      </c>
      <c r="F16" s="1"/>
    </row>
    <row r="17" spans="1:6" x14ac:dyDescent="0.25">
      <c r="B17" s="7" t="s">
        <v>155</v>
      </c>
      <c r="C17" s="19" t="s">
        <v>638</v>
      </c>
      <c r="D17" s="19" t="s">
        <v>76</v>
      </c>
      <c r="E17" s="10">
        <v>250000</v>
      </c>
      <c r="F17" s="1"/>
    </row>
    <row r="18" spans="1:6" x14ac:dyDescent="0.25">
      <c r="B18" s="7" t="s">
        <v>156</v>
      </c>
      <c r="C18" s="19" t="s">
        <v>638</v>
      </c>
      <c r="D18" s="19" t="s">
        <v>76</v>
      </c>
      <c r="E18" s="10">
        <v>145000</v>
      </c>
      <c r="F18" s="1"/>
    </row>
    <row r="19" spans="1:6" x14ac:dyDescent="0.25">
      <c r="B19" s="7" t="s">
        <v>644</v>
      </c>
      <c r="C19" s="19" t="s">
        <v>638</v>
      </c>
      <c r="D19" s="19" t="s">
        <v>76</v>
      </c>
      <c r="E19" s="10">
        <v>400000</v>
      </c>
      <c r="F19" s="1"/>
    </row>
    <row r="20" spans="1:6" x14ac:dyDescent="0.25">
      <c r="B20" s="7" t="s">
        <v>105</v>
      </c>
      <c r="C20" s="19" t="s">
        <v>106</v>
      </c>
      <c r="D20" s="19" t="s">
        <v>71</v>
      </c>
      <c r="E20" s="10">
        <v>154000</v>
      </c>
      <c r="F20" s="1"/>
    </row>
    <row r="21" spans="1:6" x14ac:dyDescent="0.25">
      <c r="B21" s="7" t="s">
        <v>107</v>
      </c>
      <c r="C21" s="19" t="s">
        <v>106</v>
      </c>
      <c r="D21" s="19" t="s">
        <v>71</v>
      </c>
      <c r="E21" s="10">
        <v>58000</v>
      </c>
      <c r="F21" s="1"/>
    </row>
    <row r="22" spans="1:6" x14ac:dyDescent="0.25">
      <c r="B22" s="7" t="s">
        <v>645</v>
      </c>
      <c r="C22" s="19" t="s">
        <v>638</v>
      </c>
      <c r="D22" s="19" t="s">
        <v>76</v>
      </c>
      <c r="E22" s="10">
        <v>256000</v>
      </c>
      <c r="F22" s="1"/>
    </row>
    <row r="23" spans="1:6" s="4" customFormat="1" x14ac:dyDescent="0.25">
      <c r="B23" s="6" t="s">
        <v>0</v>
      </c>
      <c r="C23" s="20"/>
      <c r="D23" s="20"/>
      <c r="E23" s="11">
        <v>3195205</v>
      </c>
      <c r="F23" s="5"/>
    </row>
    <row r="25" spans="1:6" x14ac:dyDescent="0.25">
      <c r="A25">
        <v>7</v>
      </c>
      <c r="B25" s="6" t="s">
        <v>824</v>
      </c>
      <c r="C25" s="19"/>
      <c r="D25" s="19"/>
      <c r="E25" s="7"/>
    </row>
    <row r="26" spans="1:6" x14ac:dyDescent="0.25">
      <c r="B26" s="13" t="s">
        <v>812</v>
      </c>
      <c r="C26" s="9" t="s">
        <v>813</v>
      </c>
      <c r="D26" s="9" t="s">
        <v>68</v>
      </c>
      <c r="E26" s="14" t="s">
        <v>814</v>
      </c>
    </row>
    <row r="27" spans="1:6" x14ac:dyDescent="0.25">
      <c r="B27" s="15" t="s">
        <v>108</v>
      </c>
      <c r="C27" s="19" t="s">
        <v>109</v>
      </c>
      <c r="D27" s="19" t="s">
        <v>71</v>
      </c>
      <c r="E27" s="16">
        <v>80451.850000000006</v>
      </c>
      <c r="F27" s="1"/>
    </row>
    <row r="28" spans="1:6" x14ac:dyDescent="0.25">
      <c r="B28" s="15" t="s">
        <v>646</v>
      </c>
      <c r="C28" s="19" t="s">
        <v>109</v>
      </c>
      <c r="D28" s="19" t="s">
        <v>73</v>
      </c>
      <c r="E28" s="16">
        <v>67200</v>
      </c>
      <c r="F28" s="1"/>
    </row>
    <row r="29" spans="1:6" x14ac:dyDescent="0.25">
      <c r="B29" s="15" t="s">
        <v>647</v>
      </c>
      <c r="C29" s="19" t="s">
        <v>109</v>
      </c>
      <c r="D29" s="19" t="s">
        <v>71</v>
      </c>
      <c r="E29" s="16">
        <v>51434</v>
      </c>
      <c r="F29" s="1"/>
    </row>
    <row r="30" spans="1:6" x14ac:dyDescent="0.25">
      <c r="B30" s="15" t="s">
        <v>648</v>
      </c>
      <c r="C30" s="19" t="s">
        <v>109</v>
      </c>
      <c r="D30" s="19" t="s">
        <v>71</v>
      </c>
      <c r="E30" s="16">
        <v>59800</v>
      </c>
      <c r="F30" s="1"/>
    </row>
    <row r="31" spans="1:6" x14ac:dyDescent="0.25">
      <c r="B31" s="15" t="s">
        <v>110</v>
      </c>
      <c r="C31" s="19" t="s">
        <v>109</v>
      </c>
      <c r="D31" s="19" t="s">
        <v>71</v>
      </c>
      <c r="E31" s="16">
        <v>80000</v>
      </c>
      <c r="F31" s="1"/>
    </row>
    <row r="32" spans="1:6" x14ac:dyDescent="0.25">
      <c r="B32" s="15" t="s">
        <v>111</v>
      </c>
      <c r="C32" s="19" t="s">
        <v>109</v>
      </c>
      <c r="D32" s="19" t="s">
        <v>71</v>
      </c>
      <c r="E32" s="16">
        <v>34333</v>
      </c>
      <c r="F32" s="1"/>
    </row>
    <row r="33" spans="2:6" x14ac:dyDescent="0.25">
      <c r="B33" s="15" t="s">
        <v>649</v>
      </c>
      <c r="C33" s="19" t="s">
        <v>109</v>
      </c>
      <c r="D33" s="19" t="s">
        <v>71</v>
      </c>
      <c r="E33" s="16">
        <v>47000</v>
      </c>
      <c r="F33" s="1"/>
    </row>
    <row r="34" spans="2:6" x14ac:dyDescent="0.25">
      <c r="B34" s="15" t="s">
        <v>650</v>
      </c>
      <c r="C34" s="19" t="s">
        <v>109</v>
      </c>
      <c r="D34" s="19" t="s">
        <v>71</v>
      </c>
      <c r="E34" s="16">
        <v>76800</v>
      </c>
      <c r="F34" s="1"/>
    </row>
    <row r="35" spans="2:6" x14ac:dyDescent="0.25">
      <c r="B35" s="15" t="s">
        <v>112</v>
      </c>
      <c r="C35" s="19" t="s">
        <v>109</v>
      </c>
      <c r="D35" s="19" t="s">
        <v>71</v>
      </c>
      <c r="E35" s="16">
        <v>24000</v>
      </c>
      <c r="F35" s="1"/>
    </row>
    <row r="36" spans="2:6" x14ac:dyDescent="0.25">
      <c r="B36" s="15" t="s">
        <v>113</v>
      </c>
      <c r="C36" s="19" t="s">
        <v>109</v>
      </c>
      <c r="D36" s="19" t="s">
        <v>71</v>
      </c>
      <c r="E36" s="16">
        <v>152300</v>
      </c>
      <c r="F36" s="1"/>
    </row>
    <row r="37" spans="2:6" x14ac:dyDescent="0.25">
      <c r="B37" s="15" t="s">
        <v>114</v>
      </c>
      <c r="C37" s="19" t="s">
        <v>109</v>
      </c>
      <c r="D37" s="19" t="s">
        <v>71</v>
      </c>
      <c r="E37" s="16">
        <v>76800</v>
      </c>
      <c r="F37" s="1"/>
    </row>
    <row r="38" spans="2:6" x14ac:dyDescent="0.25">
      <c r="B38" s="15" t="s">
        <v>651</v>
      </c>
      <c r="C38" s="19" t="s">
        <v>109</v>
      </c>
      <c r="D38" s="19" t="s">
        <v>71</v>
      </c>
      <c r="E38" s="16">
        <v>76800</v>
      </c>
      <c r="F38" s="1"/>
    </row>
    <row r="39" spans="2:6" x14ac:dyDescent="0.25">
      <c r="B39" s="15" t="s">
        <v>115</v>
      </c>
      <c r="C39" s="19" t="s">
        <v>109</v>
      </c>
      <c r="D39" s="19" t="s">
        <v>71</v>
      </c>
      <c r="E39" s="16">
        <v>95341.7</v>
      </c>
      <c r="F39" s="1"/>
    </row>
    <row r="40" spans="2:6" x14ac:dyDescent="0.25">
      <c r="B40" s="15" t="s">
        <v>116</v>
      </c>
      <c r="C40" s="19" t="s">
        <v>109</v>
      </c>
      <c r="D40" s="19" t="s">
        <v>71</v>
      </c>
      <c r="E40" s="16">
        <v>21000</v>
      </c>
      <c r="F40" s="1"/>
    </row>
    <row r="41" spans="2:6" x14ac:dyDescent="0.25">
      <c r="B41" s="15" t="s">
        <v>117</v>
      </c>
      <c r="C41" s="19" t="s">
        <v>109</v>
      </c>
      <c r="D41" s="19" t="s">
        <v>71</v>
      </c>
      <c r="E41" s="16">
        <v>56607.55</v>
      </c>
      <c r="F41" s="1"/>
    </row>
    <row r="42" spans="2:6" x14ac:dyDescent="0.25">
      <c r="B42" s="15" t="s">
        <v>118</v>
      </c>
      <c r="C42" s="19" t="s">
        <v>109</v>
      </c>
      <c r="D42" s="19" t="s">
        <v>71</v>
      </c>
      <c r="E42" s="16">
        <v>35000</v>
      </c>
      <c r="F42" s="1"/>
    </row>
    <row r="43" spans="2:6" x14ac:dyDescent="0.25">
      <c r="B43" s="15" t="s">
        <v>652</v>
      </c>
      <c r="C43" s="19" t="s">
        <v>109</v>
      </c>
      <c r="D43" s="19" t="s">
        <v>71</v>
      </c>
      <c r="E43" s="16">
        <v>30957</v>
      </c>
      <c r="F43" s="1"/>
    </row>
    <row r="44" spans="2:6" x14ac:dyDescent="0.25">
      <c r="B44" s="15" t="s">
        <v>653</v>
      </c>
      <c r="C44" s="19" t="s">
        <v>109</v>
      </c>
      <c r="D44" s="19" t="s">
        <v>71</v>
      </c>
      <c r="E44" s="16">
        <v>75800</v>
      </c>
      <c r="F44" s="1"/>
    </row>
    <row r="45" spans="2:6" x14ac:dyDescent="0.25">
      <c r="B45" s="15" t="s">
        <v>119</v>
      </c>
      <c r="C45" s="19" t="s">
        <v>109</v>
      </c>
      <c r="D45" s="19" t="s">
        <v>71</v>
      </c>
      <c r="E45" s="16">
        <v>135000</v>
      </c>
      <c r="F45" s="1"/>
    </row>
    <row r="46" spans="2:6" x14ac:dyDescent="0.25">
      <c r="B46" s="15" t="s">
        <v>654</v>
      </c>
      <c r="C46" s="19" t="s">
        <v>109</v>
      </c>
      <c r="D46" s="19" t="s">
        <v>71</v>
      </c>
      <c r="E46" s="16">
        <v>79800</v>
      </c>
      <c r="F46" s="1"/>
    </row>
    <row r="47" spans="2:6" x14ac:dyDescent="0.25">
      <c r="B47" s="15" t="s">
        <v>120</v>
      </c>
      <c r="C47" s="19" t="s">
        <v>109</v>
      </c>
      <c r="D47" s="19" t="s">
        <v>71</v>
      </c>
      <c r="E47" s="16">
        <v>23240</v>
      </c>
      <c r="F47" s="1"/>
    </row>
    <row r="48" spans="2:6" x14ac:dyDescent="0.25">
      <c r="B48" s="15" t="s">
        <v>655</v>
      </c>
      <c r="C48" s="19" t="s">
        <v>109</v>
      </c>
      <c r="D48" s="19" t="s">
        <v>71</v>
      </c>
      <c r="E48" s="16">
        <v>19900</v>
      </c>
      <c r="F48" s="1"/>
    </row>
    <row r="49" spans="2:6" x14ac:dyDescent="0.25">
      <c r="B49" s="15" t="s">
        <v>121</v>
      </c>
      <c r="C49" s="19" t="s">
        <v>109</v>
      </c>
      <c r="D49" s="19" t="s">
        <v>71</v>
      </c>
      <c r="E49" s="16">
        <v>87400</v>
      </c>
      <c r="F49" s="1"/>
    </row>
    <row r="50" spans="2:6" x14ac:dyDescent="0.25">
      <c r="B50" s="15" t="s">
        <v>656</v>
      </c>
      <c r="C50" s="19" t="s">
        <v>109</v>
      </c>
      <c r="D50" s="19" t="s">
        <v>71</v>
      </c>
      <c r="E50" s="16">
        <v>47900</v>
      </c>
      <c r="F50" s="1"/>
    </row>
    <row r="51" spans="2:6" x14ac:dyDescent="0.25">
      <c r="B51" s="15" t="s">
        <v>657</v>
      </c>
      <c r="C51" s="19" t="s">
        <v>109</v>
      </c>
      <c r="D51" s="19" t="s">
        <v>71</v>
      </c>
      <c r="E51" s="16">
        <v>24000</v>
      </c>
      <c r="F51" s="1"/>
    </row>
    <row r="52" spans="2:6" x14ac:dyDescent="0.25">
      <c r="B52" s="15" t="s">
        <v>658</v>
      </c>
      <c r="C52" s="19" t="s">
        <v>109</v>
      </c>
      <c r="D52" s="19" t="s">
        <v>71</v>
      </c>
      <c r="E52" s="16">
        <v>20045</v>
      </c>
      <c r="F52" s="1"/>
    </row>
    <row r="53" spans="2:6" x14ac:dyDescent="0.25">
      <c r="B53" s="15" t="s">
        <v>659</v>
      </c>
      <c r="C53" s="19" t="s">
        <v>109</v>
      </c>
      <c r="D53" s="19" t="s">
        <v>71</v>
      </c>
      <c r="E53" s="16">
        <v>68400</v>
      </c>
      <c r="F53" s="1"/>
    </row>
    <row r="54" spans="2:6" x14ac:dyDescent="0.25">
      <c r="B54" s="15" t="s">
        <v>122</v>
      </c>
      <c r="C54" s="19" t="s">
        <v>109</v>
      </c>
      <c r="D54" s="19" t="s">
        <v>71</v>
      </c>
      <c r="E54" s="16">
        <v>72774.75</v>
      </c>
      <c r="F54" s="1"/>
    </row>
    <row r="55" spans="2:6" x14ac:dyDescent="0.25">
      <c r="B55" s="15" t="s">
        <v>123</v>
      </c>
      <c r="C55" s="19" t="s">
        <v>109</v>
      </c>
      <c r="D55" s="19" t="s">
        <v>71</v>
      </c>
      <c r="E55" s="16">
        <v>57000</v>
      </c>
      <c r="F55" s="1"/>
    </row>
    <row r="56" spans="2:6" x14ac:dyDescent="0.25">
      <c r="B56" s="15" t="s">
        <v>660</v>
      </c>
      <c r="C56" s="19" t="s">
        <v>109</v>
      </c>
      <c r="D56" s="19" t="s">
        <v>71</v>
      </c>
      <c r="E56" s="16">
        <v>39900</v>
      </c>
      <c r="F56" s="1"/>
    </row>
    <row r="57" spans="2:6" x14ac:dyDescent="0.25">
      <c r="B57" s="15" t="s">
        <v>661</v>
      </c>
      <c r="C57" s="19" t="s">
        <v>109</v>
      </c>
      <c r="D57" s="19" t="s">
        <v>71</v>
      </c>
      <c r="E57" s="16">
        <v>76800</v>
      </c>
      <c r="F57" s="1"/>
    </row>
    <row r="58" spans="2:6" x14ac:dyDescent="0.25">
      <c r="B58" s="15" t="s">
        <v>662</v>
      </c>
      <c r="C58" s="19" t="s">
        <v>109</v>
      </c>
      <c r="D58" s="19" t="s">
        <v>71</v>
      </c>
      <c r="E58" s="16">
        <v>19414</v>
      </c>
      <c r="F58" s="1"/>
    </row>
    <row r="59" spans="2:6" x14ac:dyDescent="0.25">
      <c r="B59" s="15" t="s">
        <v>663</v>
      </c>
      <c r="C59" s="19" t="s">
        <v>109</v>
      </c>
      <c r="D59" s="19" t="s">
        <v>71</v>
      </c>
      <c r="E59" s="16">
        <v>57600</v>
      </c>
      <c r="F59" s="1"/>
    </row>
    <row r="60" spans="2:6" x14ac:dyDescent="0.25">
      <c r="B60" s="15" t="s">
        <v>664</v>
      </c>
      <c r="C60" s="19" t="s">
        <v>109</v>
      </c>
      <c r="D60" s="19" t="s">
        <v>71</v>
      </c>
      <c r="E60" s="16">
        <v>70852</v>
      </c>
      <c r="F60" s="1"/>
    </row>
    <row r="61" spans="2:6" x14ac:dyDescent="0.25">
      <c r="B61" s="15" t="s">
        <v>665</v>
      </c>
      <c r="C61" s="19" t="s">
        <v>109</v>
      </c>
      <c r="D61" s="19" t="s">
        <v>71</v>
      </c>
      <c r="E61" s="16">
        <v>63322.29</v>
      </c>
      <c r="F61" s="1"/>
    </row>
    <row r="62" spans="2:6" x14ac:dyDescent="0.25">
      <c r="B62" s="15" t="s">
        <v>124</v>
      </c>
      <c r="C62" s="19" t="s">
        <v>109</v>
      </c>
      <c r="D62" s="19" t="s">
        <v>71</v>
      </c>
      <c r="E62" s="16">
        <v>15000</v>
      </c>
      <c r="F62" s="1"/>
    </row>
    <row r="63" spans="2:6" x14ac:dyDescent="0.25">
      <c r="B63" s="15" t="s">
        <v>125</v>
      </c>
      <c r="C63" s="19" t="s">
        <v>109</v>
      </c>
      <c r="D63" s="19" t="s">
        <v>73</v>
      </c>
      <c r="E63" s="16">
        <v>25000</v>
      </c>
      <c r="F63" s="1"/>
    </row>
    <row r="64" spans="2:6" x14ac:dyDescent="0.25">
      <c r="B64" s="15" t="s">
        <v>126</v>
      </c>
      <c r="C64" s="19" t="s">
        <v>109</v>
      </c>
      <c r="D64" s="19" t="s">
        <v>73</v>
      </c>
      <c r="E64" s="16">
        <v>111000</v>
      </c>
      <c r="F64" s="1"/>
    </row>
    <row r="65" spans="2:6" x14ac:dyDescent="0.25">
      <c r="B65" s="15" t="s">
        <v>127</v>
      </c>
      <c r="C65" s="19" t="s">
        <v>109</v>
      </c>
      <c r="D65" s="19" t="s">
        <v>73</v>
      </c>
      <c r="E65" s="16">
        <v>156800</v>
      </c>
      <c r="F65" s="1"/>
    </row>
    <row r="66" spans="2:6" x14ac:dyDescent="0.25">
      <c r="B66" s="15" t="s">
        <v>128</v>
      </c>
      <c r="C66" s="19" t="s">
        <v>109</v>
      </c>
      <c r="D66" s="19" t="s">
        <v>73</v>
      </c>
      <c r="E66" s="16">
        <v>80000</v>
      </c>
      <c r="F66" s="1"/>
    </row>
    <row r="67" spans="2:6" x14ac:dyDescent="0.25">
      <c r="B67" s="15" t="s">
        <v>666</v>
      </c>
      <c r="C67" s="19" t="s">
        <v>109</v>
      </c>
      <c r="D67" s="19" t="s">
        <v>71</v>
      </c>
      <c r="E67" s="16">
        <v>26503</v>
      </c>
      <c r="F67" s="1"/>
    </row>
    <row r="68" spans="2:6" x14ac:dyDescent="0.25">
      <c r="B68" s="15" t="s">
        <v>667</v>
      </c>
      <c r="C68" s="19" t="s">
        <v>109</v>
      </c>
      <c r="D68" s="19" t="s">
        <v>76</v>
      </c>
      <c r="E68" s="16">
        <v>38400</v>
      </c>
      <c r="F68" s="1"/>
    </row>
    <row r="69" spans="2:6" x14ac:dyDescent="0.25">
      <c r="B69" s="15" t="s">
        <v>129</v>
      </c>
      <c r="C69" s="19" t="s">
        <v>109</v>
      </c>
      <c r="D69" s="19" t="s">
        <v>71</v>
      </c>
      <c r="E69" s="16">
        <v>64100</v>
      </c>
      <c r="F69" s="1"/>
    </row>
    <row r="70" spans="2:6" x14ac:dyDescent="0.25">
      <c r="B70" s="15" t="s">
        <v>130</v>
      </c>
      <c r="C70" s="19" t="s">
        <v>109</v>
      </c>
      <c r="D70" s="19" t="s">
        <v>71</v>
      </c>
      <c r="E70" s="16">
        <v>72000</v>
      </c>
      <c r="F70" s="1"/>
    </row>
    <row r="71" spans="2:6" x14ac:dyDescent="0.25">
      <c r="B71" s="15" t="s">
        <v>668</v>
      </c>
      <c r="C71" s="19" t="s">
        <v>109</v>
      </c>
      <c r="D71" s="19" t="s">
        <v>71</v>
      </c>
      <c r="E71" s="16">
        <v>37400</v>
      </c>
      <c r="F71" s="1"/>
    </row>
    <row r="72" spans="2:6" x14ac:dyDescent="0.25">
      <c r="B72" s="15" t="s">
        <v>401</v>
      </c>
      <c r="C72" s="19" t="s">
        <v>109</v>
      </c>
      <c r="D72" s="19" t="s">
        <v>71</v>
      </c>
      <c r="E72" s="16">
        <v>64800</v>
      </c>
      <c r="F72" s="1"/>
    </row>
    <row r="73" spans="2:6" x14ac:dyDescent="0.25">
      <c r="B73" s="15" t="s">
        <v>669</v>
      </c>
      <c r="C73" s="19" t="s">
        <v>109</v>
      </c>
      <c r="D73" s="19" t="s">
        <v>71</v>
      </c>
      <c r="E73" s="16">
        <v>29300</v>
      </c>
      <c r="F73" s="1"/>
    </row>
    <row r="74" spans="2:6" x14ac:dyDescent="0.25">
      <c r="B74" s="15" t="s">
        <v>670</v>
      </c>
      <c r="C74" s="19" t="s">
        <v>109</v>
      </c>
      <c r="D74" s="19" t="s">
        <v>71</v>
      </c>
      <c r="E74" s="16">
        <v>76800</v>
      </c>
      <c r="F74" s="1"/>
    </row>
    <row r="75" spans="2:6" x14ac:dyDescent="0.25">
      <c r="B75" s="15" t="s">
        <v>131</v>
      </c>
      <c r="C75" s="19" t="s">
        <v>109</v>
      </c>
      <c r="D75" s="19" t="s">
        <v>71</v>
      </c>
      <c r="E75" s="16">
        <v>99900</v>
      </c>
      <c r="F75" s="1"/>
    </row>
    <row r="76" spans="2:6" x14ac:dyDescent="0.25">
      <c r="B76" s="15" t="s">
        <v>132</v>
      </c>
      <c r="C76" s="19" t="s">
        <v>109</v>
      </c>
      <c r="D76" s="19" t="s">
        <v>71</v>
      </c>
      <c r="E76" s="16">
        <v>49200</v>
      </c>
      <c r="F76" s="1"/>
    </row>
    <row r="77" spans="2:6" x14ac:dyDescent="0.25">
      <c r="B77" s="15" t="s">
        <v>133</v>
      </c>
      <c r="C77" s="19" t="s">
        <v>109</v>
      </c>
      <c r="D77" s="19" t="s">
        <v>73</v>
      </c>
      <c r="E77" s="16">
        <v>26800</v>
      </c>
      <c r="F77" s="1"/>
    </row>
    <row r="78" spans="2:6" x14ac:dyDescent="0.25">
      <c r="B78" s="15" t="s">
        <v>671</v>
      </c>
      <c r="C78" s="19" t="s">
        <v>109</v>
      </c>
      <c r="D78" s="19" t="s">
        <v>71</v>
      </c>
      <c r="E78" s="16">
        <v>76800</v>
      </c>
      <c r="F78" s="1"/>
    </row>
    <row r="79" spans="2:6" x14ac:dyDescent="0.25">
      <c r="B79" s="15" t="s">
        <v>672</v>
      </c>
      <c r="C79" s="19" t="s">
        <v>109</v>
      </c>
      <c r="D79" s="19" t="s">
        <v>71</v>
      </c>
      <c r="E79" s="16">
        <v>57600</v>
      </c>
      <c r="F79" s="1"/>
    </row>
    <row r="80" spans="2:6" x14ac:dyDescent="0.25">
      <c r="B80" s="15" t="s">
        <v>673</v>
      </c>
      <c r="C80" s="19" t="s">
        <v>109</v>
      </c>
      <c r="D80" s="19" t="s">
        <v>71</v>
      </c>
      <c r="E80" s="16">
        <v>65608.759999999995</v>
      </c>
      <c r="F80" s="1"/>
    </row>
    <row r="81" spans="1:6" x14ac:dyDescent="0.25">
      <c r="B81" s="15" t="s">
        <v>134</v>
      </c>
      <c r="C81" s="19" t="s">
        <v>109</v>
      </c>
      <c r="D81" s="19" t="s">
        <v>71</v>
      </c>
      <c r="E81" s="16">
        <v>28800</v>
      </c>
      <c r="F81" s="1"/>
    </row>
    <row r="82" spans="1:6" x14ac:dyDescent="0.25">
      <c r="B82" s="15" t="s">
        <v>674</v>
      </c>
      <c r="C82" s="19" t="s">
        <v>109</v>
      </c>
      <c r="D82" s="19" t="s">
        <v>71</v>
      </c>
      <c r="E82" s="16">
        <v>19200</v>
      </c>
      <c r="F82" s="1"/>
    </row>
    <row r="83" spans="1:6" s="4" customFormat="1" x14ac:dyDescent="0.25">
      <c r="B83" s="17" t="s">
        <v>0</v>
      </c>
      <c r="C83" s="23"/>
      <c r="D83" s="23"/>
      <c r="E83" s="18">
        <v>3325984.9</v>
      </c>
      <c r="F83" s="5"/>
    </row>
    <row r="86" spans="1:6" x14ac:dyDescent="0.25">
      <c r="A86">
        <v>6</v>
      </c>
      <c r="B86" s="6" t="s">
        <v>165</v>
      </c>
      <c r="C86" s="19"/>
      <c r="D86" s="19"/>
      <c r="E86" s="7"/>
    </row>
    <row r="87" spans="1:6" x14ac:dyDescent="0.25">
      <c r="B87" s="8" t="s">
        <v>812</v>
      </c>
      <c r="C87" s="9" t="s">
        <v>813</v>
      </c>
      <c r="D87" s="9" t="s">
        <v>68</v>
      </c>
      <c r="E87" s="9" t="s">
        <v>814</v>
      </c>
    </row>
    <row r="88" spans="1:6" x14ac:dyDescent="0.25">
      <c r="B88" s="7" t="s">
        <v>141</v>
      </c>
      <c r="C88" s="19" t="s">
        <v>109</v>
      </c>
      <c r="D88" s="19" t="s">
        <v>76</v>
      </c>
      <c r="E88" s="10">
        <v>25000</v>
      </c>
      <c r="F88" s="1"/>
    </row>
    <row r="89" spans="1:6" x14ac:dyDescent="0.25">
      <c r="B89" s="7" t="s">
        <v>142</v>
      </c>
      <c r="C89" s="19" t="s">
        <v>109</v>
      </c>
      <c r="D89" s="19" t="s">
        <v>76</v>
      </c>
      <c r="E89" s="10">
        <v>10000</v>
      </c>
      <c r="F89" s="1"/>
    </row>
    <row r="90" spans="1:6" x14ac:dyDescent="0.25">
      <c r="B90" s="7" t="s">
        <v>143</v>
      </c>
      <c r="C90" s="19" t="s">
        <v>109</v>
      </c>
      <c r="D90" s="19" t="s">
        <v>76</v>
      </c>
      <c r="E90" s="10">
        <v>18000</v>
      </c>
      <c r="F90" s="1"/>
    </row>
    <row r="91" spans="1:6" x14ac:dyDescent="0.25">
      <c r="B91" s="7" t="s">
        <v>144</v>
      </c>
      <c r="C91" s="19" t="s">
        <v>109</v>
      </c>
      <c r="D91" s="19" t="s">
        <v>76</v>
      </c>
      <c r="E91" s="10">
        <v>10000</v>
      </c>
      <c r="F91" s="1"/>
    </row>
    <row r="92" spans="1:6" x14ac:dyDescent="0.25">
      <c r="B92" s="7" t="s">
        <v>145</v>
      </c>
      <c r="C92" s="19" t="s">
        <v>109</v>
      </c>
      <c r="D92" s="19" t="s">
        <v>76</v>
      </c>
      <c r="E92" s="10">
        <v>10000</v>
      </c>
      <c r="F92" s="1"/>
    </row>
    <row r="93" spans="1:6" x14ac:dyDescent="0.25">
      <c r="B93" s="7" t="s">
        <v>146</v>
      </c>
      <c r="C93" s="19" t="s">
        <v>109</v>
      </c>
      <c r="D93" s="19" t="s">
        <v>76</v>
      </c>
      <c r="E93" s="10">
        <v>10000</v>
      </c>
      <c r="F93" s="1"/>
    </row>
    <row r="94" spans="1:6" x14ac:dyDescent="0.25">
      <c r="B94" s="7" t="s">
        <v>147</v>
      </c>
      <c r="C94" s="19" t="s">
        <v>109</v>
      </c>
      <c r="D94" s="19" t="s">
        <v>76</v>
      </c>
      <c r="E94" s="10">
        <v>18000</v>
      </c>
      <c r="F94" s="1"/>
    </row>
    <row r="95" spans="1:6" x14ac:dyDescent="0.25">
      <c r="B95" s="7" t="s">
        <v>640</v>
      </c>
      <c r="C95" s="19" t="s">
        <v>109</v>
      </c>
      <c r="D95" s="19" t="s">
        <v>76</v>
      </c>
      <c r="E95" s="10">
        <v>10000</v>
      </c>
      <c r="F95" s="1"/>
    </row>
    <row r="96" spans="1:6" x14ac:dyDescent="0.25">
      <c r="B96" s="7" t="s">
        <v>148</v>
      </c>
      <c r="C96" s="19" t="s">
        <v>109</v>
      </c>
      <c r="D96" s="19" t="s">
        <v>76</v>
      </c>
      <c r="E96" s="10">
        <v>10000</v>
      </c>
      <c r="F96" s="1"/>
    </row>
    <row r="97" spans="2:6" x14ac:dyDescent="0.25">
      <c r="B97" s="7" t="s">
        <v>149</v>
      </c>
      <c r="C97" s="19" t="s">
        <v>109</v>
      </c>
      <c r="D97" s="19" t="s">
        <v>76</v>
      </c>
      <c r="E97" s="10">
        <v>22000</v>
      </c>
      <c r="F97" s="1"/>
    </row>
    <row r="98" spans="2:6" x14ac:dyDescent="0.25">
      <c r="B98" s="7" t="s">
        <v>150</v>
      </c>
      <c r="C98" s="19" t="s">
        <v>109</v>
      </c>
      <c r="D98" s="19" t="s">
        <v>76</v>
      </c>
      <c r="E98" s="10">
        <v>10000</v>
      </c>
      <c r="F98" s="1"/>
    </row>
    <row r="99" spans="2:6" x14ac:dyDescent="0.25">
      <c r="B99" s="7" t="s">
        <v>151</v>
      </c>
      <c r="C99" s="19" t="s">
        <v>109</v>
      </c>
      <c r="D99" s="19" t="s">
        <v>76</v>
      </c>
      <c r="E99" s="10">
        <v>18000</v>
      </c>
      <c r="F99" s="1"/>
    </row>
    <row r="100" spans="2:6" x14ac:dyDescent="0.25">
      <c r="B100" s="7" t="s">
        <v>152</v>
      </c>
      <c r="C100" s="19" t="s">
        <v>109</v>
      </c>
      <c r="D100" s="19" t="s">
        <v>76</v>
      </c>
      <c r="E100" s="10">
        <v>20000</v>
      </c>
      <c r="F100" s="1"/>
    </row>
    <row r="101" spans="2:6" x14ac:dyDescent="0.25">
      <c r="B101" s="7" t="s">
        <v>153</v>
      </c>
      <c r="C101" s="19" t="s">
        <v>109</v>
      </c>
      <c r="D101" s="19" t="s">
        <v>76</v>
      </c>
      <c r="E101" s="10">
        <v>10000</v>
      </c>
      <c r="F101" s="1"/>
    </row>
    <row r="102" spans="2:6" x14ac:dyDescent="0.25">
      <c r="B102" s="7" t="s">
        <v>154</v>
      </c>
      <c r="C102" s="19" t="s">
        <v>109</v>
      </c>
      <c r="D102" s="19" t="s">
        <v>76</v>
      </c>
      <c r="E102" s="10">
        <v>26000</v>
      </c>
      <c r="F102" s="1"/>
    </row>
    <row r="103" spans="2:6" x14ac:dyDescent="0.25">
      <c r="B103" s="7" t="s">
        <v>155</v>
      </c>
      <c r="C103" s="19" t="s">
        <v>109</v>
      </c>
      <c r="D103" s="19" t="s">
        <v>76</v>
      </c>
      <c r="E103" s="10">
        <v>10000</v>
      </c>
      <c r="F103" s="1"/>
    </row>
    <row r="104" spans="2:6" x14ac:dyDescent="0.25">
      <c r="B104" s="7" t="s">
        <v>156</v>
      </c>
      <c r="C104" s="19" t="s">
        <v>109</v>
      </c>
      <c r="D104" s="19" t="s">
        <v>76</v>
      </c>
      <c r="E104" s="10">
        <v>30000</v>
      </c>
      <c r="F104" s="1"/>
    </row>
    <row r="105" spans="2:6" x14ac:dyDescent="0.25">
      <c r="B105" s="7" t="s">
        <v>157</v>
      </c>
      <c r="C105" s="19" t="s">
        <v>109</v>
      </c>
      <c r="D105" s="19" t="s">
        <v>76</v>
      </c>
      <c r="E105" s="10">
        <v>10000</v>
      </c>
      <c r="F105" s="1"/>
    </row>
    <row r="106" spans="2:6" x14ac:dyDescent="0.25">
      <c r="B106" s="7" t="s">
        <v>158</v>
      </c>
      <c r="C106" s="19" t="s">
        <v>109</v>
      </c>
      <c r="D106" s="19" t="s">
        <v>76</v>
      </c>
      <c r="E106" s="10">
        <v>10000</v>
      </c>
      <c r="F106" s="1"/>
    </row>
    <row r="107" spans="2:6" x14ac:dyDescent="0.25">
      <c r="B107" s="7" t="s">
        <v>159</v>
      </c>
      <c r="C107" s="19" t="s">
        <v>109</v>
      </c>
      <c r="D107" s="19" t="s">
        <v>76</v>
      </c>
      <c r="E107" s="10">
        <v>10000</v>
      </c>
      <c r="F107" s="1"/>
    </row>
    <row r="108" spans="2:6" x14ac:dyDescent="0.25">
      <c r="B108" s="7" t="s">
        <v>160</v>
      </c>
      <c r="C108" s="19" t="s">
        <v>109</v>
      </c>
      <c r="D108" s="19" t="s">
        <v>76</v>
      </c>
      <c r="E108" s="10">
        <v>10000</v>
      </c>
      <c r="F108" s="1"/>
    </row>
    <row r="109" spans="2:6" x14ac:dyDescent="0.25">
      <c r="B109" s="7" t="s">
        <v>161</v>
      </c>
      <c r="C109" s="19" t="s">
        <v>109</v>
      </c>
      <c r="D109" s="19" t="s">
        <v>76</v>
      </c>
      <c r="E109" s="10">
        <v>18000</v>
      </c>
      <c r="F109" s="1"/>
    </row>
    <row r="110" spans="2:6" x14ac:dyDescent="0.25">
      <c r="B110" s="7" t="s">
        <v>162</v>
      </c>
      <c r="C110" s="19" t="s">
        <v>109</v>
      </c>
      <c r="D110" s="19" t="s">
        <v>76</v>
      </c>
      <c r="E110" s="10">
        <v>10000</v>
      </c>
      <c r="F110" s="1"/>
    </row>
    <row r="111" spans="2:6" x14ac:dyDescent="0.25">
      <c r="B111" s="7" t="s">
        <v>163</v>
      </c>
      <c r="C111" s="19" t="s">
        <v>109</v>
      </c>
      <c r="D111" s="19" t="s">
        <v>76</v>
      </c>
      <c r="E111" s="10">
        <v>10000</v>
      </c>
      <c r="F111" s="1"/>
    </row>
    <row r="112" spans="2:6" ht="16.149999999999999" customHeight="1" x14ac:dyDescent="0.25">
      <c r="B112" s="7" t="s">
        <v>164</v>
      </c>
      <c r="C112" s="19" t="s">
        <v>109</v>
      </c>
      <c r="D112" s="19" t="s">
        <v>76</v>
      </c>
      <c r="E112" s="10">
        <v>44000</v>
      </c>
      <c r="F112" s="1"/>
    </row>
    <row r="113" spans="1:6" s="4" customFormat="1" x14ac:dyDescent="0.25">
      <c r="B113" s="6" t="s">
        <v>0</v>
      </c>
      <c r="C113" s="20"/>
      <c r="D113" s="20"/>
      <c r="E113" s="11">
        <f>SUM(E88:E112)</f>
        <v>389000</v>
      </c>
      <c r="F113" s="5"/>
    </row>
    <row r="116" spans="1:6" x14ac:dyDescent="0.25">
      <c r="A116">
        <v>7</v>
      </c>
      <c r="B116" s="6" t="s">
        <v>677</v>
      </c>
      <c r="C116" s="19"/>
      <c r="D116" s="19"/>
      <c r="E116" s="7"/>
    </row>
    <row r="117" spans="1:6" x14ac:dyDescent="0.25">
      <c r="B117" s="8" t="s">
        <v>812</v>
      </c>
      <c r="C117" s="9" t="s">
        <v>813</v>
      </c>
      <c r="D117" s="9" t="s">
        <v>68</v>
      </c>
      <c r="E117" s="9" t="s">
        <v>814</v>
      </c>
    </row>
    <row r="118" spans="1:6" x14ac:dyDescent="0.25">
      <c r="B118" s="7" t="s">
        <v>135</v>
      </c>
      <c r="C118" s="19" t="s">
        <v>109</v>
      </c>
      <c r="D118" s="19" t="s">
        <v>71</v>
      </c>
      <c r="E118" s="10">
        <v>150000</v>
      </c>
      <c r="F118" s="1"/>
    </row>
    <row r="119" spans="1:6" x14ac:dyDescent="0.25">
      <c r="B119" s="7" t="s">
        <v>675</v>
      </c>
      <c r="C119" s="19" t="s">
        <v>109</v>
      </c>
      <c r="D119" s="19" t="s">
        <v>71</v>
      </c>
      <c r="E119" s="10">
        <v>212484</v>
      </c>
      <c r="F119" s="1"/>
    </row>
    <row r="120" spans="1:6" x14ac:dyDescent="0.25">
      <c r="B120" s="7" t="s">
        <v>136</v>
      </c>
      <c r="C120" s="19" t="s">
        <v>109</v>
      </c>
      <c r="D120" s="19" t="s">
        <v>71</v>
      </c>
      <c r="E120" s="10">
        <v>200000</v>
      </c>
      <c r="F120" s="1"/>
    </row>
    <row r="121" spans="1:6" x14ac:dyDescent="0.25">
      <c r="B121" s="7" t="s">
        <v>676</v>
      </c>
      <c r="C121" s="19" t="s">
        <v>109</v>
      </c>
      <c r="D121" s="19" t="s">
        <v>71</v>
      </c>
      <c r="E121" s="10">
        <v>250000</v>
      </c>
      <c r="F121" s="1"/>
    </row>
    <row r="122" spans="1:6" x14ac:dyDescent="0.25">
      <c r="B122" s="7" t="s">
        <v>137</v>
      </c>
      <c r="C122" s="19" t="s">
        <v>109</v>
      </c>
      <c r="D122" s="19" t="s">
        <v>71</v>
      </c>
      <c r="E122" s="10">
        <v>200000</v>
      </c>
      <c r="F122" s="1"/>
    </row>
    <row r="123" spans="1:6" x14ac:dyDescent="0.25">
      <c r="B123" s="7" t="s">
        <v>138</v>
      </c>
      <c r="C123" s="19" t="s">
        <v>109</v>
      </c>
      <c r="D123" s="19" t="s">
        <v>71</v>
      </c>
      <c r="E123" s="10">
        <v>100000</v>
      </c>
      <c r="F123" s="1"/>
    </row>
    <row r="124" spans="1:6" x14ac:dyDescent="0.25">
      <c r="B124" s="7" t="s">
        <v>139</v>
      </c>
      <c r="C124" s="19" t="s">
        <v>109</v>
      </c>
      <c r="D124" s="19" t="s">
        <v>71</v>
      </c>
      <c r="E124" s="10">
        <v>130400</v>
      </c>
      <c r="F124" s="1"/>
    </row>
    <row r="125" spans="1:6" s="4" customFormat="1" x14ac:dyDescent="0.25">
      <c r="B125" s="6" t="s">
        <v>0</v>
      </c>
      <c r="C125" s="20"/>
      <c r="D125" s="20"/>
      <c r="E125" s="11">
        <v>1242884</v>
      </c>
      <c r="F125" s="5"/>
    </row>
  </sheetData>
  <autoFilter ref="A87:E113" xr:uid="{D568A995-49A6-4A1E-B4A2-295EE427C328}"/>
  <pageMargins left="0.7" right="0.7" top="0.78740157499999996" bottom="0.78740157499999996" header="0.3" footer="0.3"/>
  <pageSetup paperSize="9" orientation="landscape" r:id="rId1"/>
  <rowBreaks count="3" manualBreakCount="3">
    <brk id="24" max="16383" man="1"/>
    <brk id="85" max="16383" man="1"/>
    <brk id="11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A280-73F9-47D7-A945-28FC6C57F31B}">
  <dimension ref="A3:F125"/>
  <sheetViews>
    <sheetView topLeftCell="A37" zoomScaleNormal="100" workbookViewId="0">
      <selection activeCell="F72" sqref="F72"/>
    </sheetView>
  </sheetViews>
  <sheetFormatPr defaultRowHeight="15" x14ac:dyDescent="0.25"/>
  <cols>
    <col min="1" max="1" width="3" style="39" bestFit="1" customWidth="1"/>
    <col min="2" max="2" width="81.5703125" customWidth="1"/>
    <col min="3" max="3" width="8.28515625" style="2" bestFit="1" customWidth="1"/>
    <col min="4" max="4" width="7.85546875" style="2" bestFit="1" customWidth="1"/>
    <col min="5" max="6" width="12.28515625" bestFit="1" customWidth="1"/>
  </cols>
  <sheetData>
    <row r="3" spans="1:6" x14ac:dyDescent="0.25">
      <c r="A3" s="39">
        <v>8</v>
      </c>
      <c r="B3" s="6" t="s">
        <v>678</v>
      </c>
      <c r="C3" s="19"/>
      <c r="D3" s="19"/>
      <c r="E3" s="7"/>
    </row>
    <row r="4" spans="1:6" x14ac:dyDescent="0.25">
      <c r="B4" s="8" t="s">
        <v>812</v>
      </c>
      <c r="C4" s="9" t="s">
        <v>813</v>
      </c>
      <c r="D4" s="9" t="s">
        <v>68</v>
      </c>
      <c r="E4" s="9" t="s">
        <v>814</v>
      </c>
    </row>
    <row r="5" spans="1:6" x14ac:dyDescent="0.25">
      <c r="B5" s="7" t="s">
        <v>166</v>
      </c>
      <c r="C5" s="19" t="s">
        <v>109</v>
      </c>
      <c r="D5" s="19" t="s">
        <v>71</v>
      </c>
      <c r="E5" s="10">
        <v>490000</v>
      </c>
      <c r="F5" s="1"/>
    </row>
    <row r="6" spans="1:6" x14ac:dyDescent="0.25">
      <c r="B6" s="7" t="s">
        <v>815</v>
      </c>
      <c r="C6" s="19" t="s">
        <v>109</v>
      </c>
      <c r="D6" s="19" t="s">
        <v>71</v>
      </c>
      <c r="E6" s="10">
        <v>80000</v>
      </c>
      <c r="F6" s="1"/>
    </row>
    <row r="7" spans="1:6" x14ac:dyDescent="0.25">
      <c r="B7" s="7" t="s">
        <v>167</v>
      </c>
      <c r="C7" s="19" t="s">
        <v>109</v>
      </c>
      <c r="D7" s="19" t="s">
        <v>73</v>
      </c>
      <c r="E7" s="10">
        <v>500000</v>
      </c>
      <c r="F7" s="1"/>
    </row>
    <row r="8" spans="1:6" x14ac:dyDescent="0.25">
      <c r="B8" s="7" t="s">
        <v>168</v>
      </c>
      <c r="C8" s="19" t="s">
        <v>109</v>
      </c>
      <c r="D8" s="19" t="s">
        <v>71</v>
      </c>
      <c r="E8" s="10">
        <v>100000</v>
      </c>
      <c r="F8" s="1"/>
    </row>
    <row r="9" spans="1:6" x14ac:dyDescent="0.25">
      <c r="B9" s="7" t="s">
        <v>169</v>
      </c>
      <c r="C9" s="19" t="s">
        <v>109</v>
      </c>
      <c r="D9" s="19" t="s">
        <v>71</v>
      </c>
      <c r="E9" s="10">
        <v>1700000</v>
      </c>
      <c r="F9" s="1"/>
    </row>
    <row r="10" spans="1:6" s="4" customFormat="1" x14ac:dyDescent="0.25">
      <c r="A10" s="39"/>
      <c r="B10" s="6" t="s">
        <v>0</v>
      </c>
      <c r="C10" s="20"/>
      <c r="D10" s="20"/>
      <c r="E10" s="11">
        <v>2870000</v>
      </c>
      <c r="F10" s="5"/>
    </row>
    <row r="13" spans="1:6" x14ac:dyDescent="0.25">
      <c r="A13" s="39">
        <v>13</v>
      </c>
      <c r="B13" s="6" t="s">
        <v>682</v>
      </c>
      <c r="C13" s="19"/>
      <c r="D13" s="19"/>
      <c r="E13" s="7"/>
    </row>
    <row r="14" spans="1:6" x14ac:dyDescent="0.25">
      <c r="B14" s="8" t="s">
        <v>812</v>
      </c>
      <c r="C14" s="9" t="s">
        <v>813</v>
      </c>
      <c r="D14" s="9" t="s">
        <v>68</v>
      </c>
      <c r="E14" s="9" t="s">
        <v>814</v>
      </c>
    </row>
    <row r="15" spans="1:6" x14ac:dyDescent="0.25">
      <c r="B15" s="7" t="s">
        <v>170</v>
      </c>
      <c r="C15" s="19" t="s">
        <v>171</v>
      </c>
      <c r="D15" s="19" t="s">
        <v>71</v>
      </c>
      <c r="E15" s="10">
        <v>3340000</v>
      </c>
      <c r="F15" s="1"/>
    </row>
    <row r="16" spans="1:6" x14ac:dyDescent="0.25">
      <c r="B16" s="7" t="s">
        <v>172</v>
      </c>
      <c r="C16" s="19" t="s">
        <v>171</v>
      </c>
      <c r="D16" s="19" t="s">
        <v>173</v>
      </c>
      <c r="E16" s="10">
        <v>170000</v>
      </c>
      <c r="F16" s="1"/>
    </row>
    <row r="17" spans="2:6" x14ac:dyDescent="0.25">
      <c r="B17" s="7" t="s">
        <v>291</v>
      </c>
      <c r="C17" s="19" t="s">
        <v>171</v>
      </c>
      <c r="D17" s="19" t="s">
        <v>71</v>
      </c>
      <c r="E17" s="10">
        <v>42000</v>
      </c>
      <c r="F17" s="1"/>
    </row>
    <row r="18" spans="2:6" x14ac:dyDescent="0.25">
      <c r="B18" s="7" t="s">
        <v>174</v>
      </c>
      <c r="C18" s="19" t="s">
        <v>171</v>
      </c>
      <c r="D18" s="19" t="s">
        <v>71</v>
      </c>
      <c r="E18" s="10">
        <v>225000</v>
      </c>
      <c r="F18" s="1"/>
    </row>
    <row r="19" spans="2:6" x14ac:dyDescent="0.25">
      <c r="B19" s="7" t="s">
        <v>175</v>
      </c>
      <c r="C19" s="19" t="s">
        <v>171</v>
      </c>
      <c r="D19" s="19" t="s">
        <v>71</v>
      </c>
      <c r="E19" s="10">
        <v>119000</v>
      </c>
      <c r="F19" s="1"/>
    </row>
    <row r="20" spans="2:6" x14ac:dyDescent="0.25">
      <c r="B20" s="7" t="s">
        <v>306</v>
      </c>
      <c r="C20" s="19" t="s">
        <v>171</v>
      </c>
      <c r="D20" s="19" t="s">
        <v>71</v>
      </c>
      <c r="E20" s="10">
        <v>45000</v>
      </c>
      <c r="F20" s="1"/>
    </row>
    <row r="21" spans="2:6" x14ac:dyDescent="0.25">
      <c r="B21" s="7" t="s">
        <v>176</v>
      </c>
      <c r="C21" s="19" t="s">
        <v>171</v>
      </c>
      <c r="D21" s="19" t="s">
        <v>173</v>
      </c>
      <c r="E21" s="10">
        <v>253000</v>
      </c>
      <c r="F21" s="1"/>
    </row>
    <row r="22" spans="2:6" x14ac:dyDescent="0.25">
      <c r="B22" s="7" t="s">
        <v>313</v>
      </c>
      <c r="C22" s="19" t="s">
        <v>171</v>
      </c>
      <c r="D22" s="19" t="s">
        <v>71</v>
      </c>
      <c r="E22" s="10">
        <v>500000</v>
      </c>
      <c r="F22" s="1"/>
    </row>
    <row r="23" spans="2:6" x14ac:dyDescent="0.25">
      <c r="B23" s="7" t="s">
        <v>323</v>
      </c>
      <c r="C23" s="19" t="s">
        <v>171</v>
      </c>
      <c r="D23" s="19" t="s">
        <v>71</v>
      </c>
      <c r="E23" s="10">
        <v>500000</v>
      </c>
      <c r="F23" s="1"/>
    </row>
    <row r="24" spans="2:6" x14ac:dyDescent="0.25">
      <c r="B24" s="7" t="s">
        <v>177</v>
      </c>
      <c r="C24" s="19" t="s">
        <v>171</v>
      </c>
      <c r="D24" s="19" t="s">
        <v>71</v>
      </c>
      <c r="E24" s="10">
        <v>360000</v>
      </c>
      <c r="F24" s="1"/>
    </row>
    <row r="25" spans="2:6" x14ac:dyDescent="0.25">
      <c r="B25" s="7" t="s">
        <v>178</v>
      </c>
      <c r="C25" s="19" t="s">
        <v>171</v>
      </c>
      <c r="D25" s="19" t="s">
        <v>71</v>
      </c>
      <c r="E25" s="10">
        <v>500000</v>
      </c>
      <c r="F25" s="1"/>
    </row>
    <row r="26" spans="2:6" x14ac:dyDescent="0.25">
      <c r="B26" s="7" t="s">
        <v>178</v>
      </c>
      <c r="C26" s="19"/>
      <c r="D26" s="19" t="s">
        <v>173</v>
      </c>
      <c r="E26" s="10">
        <v>52220</v>
      </c>
      <c r="F26" s="1"/>
    </row>
    <row r="27" spans="2:6" x14ac:dyDescent="0.25">
      <c r="B27" s="7" t="s">
        <v>448</v>
      </c>
      <c r="C27" s="19" t="s">
        <v>171</v>
      </c>
      <c r="D27" s="19" t="s">
        <v>71</v>
      </c>
      <c r="E27" s="10">
        <v>120000</v>
      </c>
      <c r="F27" s="1"/>
    </row>
    <row r="28" spans="2:6" x14ac:dyDescent="0.25">
      <c r="B28" s="7" t="s">
        <v>179</v>
      </c>
      <c r="C28" s="19" t="s">
        <v>171</v>
      </c>
      <c r="D28" s="19" t="s">
        <v>71</v>
      </c>
      <c r="E28" s="10">
        <v>900000</v>
      </c>
      <c r="F28" s="1"/>
    </row>
    <row r="29" spans="2:6" x14ac:dyDescent="0.25">
      <c r="B29" s="7" t="s">
        <v>342</v>
      </c>
      <c r="C29" s="19" t="s">
        <v>171</v>
      </c>
      <c r="D29" s="19" t="s">
        <v>173</v>
      </c>
      <c r="E29" s="10">
        <v>200000</v>
      </c>
      <c r="F29" s="1"/>
    </row>
    <row r="30" spans="2:6" x14ac:dyDescent="0.25">
      <c r="B30" s="7" t="s">
        <v>180</v>
      </c>
      <c r="C30" s="19" t="s">
        <v>171</v>
      </c>
      <c r="D30" s="19" t="s">
        <v>71</v>
      </c>
      <c r="E30" s="10">
        <v>170649</v>
      </c>
      <c r="F30" s="1"/>
    </row>
    <row r="31" spans="2:6" x14ac:dyDescent="0.25">
      <c r="B31" s="7" t="s">
        <v>181</v>
      </c>
      <c r="C31" s="19" t="s">
        <v>171</v>
      </c>
      <c r="D31" s="19" t="s">
        <v>71</v>
      </c>
      <c r="E31" s="10">
        <v>90000</v>
      </c>
      <c r="F31" s="1"/>
    </row>
    <row r="32" spans="2:6" x14ac:dyDescent="0.25">
      <c r="B32" s="7" t="s">
        <v>182</v>
      </c>
      <c r="C32" s="19" t="s">
        <v>171</v>
      </c>
      <c r="D32" s="19" t="s">
        <v>173</v>
      </c>
      <c r="E32" s="10">
        <v>1288259</v>
      </c>
      <c r="F32" s="1"/>
    </row>
    <row r="33" spans="2:6" x14ac:dyDescent="0.25">
      <c r="B33" s="7" t="s">
        <v>183</v>
      </c>
      <c r="C33" s="19" t="s">
        <v>171</v>
      </c>
      <c r="D33" s="19" t="s">
        <v>71</v>
      </c>
      <c r="E33" s="10">
        <v>162000</v>
      </c>
      <c r="F33" s="1"/>
    </row>
    <row r="34" spans="2:6" x14ac:dyDescent="0.25">
      <c r="B34" s="7" t="s">
        <v>679</v>
      </c>
      <c r="C34" s="19" t="s">
        <v>171</v>
      </c>
      <c r="D34" s="19" t="s">
        <v>71</v>
      </c>
      <c r="E34" s="10">
        <v>157500</v>
      </c>
      <c r="F34" s="1"/>
    </row>
    <row r="35" spans="2:6" x14ac:dyDescent="0.25">
      <c r="B35" s="7" t="s">
        <v>680</v>
      </c>
      <c r="C35" s="19" t="s">
        <v>171</v>
      </c>
      <c r="D35" s="19" t="s">
        <v>71</v>
      </c>
      <c r="E35" s="10">
        <v>54000</v>
      </c>
      <c r="F35" s="1"/>
    </row>
    <row r="36" spans="2:6" x14ac:dyDescent="0.25">
      <c r="B36" s="7" t="s">
        <v>367</v>
      </c>
      <c r="C36" s="19" t="s">
        <v>171</v>
      </c>
      <c r="D36" s="19" t="s">
        <v>71</v>
      </c>
      <c r="E36" s="10">
        <v>500000</v>
      </c>
      <c r="F36" s="1"/>
    </row>
    <row r="37" spans="2:6" x14ac:dyDescent="0.25">
      <c r="B37" s="7" t="s">
        <v>368</v>
      </c>
      <c r="C37" s="19" t="s">
        <v>171</v>
      </c>
      <c r="D37" s="19" t="s">
        <v>71</v>
      </c>
      <c r="E37" s="10">
        <v>450000</v>
      </c>
      <c r="F37" s="1"/>
    </row>
    <row r="38" spans="2:6" x14ac:dyDescent="0.25">
      <c r="B38" s="7" t="s">
        <v>184</v>
      </c>
      <c r="C38" s="19" t="s">
        <v>171</v>
      </c>
      <c r="D38" s="19" t="s">
        <v>173</v>
      </c>
      <c r="E38" s="10">
        <v>627261</v>
      </c>
      <c r="F38" s="1"/>
    </row>
    <row r="39" spans="2:6" x14ac:dyDescent="0.25">
      <c r="B39" s="7" t="s">
        <v>382</v>
      </c>
      <c r="C39" s="19" t="s">
        <v>171</v>
      </c>
      <c r="D39" s="19" t="s">
        <v>71</v>
      </c>
      <c r="E39" s="10">
        <v>1000000</v>
      </c>
      <c r="F39" s="1"/>
    </row>
    <row r="40" spans="2:6" x14ac:dyDescent="0.25">
      <c r="B40" s="7" t="s">
        <v>185</v>
      </c>
      <c r="C40" s="19" t="s">
        <v>171</v>
      </c>
      <c r="D40" s="19" t="s">
        <v>173</v>
      </c>
      <c r="E40" s="10">
        <v>1286933</v>
      </c>
      <c r="F40" s="1"/>
    </row>
    <row r="41" spans="2:6" x14ac:dyDescent="0.25">
      <c r="B41" s="7" t="s">
        <v>268</v>
      </c>
      <c r="C41" s="19" t="s">
        <v>171</v>
      </c>
      <c r="D41" s="19" t="s">
        <v>71</v>
      </c>
      <c r="E41" s="10">
        <v>54000</v>
      </c>
      <c r="F41" s="1"/>
    </row>
    <row r="42" spans="2:6" x14ac:dyDescent="0.25">
      <c r="B42" s="7" t="s">
        <v>186</v>
      </c>
      <c r="C42" s="19" t="s">
        <v>171</v>
      </c>
      <c r="D42" s="19" t="s">
        <v>173</v>
      </c>
      <c r="E42" s="10">
        <v>17178</v>
      </c>
      <c r="F42" s="1"/>
    </row>
    <row r="43" spans="2:6" x14ac:dyDescent="0.25">
      <c r="B43" s="7" t="s">
        <v>187</v>
      </c>
      <c r="C43" s="19" t="s">
        <v>171</v>
      </c>
      <c r="D43" s="19" t="s">
        <v>173</v>
      </c>
      <c r="E43" s="10">
        <v>670307</v>
      </c>
      <c r="F43" s="1"/>
    </row>
    <row r="44" spans="2:6" x14ac:dyDescent="0.25">
      <c r="B44" s="7" t="s">
        <v>188</v>
      </c>
      <c r="C44" s="19" t="s">
        <v>171</v>
      </c>
      <c r="D44" s="19" t="s">
        <v>71</v>
      </c>
      <c r="E44" s="10">
        <v>270000</v>
      </c>
      <c r="F44" s="1"/>
    </row>
    <row r="45" spans="2:6" x14ac:dyDescent="0.25">
      <c r="B45" s="7" t="s">
        <v>388</v>
      </c>
      <c r="C45" s="19" t="s">
        <v>171</v>
      </c>
      <c r="D45" s="19" t="s">
        <v>71</v>
      </c>
      <c r="E45" s="10">
        <v>1500000</v>
      </c>
      <c r="F45" s="1"/>
    </row>
    <row r="46" spans="2:6" x14ac:dyDescent="0.25">
      <c r="B46" s="7" t="s">
        <v>507</v>
      </c>
      <c r="C46" s="19" t="s">
        <v>171</v>
      </c>
      <c r="D46" s="19" t="s">
        <v>173</v>
      </c>
      <c r="E46" s="10">
        <v>69595</v>
      </c>
      <c r="F46" s="1"/>
    </row>
    <row r="47" spans="2:6" x14ac:dyDescent="0.25">
      <c r="B47" s="7" t="s">
        <v>272</v>
      </c>
      <c r="C47" s="19" t="s">
        <v>171</v>
      </c>
      <c r="D47" s="19" t="s">
        <v>71</v>
      </c>
      <c r="E47" s="10">
        <v>450000</v>
      </c>
      <c r="F47" s="1"/>
    </row>
    <row r="48" spans="2:6" x14ac:dyDescent="0.25">
      <c r="B48" s="7" t="s">
        <v>189</v>
      </c>
      <c r="C48" s="19" t="s">
        <v>171</v>
      </c>
      <c r="D48" s="19" t="s">
        <v>173</v>
      </c>
      <c r="E48" s="10">
        <v>6085562</v>
      </c>
      <c r="F48" s="1"/>
    </row>
    <row r="49" spans="1:6" x14ac:dyDescent="0.25">
      <c r="B49" s="7" t="s">
        <v>277</v>
      </c>
      <c r="C49" s="19" t="s">
        <v>171</v>
      </c>
      <c r="D49" s="19" t="s">
        <v>71</v>
      </c>
      <c r="E49" s="10">
        <v>45000</v>
      </c>
      <c r="F49" s="1"/>
    </row>
    <row r="50" spans="1:6" x14ac:dyDescent="0.25">
      <c r="B50" s="7" t="s">
        <v>403</v>
      </c>
      <c r="C50" s="19" t="s">
        <v>171</v>
      </c>
      <c r="D50" s="19" t="s">
        <v>71</v>
      </c>
      <c r="E50" s="10">
        <v>450000</v>
      </c>
      <c r="F50" s="1"/>
    </row>
    <row r="51" spans="1:6" x14ac:dyDescent="0.25">
      <c r="B51" s="7" t="s">
        <v>681</v>
      </c>
      <c r="C51" s="19" t="s">
        <v>171</v>
      </c>
      <c r="D51" s="19" t="s">
        <v>173</v>
      </c>
      <c r="E51" s="10">
        <v>192169</v>
      </c>
      <c r="F51" s="1"/>
    </row>
    <row r="52" spans="1:6" x14ac:dyDescent="0.25">
      <c r="B52" s="7" t="s">
        <v>408</v>
      </c>
      <c r="C52" s="19" t="s">
        <v>171</v>
      </c>
      <c r="D52" s="19" t="s">
        <v>71</v>
      </c>
      <c r="E52" s="10">
        <v>450000</v>
      </c>
      <c r="F52" s="1"/>
    </row>
    <row r="53" spans="1:6" x14ac:dyDescent="0.25">
      <c r="B53" s="7" t="s">
        <v>190</v>
      </c>
      <c r="C53" s="19" t="s">
        <v>171</v>
      </c>
      <c r="D53" s="19" t="s">
        <v>71</v>
      </c>
      <c r="E53" s="10">
        <v>245000</v>
      </c>
      <c r="F53" s="1"/>
    </row>
    <row r="54" spans="1:6" x14ac:dyDescent="0.25">
      <c r="B54" s="7" t="s">
        <v>191</v>
      </c>
      <c r="C54" s="19" t="s">
        <v>171</v>
      </c>
      <c r="D54" s="19" t="s">
        <v>71</v>
      </c>
      <c r="E54" s="10">
        <v>260000</v>
      </c>
      <c r="F54" s="1"/>
    </row>
    <row r="55" spans="1:6" x14ac:dyDescent="0.25">
      <c r="B55" s="7" t="s">
        <v>192</v>
      </c>
      <c r="C55" s="19" t="s">
        <v>171</v>
      </c>
      <c r="D55" s="19" t="s">
        <v>71</v>
      </c>
      <c r="E55" s="10">
        <v>49750</v>
      </c>
      <c r="F55" s="1"/>
    </row>
    <row r="56" spans="1:6" s="4" customFormat="1" x14ac:dyDescent="0.25">
      <c r="A56" s="39"/>
      <c r="B56" s="6" t="s">
        <v>0</v>
      </c>
      <c r="C56" s="20"/>
      <c r="D56" s="20"/>
      <c r="E56" s="11">
        <v>23921383</v>
      </c>
      <c r="F56" s="5"/>
    </row>
    <row r="59" spans="1:6" x14ac:dyDescent="0.25">
      <c r="A59" s="39">
        <v>15</v>
      </c>
      <c r="B59" s="6" t="s">
        <v>816</v>
      </c>
      <c r="C59" s="19"/>
      <c r="D59" s="19"/>
      <c r="E59" s="7"/>
    </row>
    <row r="60" spans="1:6" x14ac:dyDescent="0.25">
      <c r="B60" s="8" t="s">
        <v>812</v>
      </c>
      <c r="C60" s="9" t="s">
        <v>813</v>
      </c>
      <c r="D60" s="9" t="s">
        <v>68</v>
      </c>
      <c r="E60" s="9" t="s">
        <v>814</v>
      </c>
    </row>
    <row r="61" spans="1:6" x14ac:dyDescent="0.25">
      <c r="B61" s="7" t="s">
        <v>193</v>
      </c>
      <c r="C61" s="19" t="s">
        <v>194</v>
      </c>
      <c r="D61" s="19" t="s">
        <v>71</v>
      </c>
      <c r="E61" s="10">
        <v>17000</v>
      </c>
      <c r="F61" s="1"/>
    </row>
    <row r="62" spans="1:6" x14ac:dyDescent="0.25">
      <c r="B62" s="7" t="s">
        <v>195</v>
      </c>
      <c r="C62" s="19" t="s">
        <v>194</v>
      </c>
      <c r="D62" s="19" t="s">
        <v>71</v>
      </c>
      <c r="E62" s="10">
        <v>85000</v>
      </c>
      <c r="F62" s="1"/>
    </row>
    <row r="63" spans="1:6" s="4" customFormat="1" x14ac:dyDescent="0.25">
      <c r="A63" s="39"/>
      <c r="B63" s="6" t="s">
        <v>0</v>
      </c>
      <c r="C63" s="20"/>
      <c r="D63" s="20"/>
      <c r="E63" s="11">
        <v>102000</v>
      </c>
      <c r="F63" s="5"/>
    </row>
    <row r="66" spans="1:6" s="4" customFormat="1" x14ac:dyDescent="0.25">
      <c r="A66" s="39">
        <v>30</v>
      </c>
      <c r="B66" s="6" t="s">
        <v>817</v>
      </c>
      <c r="C66" s="20"/>
      <c r="D66" s="20"/>
      <c r="E66" s="6"/>
    </row>
    <row r="67" spans="1:6" x14ac:dyDescent="0.25">
      <c r="B67" s="8" t="s">
        <v>812</v>
      </c>
      <c r="C67" s="9" t="s">
        <v>813</v>
      </c>
      <c r="D67" s="9" t="s">
        <v>68</v>
      </c>
      <c r="E67" s="9" t="s">
        <v>814</v>
      </c>
    </row>
    <row r="68" spans="1:6" x14ac:dyDescent="0.25">
      <c r="B68" s="7" t="s">
        <v>196</v>
      </c>
      <c r="C68" s="19" t="s">
        <v>197</v>
      </c>
      <c r="D68" s="19" t="s">
        <v>198</v>
      </c>
      <c r="E68" s="10">
        <v>300000</v>
      </c>
      <c r="F68" s="1"/>
    </row>
    <row r="69" spans="1:6" x14ac:dyDescent="0.25">
      <c r="B69" s="7" t="s">
        <v>199</v>
      </c>
      <c r="C69" s="19" t="s">
        <v>197</v>
      </c>
      <c r="D69" s="19" t="s">
        <v>71</v>
      </c>
      <c r="E69" s="10">
        <v>50000</v>
      </c>
      <c r="F69" s="1"/>
    </row>
    <row r="70" spans="1:6" x14ac:dyDescent="0.25">
      <c r="B70" s="7" t="s">
        <v>200</v>
      </c>
      <c r="C70" s="19" t="s">
        <v>197</v>
      </c>
      <c r="D70" s="19" t="s">
        <v>71</v>
      </c>
      <c r="E70" s="10">
        <v>275000</v>
      </c>
      <c r="F70" s="1"/>
    </row>
    <row r="71" spans="1:6" x14ac:dyDescent="0.25">
      <c r="B71" s="7" t="s">
        <v>683</v>
      </c>
      <c r="C71" s="19" t="s">
        <v>197</v>
      </c>
      <c r="D71" s="19" t="s">
        <v>71</v>
      </c>
      <c r="E71" s="10">
        <v>125000</v>
      </c>
      <c r="F71" s="1"/>
    </row>
    <row r="72" spans="1:6" x14ac:dyDescent="0.25">
      <c r="B72" s="7" t="s">
        <v>684</v>
      </c>
      <c r="C72" s="19" t="s">
        <v>197</v>
      </c>
      <c r="D72" s="19" t="s">
        <v>71</v>
      </c>
      <c r="E72" s="10">
        <v>50000</v>
      </c>
      <c r="F72" s="1"/>
    </row>
    <row r="73" spans="1:6" x14ac:dyDescent="0.25">
      <c r="B73" s="7" t="s">
        <v>201</v>
      </c>
      <c r="C73" s="19" t="s">
        <v>197</v>
      </c>
      <c r="D73" s="19" t="s">
        <v>73</v>
      </c>
      <c r="E73" s="10">
        <v>37252.300000000003</v>
      </c>
      <c r="F73" s="1"/>
    </row>
    <row r="74" spans="1:6" x14ac:dyDescent="0.25">
      <c r="B74" s="7" t="s">
        <v>202</v>
      </c>
      <c r="C74" s="19" t="s">
        <v>197</v>
      </c>
      <c r="D74" s="19" t="s">
        <v>71</v>
      </c>
      <c r="E74" s="10">
        <v>120000</v>
      </c>
      <c r="F74" s="1"/>
    </row>
    <row r="75" spans="1:6" x14ac:dyDescent="0.25">
      <c r="B75" s="7" t="s">
        <v>685</v>
      </c>
      <c r="C75" s="19" t="s">
        <v>197</v>
      </c>
      <c r="D75" s="19" t="s">
        <v>71</v>
      </c>
      <c r="E75" s="10">
        <v>50000</v>
      </c>
      <c r="F75" s="1"/>
    </row>
    <row r="76" spans="1:6" x14ac:dyDescent="0.25">
      <c r="B76" s="7" t="s">
        <v>686</v>
      </c>
      <c r="C76" s="19" t="s">
        <v>687</v>
      </c>
      <c r="D76" s="19" t="s">
        <v>173</v>
      </c>
      <c r="E76" s="10">
        <v>100000</v>
      </c>
      <c r="F76" s="1"/>
    </row>
    <row r="77" spans="1:6" x14ac:dyDescent="0.25">
      <c r="B77" s="7" t="s">
        <v>688</v>
      </c>
      <c r="C77" s="19" t="s">
        <v>197</v>
      </c>
      <c r="D77" s="19" t="s">
        <v>173</v>
      </c>
      <c r="E77" s="10">
        <v>50000</v>
      </c>
      <c r="F77" s="1"/>
    </row>
    <row r="78" spans="1:6" x14ac:dyDescent="0.25">
      <c r="B78" s="7" t="s">
        <v>203</v>
      </c>
      <c r="C78" s="19" t="s">
        <v>197</v>
      </c>
      <c r="D78" s="19" t="s">
        <v>71</v>
      </c>
      <c r="E78" s="10">
        <v>200000</v>
      </c>
      <c r="F78" s="1"/>
    </row>
    <row r="79" spans="1:6" x14ac:dyDescent="0.25">
      <c r="B79" s="7" t="s">
        <v>204</v>
      </c>
      <c r="C79" s="19" t="s">
        <v>197</v>
      </c>
      <c r="D79" s="19" t="s">
        <v>198</v>
      </c>
      <c r="E79" s="10">
        <v>250000</v>
      </c>
      <c r="F79" s="1"/>
    </row>
    <row r="80" spans="1:6" x14ac:dyDescent="0.25">
      <c r="B80" s="7" t="s">
        <v>84</v>
      </c>
      <c r="C80" s="19" t="s">
        <v>197</v>
      </c>
      <c r="D80" s="19" t="s">
        <v>76</v>
      </c>
      <c r="E80" s="10">
        <v>87000</v>
      </c>
      <c r="F80" s="1"/>
    </row>
    <row r="81" spans="1:6" x14ac:dyDescent="0.25">
      <c r="B81" s="7" t="s">
        <v>205</v>
      </c>
      <c r="C81" s="19" t="s">
        <v>197</v>
      </c>
      <c r="D81" s="19" t="s">
        <v>198</v>
      </c>
      <c r="E81" s="10">
        <v>250000</v>
      </c>
      <c r="F81" s="1"/>
    </row>
    <row r="82" spans="1:6" x14ac:dyDescent="0.25">
      <c r="B82" s="7" t="s">
        <v>206</v>
      </c>
      <c r="C82" s="19" t="s">
        <v>197</v>
      </c>
      <c r="D82" s="19" t="s">
        <v>198</v>
      </c>
      <c r="E82" s="10">
        <v>370000</v>
      </c>
      <c r="F82" s="1"/>
    </row>
    <row r="83" spans="1:6" x14ac:dyDescent="0.25">
      <c r="B83" s="7" t="s">
        <v>689</v>
      </c>
      <c r="C83" s="19" t="s">
        <v>197</v>
      </c>
      <c r="D83" s="19" t="s">
        <v>71</v>
      </c>
      <c r="E83" s="10">
        <v>50000</v>
      </c>
      <c r="F83" s="1"/>
    </row>
    <row r="84" spans="1:6" x14ac:dyDescent="0.25">
      <c r="B84" s="7" t="s">
        <v>207</v>
      </c>
      <c r="C84" s="19" t="s">
        <v>197</v>
      </c>
      <c r="D84" s="19" t="s">
        <v>71</v>
      </c>
      <c r="E84" s="10">
        <v>90000</v>
      </c>
      <c r="F84" s="1"/>
    </row>
    <row r="85" spans="1:6" x14ac:dyDescent="0.25">
      <c r="B85" s="7" t="s">
        <v>690</v>
      </c>
      <c r="C85" s="19" t="s">
        <v>197</v>
      </c>
      <c r="D85" s="19" t="s">
        <v>71</v>
      </c>
      <c r="E85" s="10">
        <v>50000</v>
      </c>
      <c r="F85" s="1"/>
    </row>
    <row r="86" spans="1:6" x14ac:dyDescent="0.25">
      <c r="B86" s="7" t="s">
        <v>691</v>
      </c>
      <c r="C86" s="19" t="s">
        <v>197</v>
      </c>
      <c r="D86" s="19" t="s">
        <v>71</v>
      </c>
      <c r="E86" s="10">
        <v>50000</v>
      </c>
      <c r="F86" s="1"/>
    </row>
    <row r="87" spans="1:6" x14ac:dyDescent="0.25">
      <c r="B87" s="7" t="s">
        <v>208</v>
      </c>
      <c r="C87" s="19" t="s">
        <v>197</v>
      </c>
      <c r="D87" s="19" t="s">
        <v>71</v>
      </c>
      <c r="E87" s="10">
        <v>400000</v>
      </c>
      <c r="F87" s="1"/>
    </row>
    <row r="88" spans="1:6" x14ac:dyDescent="0.25">
      <c r="B88" s="7" t="s">
        <v>209</v>
      </c>
      <c r="C88" s="19" t="s">
        <v>197</v>
      </c>
      <c r="D88" s="19" t="s">
        <v>71</v>
      </c>
      <c r="E88" s="10">
        <v>45000</v>
      </c>
      <c r="F88" s="1"/>
    </row>
    <row r="89" spans="1:6" s="4" customFormat="1" x14ac:dyDescent="0.25">
      <c r="A89" s="39"/>
      <c r="B89" s="6" t="s">
        <v>0</v>
      </c>
      <c r="C89" s="20"/>
      <c r="D89" s="20"/>
      <c r="E89" s="11">
        <v>2999252.3</v>
      </c>
      <c r="F89" s="5"/>
    </row>
    <row r="91" spans="1:6" s="4" customFormat="1" x14ac:dyDescent="0.25">
      <c r="A91" s="39">
        <v>31</v>
      </c>
      <c r="B91" s="12" t="s">
        <v>818</v>
      </c>
      <c r="C91" s="21"/>
      <c r="D91" s="21"/>
      <c r="E91" s="22"/>
    </row>
    <row r="92" spans="1:6" x14ac:dyDescent="0.25">
      <c r="B92" s="8" t="s">
        <v>812</v>
      </c>
      <c r="C92" s="9" t="s">
        <v>813</v>
      </c>
      <c r="D92" s="9" t="s">
        <v>68</v>
      </c>
      <c r="E92" s="9" t="s">
        <v>814</v>
      </c>
    </row>
    <row r="93" spans="1:6" x14ac:dyDescent="0.25">
      <c r="B93" s="15" t="s">
        <v>140</v>
      </c>
      <c r="C93" s="19" t="s">
        <v>210</v>
      </c>
      <c r="D93" s="19" t="s">
        <v>173</v>
      </c>
      <c r="E93" s="16">
        <v>1000000</v>
      </c>
      <c r="F93" s="1"/>
    </row>
    <row r="94" spans="1:6" x14ac:dyDescent="0.25">
      <c r="B94" s="15" t="s">
        <v>211</v>
      </c>
      <c r="C94" s="19" t="s">
        <v>212</v>
      </c>
      <c r="D94" s="19" t="s">
        <v>71</v>
      </c>
      <c r="E94" s="16">
        <v>200000</v>
      </c>
      <c r="F94" s="1"/>
    </row>
    <row r="95" spans="1:6" x14ac:dyDescent="0.25">
      <c r="B95" s="15" t="s">
        <v>692</v>
      </c>
      <c r="C95" s="19" t="s">
        <v>216</v>
      </c>
      <c r="D95" s="19" t="s">
        <v>71</v>
      </c>
      <c r="E95" s="16">
        <v>100000</v>
      </c>
      <c r="F95" s="1"/>
    </row>
    <row r="96" spans="1:6" x14ac:dyDescent="0.25">
      <c r="B96" s="15" t="s">
        <v>213</v>
      </c>
      <c r="C96" s="19" t="s">
        <v>212</v>
      </c>
      <c r="D96" s="19" t="s">
        <v>73</v>
      </c>
      <c r="E96" s="16">
        <v>400000</v>
      </c>
      <c r="F96" s="1"/>
    </row>
    <row r="97" spans="2:6" x14ac:dyDescent="0.25">
      <c r="B97" s="15" t="s">
        <v>214</v>
      </c>
      <c r="C97" s="19" t="s">
        <v>215</v>
      </c>
      <c r="D97" s="19" t="s">
        <v>71</v>
      </c>
      <c r="E97" s="16">
        <v>19800</v>
      </c>
      <c r="F97" s="1"/>
    </row>
    <row r="98" spans="2:6" x14ac:dyDescent="0.25">
      <c r="B98" s="15" t="s">
        <v>89</v>
      </c>
      <c r="C98" s="19" t="s">
        <v>216</v>
      </c>
      <c r="D98" s="19" t="s">
        <v>71</v>
      </c>
      <c r="E98" s="16">
        <v>39174</v>
      </c>
      <c r="F98" s="1"/>
    </row>
    <row r="99" spans="2:6" x14ac:dyDescent="0.25">
      <c r="B99" s="15" t="s">
        <v>217</v>
      </c>
      <c r="C99" s="19" t="s">
        <v>216</v>
      </c>
      <c r="D99" s="19" t="s">
        <v>71</v>
      </c>
      <c r="E99" s="16">
        <v>198000</v>
      </c>
      <c r="F99" s="1"/>
    </row>
    <row r="100" spans="2:6" x14ac:dyDescent="0.25">
      <c r="B100" s="15" t="s">
        <v>218</v>
      </c>
      <c r="C100" s="19" t="s">
        <v>219</v>
      </c>
      <c r="D100" s="19" t="s">
        <v>73</v>
      </c>
      <c r="E100" s="16">
        <v>48500</v>
      </c>
      <c r="F100" s="1"/>
    </row>
    <row r="101" spans="2:6" x14ac:dyDescent="0.25">
      <c r="B101" s="15" t="s">
        <v>91</v>
      </c>
      <c r="C101" s="19" t="s">
        <v>219</v>
      </c>
      <c r="D101" s="19" t="s">
        <v>71</v>
      </c>
      <c r="E101" s="16">
        <v>500000</v>
      </c>
      <c r="F101" s="1"/>
    </row>
    <row r="102" spans="2:6" x14ac:dyDescent="0.25">
      <c r="B102" s="15" t="s">
        <v>92</v>
      </c>
      <c r="C102" s="19" t="s">
        <v>216</v>
      </c>
      <c r="D102" s="19" t="s">
        <v>71</v>
      </c>
      <c r="E102" s="16">
        <v>39802</v>
      </c>
      <c r="F102" s="1"/>
    </row>
    <row r="103" spans="2:6" x14ac:dyDescent="0.25">
      <c r="B103" s="15" t="s">
        <v>93</v>
      </c>
      <c r="C103" s="19" t="s">
        <v>216</v>
      </c>
      <c r="D103" s="19" t="s">
        <v>71</v>
      </c>
      <c r="E103" s="16">
        <v>2375.3200000000002</v>
      </c>
      <c r="F103" s="1"/>
    </row>
    <row r="104" spans="2:6" x14ac:dyDescent="0.25">
      <c r="B104" s="15" t="s">
        <v>98</v>
      </c>
      <c r="C104" s="19" t="s">
        <v>216</v>
      </c>
      <c r="D104" s="19" t="s">
        <v>71</v>
      </c>
      <c r="E104" s="16">
        <v>99585</v>
      </c>
      <c r="F104" s="1"/>
    </row>
    <row r="105" spans="2:6" x14ac:dyDescent="0.25">
      <c r="B105" s="15" t="s">
        <v>99</v>
      </c>
      <c r="C105" s="19" t="s">
        <v>216</v>
      </c>
      <c r="D105" s="19" t="s">
        <v>71</v>
      </c>
      <c r="E105" s="16">
        <v>20508.09</v>
      </c>
      <c r="F105" s="1"/>
    </row>
    <row r="106" spans="2:6" x14ac:dyDescent="0.25">
      <c r="B106" s="15" t="s">
        <v>101</v>
      </c>
      <c r="C106" s="19" t="s">
        <v>216</v>
      </c>
      <c r="D106" s="19" t="s">
        <v>73</v>
      </c>
      <c r="E106" s="16">
        <v>34803</v>
      </c>
      <c r="F106" s="1"/>
    </row>
    <row r="107" spans="2:6" x14ac:dyDescent="0.25">
      <c r="B107" s="15" t="s">
        <v>220</v>
      </c>
      <c r="C107" s="19" t="s">
        <v>216</v>
      </c>
      <c r="D107" s="19" t="s">
        <v>71</v>
      </c>
      <c r="E107" s="16">
        <v>47948</v>
      </c>
      <c r="F107" s="1"/>
    </row>
    <row r="108" spans="2:6" x14ac:dyDescent="0.25">
      <c r="B108" s="15" t="s">
        <v>102</v>
      </c>
      <c r="C108" s="19" t="s">
        <v>216</v>
      </c>
      <c r="D108" s="19" t="s">
        <v>71</v>
      </c>
      <c r="E108" s="16">
        <v>18719.47</v>
      </c>
      <c r="F108" s="1"/>
    </row>
    <row r="109" spans="2:6" x14ac:dyDescent="0.25">
      <c r="B109" s="15" t="s">
        <v>103</v>
      </c>
      <c r="C109" s="19" t="s">
        <v>219</v>
      </c>
      <c r="D109" s="19" t="s">
        <v>73</v>
      </c>
      <c r="E109" s="16">
        <v>900000</v>
      </c>
      <c r="F109" s="1"/>
    </row>
    <row r="110" spans="2:6" x14ac:dyDescent="0.25">
      <c r="B110" s="15" t="s">
        <v>103</v>
      </c>
      <c r="C110" s="19" t="s">
        <v>216</v>
      </c>
      <c r="D110" s="19" t="s">
        <v>73</v>
      </c>
      <c r="E110" s="16">
        <v>48714</v>
      </c>
      <c r="F110" s="1"/>
    </row>
    <row r="111" spans="2:6" x14ac:dyDescent="0.25">
      <c r="B111" s="15" t="s">
        <v>104</v>
      </c>
      <c r="C111" s="19" t="s">
        <v>216</v>
      </c>
      <c r="D111" s="19" t="s">
        <v>71</v>
      </c>
      <c r="E111" s="16">
        <v>39224</v>
      </c>
      <c r="F111" s="1"/>
    </row>
    <row r="112" spans="2:6" x14ac:dyDescent="0.25">
      <c r="B112" s="15" t="s">
        <v>819</v>
      </c>
      <c r="C112" s="19" t="s">
        <v>221</v>
      </c>
      <c r="D112" s="19" t="s">
        <v>198</v>
      </c>
      <c r="E112" s="16">
        <v>546000</v>
      </c>
      <c r="F112" s="1"/>
    </row>
    <row r="113" spans="1:6" x14ac:dyDescent="0.25">
      <c r="B113" s="15" t="s">
        <v>819</v>
      </c>
      <c r="C113" s="19" t="s">
        <v>215</v>
      </c>
      <c r="D113" s="19" t="s">
        <v>198</v>
      </c>
      <c r="E113" s="16">
        <v>500000</v>
      </c>
      <c r="F113" s="1"/>
    </row>
    <row r="114" spans="1:6" x14ac:dyDescent="0.25">
      <c r="B114" s="15" t="s">
        <v>819</v>
      </c>
      <c r="C114" s="19" t="s">
        <v>222</v>
      </c>
      <c r="D114" s="19" t="s">
        <v>198</v>
      </c>
      <c r="E114" s="16">
        <v>354000</v>
      </c>
      <c r="F114" s="1"/>
    </row>
    <row r="115" spans="1:6" x14ac:dyDescent="0.25">
      <c r="B115" s="15" t="s">
        <v>819</v>
      </c>
      <c r="C115" s="19" t="s">
        <v>223</v>
      </c>
      <c r="D115" s="19" t="s">
        <v>198</v>
      </c>
      <c r="E115" s="16">
        <v>50000</v>
      </c>
      <c r="F115" s="1"/>
    </row>
    <row r="116" spans="1:6" x14ac:dyDescent="0.25">
      <c r="B116" s="15" t="s">
        <v>224</v>
      </c>
      <c r="C116" s="19" t="s">
        <v>216</v>
      </c>
      <c r="D116" s="19" t="s">
        <v>73</v>
      </c>
      <c r="E116" s="16">
        <v>16452.12</v>
      </c>
      <c r="F116" s="1"/>
    </row>
    <row r="117" spans="1:6" x14ac:dyDescent="0.25">
      <c r="B117" s="15" t="s">
        <v>81</v>
      </c>
      <c r="C117" s="19" t="s">
        <v>212</v>
      </c>
      <c r="D117" s="19" t="s">
        <v>76</v>
      </c>
      <c r="E117" s="16">
        <v>200000</v>
      </c>
      <c r="F117" s="1"/>
    </row>
    <row r="118" spans="1:6" x14ac:dyDescent="0.25">
      <c r="B118" s="15" t="s">
        <v>225</v>
      </c>
      <c r="C118" s="19" t="s">
        <v>219</v>
      </c>
      <c r="D118" s="19" t="s">
        <v>71</v>
      </c>
      <c r="E118" s="16">
        <v>876000</v>
      </c>
      <c r="F118" s="1"/>
    </row>
    <row r="119" spans="1:6" x14ac:dyDescent="0.25">
      <c r="B119" s="15" t="s">
        <v>226</v>
      </c>
      <c r="C119" s="19" t="s">
        <v>219</v>
      </c>
      <c r="D119" s="19" t="s">
        <v>71</v>
      </c>
      <c r="E119" s="16">
        <v>900000</v>
      </c>
      <c r="F119" s="1"/>
    </row>
    <row r="120" spans="1:6" x14ac:dyDescent="0.25">
      <c r="B120" s="15" t="s">
        <v>227</v>
      </c>
      <c r="C120" s="19" t="s">
        <v>228</v>
      </c>
      <c r="D120" s="19" t="s">
        <v>173</v>
      </c>
      <c r="E120" s="16">
        <v>300000</v>
      </c>
      <c r="F120" s="1"/>
    </row>
    <row r="121" spans="1:6" x14ac:dyDescent="0.25">
      <c r="B121" s="15" t="s">
        <v>229</v>
      </c>
      <c r="C121" s="19" t="s">
        <v>216</v>
      </c>
      <c r="D121" s="19" t="s">
        <v>71</v>
      </c>
      <c r="E121" s="16">
        <v>630000</v>
      </c>
      <c r="F121" s="1"/>
    </row>
    <row r="122" spans="1:6" x14ac:dyDescent="0.25">
      <c r="B122" s="15" t="s">
        <v>88</v>
      </c>
      <c r="C122" s="19" t="s">
        <v>212</v>
      </c>
      <c r="D122" s="19" t="s">
        <v>76</v>
      </c>
      <c r="E122" s="16">
        <v>199000</v>
      </c>
      <c r="F122" s="1"/>
    </row>
    <row r="123" spans="1:6" x14ac:dyDescent="0.25">
      <c r="B123" s="15" t="s">
        <v>230</v>
      </c>
      <c r="C123" s="19" t="s">
        <v>212</v>
      </c>
      <c r="D123" s="19" t="s">
        <v>231</v>
      </c>
      <c r="E123" s="16">
        <v>200000</v>
      </c>
      <c r="F123" s="1"/>
    </row>
    <row r="124" spans="1:6" x14ac:dyDescent="0.25">
      <c r="B124" s="15" t="s">
        <v>232</v>
      </c>
      <c r="C124" s="19" t="s">
        <v>216</v>
      </c>
      <c r="D124" s="19" t="s">
        <v>71</v>
      </c>
      <c r="E124" s="16">
        <v>199000</v>
      </c>
      <c r="F124" s="1"/>
    </row>
    <row r="125" spans="1:6" s="4" customFormat="1" x14ac:dyDescent="0.25">
      <c r="A125" s="39"/>
      <c r="B125" s="17" t="s">
        <v>0</v>
      </c>
      <c r="C125" s="23"/>
      <c r="D125" s="23"/>
      <c r="E125" s="18">
        <v>8727605</v>
      </c>
      <c r="F125" s="5"/>
    </row>
  </sheetData>
  <pageMargins left="0.7" right="0.7" top="0.78740157499999996" bottom="0.78740157499999996" header="0.3" footer="0.3"/>
  <pageSetup paperSize="9" scale="90" orientation="landscape" r:id="rId1"/>
  <rowBreaks count="3" manualBreakCount="3">
    <brk id="31" max="4" man="1"/>
    <brk id="63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1617-B565-4A6D-8ECF-56E4191DEE92}">
  <dimension ref="A3:F549"/>
  <sheetViews>
    <sheetView topLeftCell="A491" zoomScaleNormal="100" workbookViewId="0">
      <selection activeCell="J526" sqref="J526"/>
    </sheetView>
  </sheetViews>
  <sheetFormatPr defaultRowHeight="15" x14ac:dyDescent="0.25"/>
  <cols>
    <col min="1" max="1" width="3.28515625" customWidth="1"/>
    <col min="2" max="2" width="61.85546875" bestFit="1" customWidth="1"/>
    <col min="3" max="3" width="8.7109375" style="2" customWidth="1"/>
    <col min="4" max="4" width="7.85546875" style="2" bestFit="1" customWidth="1"/>
    <col min="5" max="5" width="12.28515625" bestFit="1" customWidth="1"/>
  </cols>
  <sheetData>
    <row r="3" spans="1:6" x14ac:dyDescent="0.25">
      <c r="A3">
        <v>9</v>
      </c>
      <c r="B3" s="6" t="s">
        <v>14</v>
      </c>
      <c r="C3" s="19"/>
      <c r="D3" s="19"/>
      <c r="E3" s="7"/>
    </row>
    <row r="4" spans="1:6" x14ac:dyDescent="0.25">
      <c r="B4" s="8" t="s">
        <v>812</v>
      </c>
      <c r="C4" s="9" t="s">
        <v>813</v>
      </c>
      <c r="D4" s="9" t="s">
        <v>68</v>
      </c>
      <c r="E4" s="9" t="s">
        <v>814</v>
      </c>
    </row>
    <row r="5" spans="1:6" x14ac:dyDescent="0.25">
      <c r="B5" s="7" t="s">
        <v>283</v>
      </c>
      <c r="C5" s="19" t="s">
        <v>171</v>
      </c>
      <c r="D5" s="19" t="s">
        <v>71</v>
      </c>
      <c r="E5" s="10">
        <v>202274</v>
      </c>
      <c r="F5" s="1"/>
    </row>
    <row r="6" spans="1:6" x14ac:dyDescent="0.25">
      <c r="B6" s="7" t="s">
        <v>284</v>
      </c>
      <c r="C6" s="19" t="s">
        <v>171</v>
      </c>
      <c r="D6" s="19" t="s">
        <v>71</v>
      </c>
      <c r="E6" s="10">
        <v>20000</v>
      </c>
      <c r="F6" s="1"/>
    </row>
    <row r="7" spans="1:6" x14ac:dyDescent="0.25">
      <c r="B7" s="7" t="s">
        <v>597</v>
      </c>
      <c r="C7" s="19" t="s">
        <v>171</v>
      </c>
      <c r="D7" s="19" t="s">
        <v>71</v>
      </c>
      <c r="E7" s="10">
        <v>6000</v>
      </c>
      <c r="F7" s="1"/>
    </row>
    <row r="8" spans="1:6" x14ac:dyDescent="0.25">
      <c r="B8" s="7" t="s">
        <v>598</v>
      </c>
      <c r="C8" s="19" t="s">
        <v>171</v>
      </c>
      <c r="D8" s="19" t="s">
        <v>71</v>
      </c>
      <c r="E8" s="10">
        <v>76000</v>
      </c>
      <c r="F8" s="1"/>
    </row>
    <row r="9" spans="1:6" x14ac:dyDescent="0.25">
      <c r="B9" s="7" t="s">
        <v>289</v>
      </c>
      <c r="C9" s="19" t="s">
        <v>171</v>
      </c>
      <c r="D9" s="19" t="s">
        <v>71</v>
      </c>
      <c r="E9" s="10">
        <v>25902</v>
      </c>
      <c r="F9" s="1"/>
    </row>
    <row r="10" spans="1:6" x14ac:dyDescent="0.25">
      <c r="B10" s="7" t="s">
        <v>233</v>
      </c>
      <c r="C10" s="19" t="s">
        <v>171</v>
      </c>
      <c r="D10" s="19" t="s">
        <v>71</v>
      </c>
      <c r="E10" s="10">
        <v>150000</v>
      </c>
      <c r="F10" s="1"/>
    </row>
    <row r="11" spans="1:6" x14ac:dyDescent="0.25">
      <c r="B11" s="7" t="s">
        <v>234</v>
      </c>
      <c r="C11" s="19" t="s">
        <v>171</v>
      </c>
      <c r="D11" s="19" t="s">
        <v>71</v>
      </c>
      <c r="E11" s="10">
        <v>113000</v>
      </c>
      <c r="F11" s="1"/>
    </row>
    <row r="12" spans="1:6" x14ac:dyDescent="0.25">
      <c r="B12" s="7" t="s">
        <v>235</v>
      </c>
      <c r="C12" s="19" t="s">
        <v>171</v>
      </c>
      <c r="D12" s="19" t="s">
        <v>71</v>
      </c>
      <c r="E12" s="10">
        <v>65419</v>
      </c>
      <c r="F12" s="1"/>
    </row>
    <row r="13" spans="1:6" x14ac:dyDescent="0.25">
      <c r="B13" s="7" t="s">
        <v>599</v>
      </c>
      <c r="C13" s="19" t="s">
        <v>171</v>
      </c>
      <c r="D13" s="19" t="s">
        <v>71</v>
      </c>
      <c r="E13" s="10">
        <v>10000</v>
      </c>
      <c r="F13" s="1"/>
    </row>
    <row r="14" spans="1:6" x14ac:dyDescent="0.25">
      <c r="B14" s="7" t="s">
        <v>174</v>
      </c>
      <c r="C14" s="19" t="s">
        <v>171</v>
      </c>
      <c r="D14" s="19" t="s">
        <v>71</v>
      </c>
      <c r="E14" s="10">
        <v>35000</v>
      </c>
      <c r="F14" s="1"/>
    </row>
    <row r="15" spans="1:6" x14ac:dyDescent="0.25">
      <c r="B15" s="7" t="s">
        <v>600</v>
      </c>
      <c r="C15" s="19" t="s">
        <v>171</v>
      </c>
      <c r="D15" s="19" t="s">
        <v>71</v>
      </c>
      <c r="E15" s="10">
        <v>77085</v>
      </c>
      <c r="F15" s="1"/>
    </row>
    <row r="16" spans="1:6" x14ac:dyDescent="0.25">
      <c r="B16" s="7" t="s">
        <v>601</v>
      </c>
      <c r="C16" s="19" t="s">
        <v>171</v>
      </c>
      <c r="D16" s="19" t="s">
        <v>71</v>
      </c>
      <c r="E16" s="10">
        <v>10000</v>
      </c>
      <c r="F16" s="1"/>
    </row>
    <row r="17" spans="2:6" x14ac:dyDescent="0.25">
      <c r="B17" s="7" t="s">
        <v>236</v>
      </c>
      <c r="C17" s="19" t="s">
        <v>171</v>
      </c>
      <c r="D17" s="19" t="s">
        <v>71</v>
      </c>
      <c r="E17" s="10">
        <v>37000</v>
      </c>
      <c r="F17" s="1"/>
    </row>
    <row r="18" spans="2:6" x14ac:dyDescent="0.25">
      <c r="B18" s="7" t="s">
        <v>298</v>
      </c>
      <c r="C18" s="19" t="s">
        <v>171</v>
      </c>
      <c r="D18" s="19" t="s">
        <v>71</v>
      </c>
      <c r="E18" s="10">
        <v>23000</v>
      </c>
      <c r="F18" s="1"/>
    </row>
    <row r="19" spans="2:6" x14ac:dyDescent="0.25">
      <c r="B19" s="7" t="s">
        <v>237</v>
      </c>
      <c r="C19" s="19" t="s">
        <v>171</v>
      </c>
      <c r="D19" s="19" t="s">
        <v>71</v>
      </c>
      <c r="E19" s="10">
        <v>40000</v>
      </c>
      <c r="F19" s="1"/>
    </row>
    <row r="20" spans="2:6" x14ac:dyDescent="0.25">
      <c r="B20" s="7" t="s">
        <v>602</v>
      </c>
      <c r="C20" s="19" t="s">
        <v>171</v>
      </c>
      <c r="D20" s="19" t="s">
        <v>71</v>
      </c>
      <c r="E20" s="10">
        <v>25000</v>
      </c>
      <c r="F20" s="1"/>
    </row>
    <row r="21" spans="2:6" x14ac:dyDescent="0.25">
      <c r="B21" s="7" t="s">
        <v>301</v>
      </c>
      <c r="C21" s="19" t="s">
        <v>171</v>
      </c>
      <c r="D21" s="19" t="s">
        <v>71</v>
      </c>
      <c r="E21" s="10">
        <v>12000</v>
      </c>
      <c r="F21" s="1"/>
    </row>
    <row r="22" spans="2:6" x14ac:dyDescent="0.25">
      <c r="B22" s="7" t="s">
        <v>603</v>
      </c>
      <c r="C22" s="19" t="s">
        <v>171</v>
      </c>
      <c r="D22" s="19" t="s">
        <v>71</v>
      </c>
      <c r="E22" s="10">
        <v>10687</v>
      </c>
      <c r="F22" s="1"/>
    </row>
    <row r="23" spans="2:6" x14ac:dyDescent="0.25">
      <c r="B23" s="7" t="s">
        <v>304</v>
      </c>
      <c r="C23" s="19" t="s">
        <v>171</v>
      </c>
      <c r="D23" s="19" t="s">
        <v>71</v>
      </c>
      <c r="E23" s="10">
        <v>5000</v>
      </c>
      <c r="F23" s="1"/>
    </row>
    <row r="24" spans="2:6" x14ac:dyDescent="0.25">
      <c r="B24" s="7" t="s">
        <v>604</v>
      </c>
      <c r="C24" s="19" t="s">
        <v>171</v>
      </c>
      <c r="D24" s="19" t="s">
        <v>71</v>
      </c>
      <c r="E24" s="10">
        <v>62000</v>
      </c>
      <c r="F24" s="1"/>
    </row>
    <row r="25" spans="2:6" x14ac:dyDescent="0.25">
      <c r="B25" s="7" t="s">
        <v>421</v>
      </c>
      <c r="C25" s="19" t="s">
        <v>171</v>
      </c>
      <c r="D25" s="19" t="s">
        <v>71</v>
      </c>
      <c r="E25" s="10">
        <v>7492</v>
      </c>
      <c r="F25" s="1"/>
    </row>
    <row r="26" spans="2:6" x14ac:dyDescent="0.25">
      <c r="B26" s="7" t="s">
        <v>605</v>
      </c>
      <c r="C26" s="19" t="s">
        <v>171</v>
      </c>
      <c r="D26" s="19" t="s">
        <v>71</v>
      </c>
      <c r="E26" s="10">
        <v>27723</v>
      </c>
      <c r="F26" s="1"/>
    </row>
    <row r="27" spans="2:6" x14ac:dyDescent="0.25">
      <c r="B27" s="7" t="s">
        <v>176</v>
      </c>
      <c r="C27" s="19" t="s">
        <v>171</v>
      </c>
      <c r="D27" s="19" t="s">
        <v>71</v>
      </c>
      <c r="E27" s="10">
        <v>38000</v>
      </c>
      <c r="F27" s="1"/>
    </row>
    <row r="28" spans="2:6" x14ac:dyDescent="0.25">
      <c r="B28" s="7" t="s">
        <v>238</v>
      </c>
      <c r="C28" s="19" t="s">
        <v>171</v>
      </c>
      <c r="D28" s="19" t="s">
        <v>71</v>
      </c>
      <c r="E28" s="10">
        <v>14000</v>
      </c>
      <c r="F28" s="1"/>
    </row>
    <row r="29" spans="2:6" x14ac:dyDescent="0.25">
      <c r="B29" s="7" t="s">
        <v>239</v>
      </c>
      <c r="C29" s="19" t="s">
        <v>171</v>
      </c>
      <c r="D29" s="19" t="s">
        <v>71</v>
      </c>
      <c r="E29" s="10">
        <v>13000</v>
      </c>
      <c r="F29" s="1"/>
    </row>
    <row r="30" spans="2:6" x14ac:dyDescent="0.25">
      <c r="B30" s="7" t="s">
        <v>240</v>
      </c>
      <c r="C30" s="19" t="s">
        <v>171</v>
      </c>
      <c r="D30" s="19" t="s">
        <v>71</v>
      </c>
      <c r="E30" s="10">
        <v>42619</v>
      </c>
      <c r="F30" s="1"/>
    </row>
    <row r="31" spans="2:6" x14ac:dyDescent="0.25">
      <c r="B31" s="7" t="s">
        <v>606</v>
      </c>
      <c r="C31" s="19" t="s">
        <v>171</v>
      </c>
      <c r="D31" s="19" t="s">
        <v>71</v>
      </c>
      <c r="E31" s="10">
        <v>29706</v>
      </c>
      <c r="F31" s="1"/>
    </row>
    <row r="32" spans="2:6" x14ac:dyDescent="0.25">
      <c r="B32" s="7" t="s">
        <v>241</v>
      </c>
      <c r="C32" s="19" t="s">
        <v>171</v>
      </c>
      <c r="D32" s="19" t="s">
        <v>71</v>
      </c>
      <c r="E32" s="10">
        <v>69000</v>
      </c>
      <c r="F32" s="1"/>
    </row>
    <row r="33" spans="2:6" x14ac:dyDescent="0.25">
      <c r="B33" s="7" t="s">
        <v>242</v>
      </c>
      <c r="C33" s="19" t="s">
        <v>171</v>
      </c>
      <c r="D33" s="19" t="s">
        <v>71</v>
      </c>
      <c r="E33" s="10">
        <v>21000</v>
      </c>
      <c r="F33" s="1"/>
    </row>
    <row r="34" spans="2:6" x14ac:dyDescent="0.25">
      <c r="B34" s="7" t="s">
        <v>243</v>
      </c>
      <c r="C34" s="19" t="s">
        <v>171</v>
      </c>
      <c r="D34" s="19" t="s">
        <v>71</v>
      </c>
      <c r="E34" s="10">
        <v>16000</v>
      </c>
      <c r="F34" s="1"/>
    </row>
    <row r="35" spans="2:6" x14ac:dyDescent="0.25">
      <c r="B35" s="7" t="s">
        <v>315</v>
      </c>
      <c r="C35" s="19" t="s">
        <v>171</v>
      </c>
      <c r="D35" s="19" t="s">
        <v>71</v>
      </c>
      <c r="E35" s="10">
        <v>26000</v>
      </c>
      <c r="F35" s="1"/>
    </row>
    <row r="36" spans="2:6" x14ac:dyDescent="0.25">
      <c r="B36" s="7" t="s">
        <v>319</v>
      </c>
      <c r="C36" s="19" t="s">
        <v>171</v>
      </c>
      <c r="D36" s="19" t="s">
        <v>71</v>
      </c>
      <c r="E36" s="10">
        <v>8472</v>
      </c>
      <c r="F36" s="1"/>
    </row>
    <row r="37" spans="2:6" x14ac:dyDescent="0.25">
      <c r="B37" s="7" t="s">
        <v>244</v>
      </c>
      <c r="C37" s="19" t="s">
        <v>171</v>
      </c>
      <c r="D37" s="19" t="s">
        <v>71</v>
      </c>
      <c r="E37" s="10">
        <v>140000</v>
      </c>
      <c r="F37" s="1"/>
    </row>
    <row r="38" spans="2:6" x14ac:dyDescent="0.25">
      <c r="B38" s="7" t="s">
        <v>607</v>
      </c>
      <c r="C38" s="19" t="s">
        <v>171</v>
      </c>
      <c r="D38" s="19" t="s">
        <v>71</v>
      </c>
      <c r="E38" s="10">
        <v>11000</v>
      </c>
      <c r="F38" s="1"/>
    </row>
    <row r="39" spans="2:6" x14ac:dyDescent="0.25">
      <c r="B39" s="7" t="s">
        <v>320</v>
      </c>
      <c r="C39" s="19" t="s">
        <v>171</v>
      </c>
      <c r="D39" s="19" t="s">
        <v>71</v>
      </c>
      <c r="E39" s="10">
        <v>30000</v>
      </c>
      <c r="F39" s="1"/>
    </row>
    <row r="40" spans="2:6" x14ac:dyDescent="0.25">
      <c r="B40" s="7" t="s">
        <v>321</v>
      </c>
      <c r="C40" s="19" t="s">
        <v>171</v>
      </c>
      <c r="D40" s="19" t="s">
        <v>71</v>
      </c>
      <c r="E40" s="10">
        <v>40000</v>
      </c>
      <c r="F40" s="1"/>
    </row>
    <row r="41" spans="2:6" x14ac:dyDescent="0.25">
      <c r="B41" s="7" t="s">
        <v>429</v>
      </c>
      <c r="C41" s="19" t="s">
        <v>171</v>
      </c>
      <c r="D41" s="19" t="s">
        <v>71</v>
      </c>
      <c r="E41" s="10">
        <v>18539</v>
      </c>
      <c r="F41" s="1"/>
    </row>
    <row r="42" spans="2:6" x14ac:dyDescent="0.25">
      <c r="B42" s="7" t="s">
        <v>324</v>
      </c>
      <c r="C42" s="19" t="s">
        <v>171</v>
      </c>
      <c r="D42" s="19" t="s">
        <v>71</v>
      </c>
      <c r="E42" s="10">
        <v>17000</v>
      </c>
      <c r="F42" s="1"/>
    </row>
    <row r="43" spans="2:6" x14ac:dyDescent="0.25">
      <c r="B43" s="7" t="s">
        <v>177</v>
      </c>
      <c r="C43" s="19" t="s">
        <v>171</v>
      </c>
      <c r="D43" s="19" t="s">
        <v>71</v>
      </c>
      <c r="E43" s="10">
        <v>13000</v>
      </c>
      <c r="F43" s="1"/>
    </row>
    <row r="44" spans="2:6" x14ac:dyDescent="0.25">
      <c r="B44" s="7" t="s">
        <v>245</v>
      </c>
      <c r="C44" s="19" t="s">
        <v>171</v>
      </c>
      <c r="D44" s="19" t="s">
        <v>71</v>
      </c>
      <c r="E44" s="10">
        <v>20000</v>
      </c>
      <c r="F44" s="1"/>
    </row>
    <row r="45" spans="2:6" x14ac:dyDescent="0.25">
      <c r="B45" s="7" t="s">
        <v>246</v>
      </c>
      <c r="C45" s="19" t="s">
        <v>171</v>
      </c>
      <c r="D45" s="19" t="s">
        <v>71</v>
      </c>
      <c r="E45" s="10">
        <v>12000</v>
      </c>
      <c r="F45" s="1"/>
    </row>
    <row r="46" spans="2:6" x14ac:dyDescent="0.25">
      <c r="B46" s="7" t="s">
        <v>178</v>
      </c>
      <c r="C46" s="19" t="s">
        <v>171</v>
      </c>
      <c r="D46" s="19" t="s">
        <v>71</v>
      </c>
      <c r="E46" s="10">
        <v>173108</v>
      </c>
      <c r="F46" s="1"/>
    </row>
    <row r="47" spans="2:6" x14ac:dyDescent="0.25">
      <c r="B47" s="7" t="s">
        <v>328</v>
      </c>
      <c r="C47" s="19" t="s">
        <v>171</v>
      </c>
      <c r="D47" s="19" t="s">
        <v>71</v>
      </c>
      <c r="E47" s="10">
        <v>40000</v>
      </c>
      <c r="F47" s="1"/>
    </row>
    <row r="48" spans="2:6" x14ac:dyDescent="0.25">
      <c r="B48" s="7" t="s">
        <v>608</v>
      </c>
      <c r="C48" s="19" t="s">
        <v>171</v>
      </c>
      <c r="D48" s="19" t="s">
        <v>71</v>
      </c>
      <c r="E48" s="10">
        <v>78000</v>
      </c>
      <c r="F48" s="1"/>
    </row>
    <row r="49" spans="2:6" x14ac:dyDescent="0.25">
      <c r="B49" s="7" t="s">
        <v>247</v>
      </c>
      <c r="C49" s="19" t="s">
        <v>171</v>
      </c>
      <c r="D49" s="19" t="s">
        <v>71</v>
      </c>
      <c r="E49" s="10">
        <v>32559</v>
      </c>
      <c r="F49" s="1"/>
    </row>
    <row r="50" spans="2:6" x14ac:dyDescent="0.25">
      <c r="B50" s="7" t="s">
        <v>248</v>
      </c>
      <c r="C50" s="19" t="s">
        <v>171</v>
      </c>
      <c r="D50" s="19" t="s">
        <v>71</v>
      </c>
      <c r="E50" s="10">
        <v>40000</v>
      </c>
      <c r="F50" s="1"/>
    </row>
    <row r="51" spans="2:6" x14ac:dyDescent="0.25">
      <c r="B51" s="7" t="s">
        <v>249</v>
      </c>
      <c r="C51" s="19" t="s">
        <v>171</v>
      </c>
      <c r="D51" s="19" t="s">
        <v>71</v>
      </c>
      <c r="E51" s="10">
        <v>21000</v>
      </c>
      <c r="F51" s="1"/>
    </row>
    <row r="52" spans="2:6" x14ac:dyDescent="0.25">
      <c r="B52" s="7" t="s">
        <v>250</v>
      </c>
      <c r="C52" s="19" t="s">
        <v>171</v>
      </c>
      <c r="D52" s="19" t="s">
        <v>71</v>
      </c>
      <c r="E52" s="10">
        <v>19189</v>
      </c>
      <c r="F52" s="1"/>
    </row>
    <row r="53" spans="2:6" x14ac:dyDescent="0.25">
      <c r="B53" s="7" t="s">
        <v>609</v>
      </c>
      <c r="C53" s="19" t="s">
        <v>171</v>
      </c>
      <c r="D53" s="19" t="s">
        <v>71</v>
      </c>
      <c r="E53" s="10">
        <v>55000</v>
      </c>
      <c r="F53" s="1"/>
    </row>
    <row r="54" spans="2:6" x14ac:dyDescent="0.25">
      <c r="B54" s="7" t="s">
        <v>338</v>
      </c>
      <c r="C54" s="19" t="s">
        <v>171</v>
      </c>
      <c r="D54" s="19" t="s">
        <v>71</v>
      </c>
      <c r="E54" s="10">
        <v>30000</v>
      </c>
      <c r="F54" s="1"/>
    </row>
    <row r="55" spans="2:6" x14ac:dyDescent="0.25">
      <c r="B55" s="7" t="s">
        <v>610</v>
      </c>
      <c r="C55" s="19" t="s">
        <v>171</v>
      </c>
      <c r="D55" s="19" t="s">
        <v>71</v>
      </c>
      <c r="E55" s="10">
        <v>22000</v>
      </c>
      <c r="F55" s="1"/>
    </row>
    <row r="56" spans="2:6" x14ac:dyDescent="0.25">
      <c r="B56" s="7" t="s">
        <v>342</v>
      </c>
      <c r="C56" s="19" t="s">
        <v>171</v>
      </c>
      <c r="D56" s="19" t="s">
        <v>71</v>
      </c>
      <c r="E56" s="10">
        <v>129148</v>
      </c>
      <c r="F56" s="1"/>
    </row>
    <row r="57" spans="2:6" x14ac:dyDescent="0.25">
      <c r="B57" s="7" t="s">
        <v>251</v>
      </c>
      <c r="C57" s="19" t="s">
        <v>171</v>
      </c>
      <c r="D57" s="19" t="s">
        <v>71</v>
      </c>
      <c r="E57" s="10">
        <v>22994</v>
      </c>
      <c r="F57" s="1"/>
    </row>
    <row r="58" spans="2:6" x14ac:dyDescent="0.25">
      <c r="B58" s="7" t="s">
        <v>611</v>
      </c>
      <c r="C58" s="19" t="s">
        <v>171</v>
      </c>
      <c r="D58" s="19" t="s">
        <v>71</v>
      </c>
      <c r="E58" s="10">
        <v>35000</v>
      </c>
      <c r="F58" s="1"/>
    </row>
    <row r="59" spans="2:6" x14ac:dyDescent="0.25">
      <c r="B59" s="7" t="s">
        <v>252</v>
      </c>
      <c r="C59" s="19" t="s">
        <v>171</v>
      </c>
      <c r="D59" s="19" t="s">
        <v>71</v>
      </c>
      <c r="E59" s="10">
        <v>32000</v>
      </c>
      <c r="F59" s="1"/>
    </row>
    <row r="60" spans="2:6" x14ac:dyDescent="0.25">
      <c r="B60" s="7" t="s">
        <v>253</v>
      </c>
      <c r="C60" s="19" t="s">
        <v>171</v>
      </c>
      <c r="D60" s="19" t="s">
        <v>71</v>
      </c>
      <c r="E60" s="10">
        <v>66000</v>
      </c>
      <c r="F60" s="1"/>
    </row>
    <row r="61" spans="2:6" x14ac:dyDescent="0.25">
      <c r="B61" s="7" t="s">
        <v>351</v>
      </c>
      <c r="C61" s="19" t="s">
        <v>171</v>
      </c>
      <c r="D61" s="19" t="s">
        <v>71</v>
      </c>
      <c r="E61" s="10">
        <v>125000</v>
      </c>
      <c r="F61" s="1"/>
    </row>
    <row r="62" spans="2:6" x14ac:dyDescent="0.25">
      <c r="B62" s="7" t="s">
        <v>352</v>
      </c>
      <c r="C62" s="19" t="s">
        <v>171</v>
      </c>
      <c r="D62" s="19" t="s">
        <v>71</v>
      </c>
      <c r="E62" s="10">
        <v>37000</v>
      </c>
      <c r="F62" s="1"/>
    </row>
    <row r="63" spans="2:6" x14ac:dyDescent="0.25">
      <c r="B63" s="7" t="s">
        <v>353</v>
      </c>
      <c r="C63" s="19" t="s">
        <v>171</v>
      </c>
      <c r="D63" s="19" t="s">
        <v>71</v>
      </c>
      <c r="E63" s="10">
        <v>21000</v>
      </c>
      <c r="F63" s="1"/>
    </row>
    <row r="64" spans="2:6" x14ac:dyDescent="0.25">
      <c r="B64" s="7" t="s">
        <v>612</v>
      </c>
      <c r="C64" s="19" t="s">
        <v>171</v>
      </c>
      <c r="D64" s="19" t="s">
        <v>71</v>
      </c>
      <c r="E64" s="10">
        <v>16000</v>
      </c>
      <c r="F64" s="1"/>
    </row>
    <row r="65" spans="2:6" x14ac:dyDescent="0.25">
      <c r="B65" s="7" t="s">
        <v>254</v>
      </c>
      <c r="C65" s="19" t="s">
        <v>171</v>
      </c>
      <c r="D65" s="19" t="s">
        <v>71</v>
      </c>
      <c r="E65" s="10">
        <v>34000</v>
      </c>
      <c r="F65" s="1"/>
    </row>
    <row r="66" spans="2:6" x14ac:dyDescent="0.25">
      <c r="B66" s="7" t="s">
        <v>613</v>
      </c>
      <c r="C66" s="19" t="s">
        <v>171</v>
      </c>
      <c r="D66" s="19" t="s">
        <v>71</v>
      </c>
      <c r="E66" s="10">
        <v>28971</v>
      </c>
      <c r="F66" s="1"/>
    </row>
    <row r="67" spans="2:6" x14ac:dyDescent="0.25">
      <c r="B67" s="7" t="s">
        <v>255</v>
      </c>
      <c r="C67" s="19" t="s">
        <v>171</v>
      </c>
      <c r="D67" s="19" t="s">
        <v>198</v>
      </c>
      <c r="E67" s="10">
        <v>10000</v>
      </c>
      <c r="F67" s="1"/>
    </row>
    <row r="68" spans="2:6" x14ac:dyDescent="0.25">
      <c r="B68" s="7" t="s">
        <v>614</v>
      </c>
      <c r="C68" s="19" t="s">
        <v>171</v>
      </c>
      <c r="D68" s="19" t="s">
        <v>71</v>
      </c>
      <c r="E68" s="10">
        <v>50000</v>
      </c>
      <c r="F68" s="1"/>
    </row>
    <row r="69" spans="2:6" x14ac:dyDescent="0.25">
      <c r="B69" s="7" t="s">
        <v>359</v>
      </c>
      <c r="C69" s="19" t="s">
        <v>171</v>
      </c>
      <c r="D69" s="19" t="s">
        <v>71</v>
      </c>
      <c r="E69" s="10">
        <v>40000</v>
      </c>
      <c r="F69" s="1"/>
    </row>
    <row r="70" spans="2:6" x14ac:dyDescent="0.25">
      <c r="B70" s="7" t="s">
        <v>256</v>
      </c>
      <c r="C70" s="19" t="s">
        <v>171</v>
      </c>
      <c r="D70" s="19" t="s">
        <v>71</v>
      </c>
      <c r="E70" s="10">
        <v>91000</v>
      </c>
      <c r="F70" s="1"/>
    </row>
    <row r="71" spans="2:6" x14ac:dyDescent="0.25">
      <c r="B71" s="7" t="s">
        <v>257</v>
      </c>
      <c r="C71" s="19" t="s">
        <v>171</v>
      </c>
      <c r="D71" s="19" t="s">
        <v>71</v>
      </c>
      <c r="E71" s="10">
        <v>41000</v>
      </c>
      <c r="F71" s="1"/>
    </row>
    <row r="72" spans="2:6" x14ac:dyDescent="0.25">
      <c r="B72" s="7" t="s">
        <v>364</v>
      </c>
      <c r="C72" s="19" t="s">
        <v>171</v>
      </c>
      <c r="D72" s="19" t="s">
        <v>71</v>
      </c>
      <c r="E72" s="10">
        <v>36000</v>
      </c>
      <c r="F72" s="1"/>
    </row>
    <row r="73" spans="2:6" x14ac:dyDescent="0.25">
      <c r="B73" s="7" t="s">
        <v>258</v>
      </c>
      <c r="C73" s="19" t="s">
        <v>171</v>
      </c>
      <c r="D73" s="19" t="s">
        <v>71</v>
      </c>
      <c r="E73" s="10">
        <v>35000</v>
      </c>
      <c r="F73" s="1"/>
    </row>
    <row r="74" spans="2:6" x14ac:dyDescent="0.25">
      <c r="B74" s="7" t="s">
        <v>615</v>
      </c>
      <c r="C74" s="19" t="s">
        <v>171</v>
      </c>
      <c r="D74" s="19" t="s">
        <v>71</v>
      </c>
      <c r="E74" s="10">
        <v>10000</v>
      </c>
      <c r="F74" s="1"/>
    </row>
    <row r="75" spans="2:6" x14ac:dyDescent="0.25">
      <c r="B75" s="7" t="s">
        <v>367</v>
      </c>
      <c r="C75" s="19" t="s">
        <v>171</v>
      </c>
      <c r="D75" s="19" t="s">
        <v>71</v>
      </c>
      <c r="E75" s="10">
        <v>23000</v>
      </c>
      <c r="F75" s="1"/>
    </row>
    <row r="76" spans="2:6" x14ac:dyDescent="0.25">
      <c r="B76" s="7" t="s">
        <v>259</v>
      </c>
      <c r="C76" s="19" t="s">
        <v>171</v>
      </c>
      <c r="D76" s="19" t="s">
        <v>71</v>
      </c>
      <c r="E76" s="10">
        <v>21000</v>
      </c>
      <c r="F76" s="1"/>
    </row>
    <row r="77" spans="2:6" x14ac:dyDescent="0.25">
      <c r="B77" s="7" t="s">
        <v>260</v>
      </c>
      <c r="C77" s="19" t="s">
        <v>171</v>
      </c>
      <c r="D77" s="19" t="s">
        <v>71</v>
      </c>
      <c r="E77" s="10">
        <v>67687</v>
      </c>
      <c r="F77" s="1"/>
    </row>
    <row r="78" spans="2:6" x14ac:dyDescent="0.25">
      <c r="B78" s="7" t="s">
        <v>261</v>
      </c>
      <c r="C78" s="19" t="s">
        <v>171</v>
      </c>
      <c r="D78" s="19" t="s">
        <v>71</v>
      </c>
      <c r="E78" s="10">
        <v>22000</v>
      </c>
      <c r="F78" s="1"/>
    </row>
    <row r="79" spans="2:6" x14ac:dyDescent="0.25">
      <c r="B79" s="7" t="s">
        <v>374</v>
      </c>
      <c r="C79" s="19" t="s">
        <v>171</v>
      </c>
      <c r="D79" s="19" t="s">
        <v>71</v>
      </c>
      <c r="E79" s="10">
        <v>40000</v>
      </c>
      <c r="F79" s="1"/>
    </row>
    <row r="80" spans="2:6" x14ac:dyDescent="0.25">
      <c r="B80" s="7" t="s">
        <v>262</v>
      </c>
      <c r="C80" s="19" t="s">
        <v>171</v>
      </c>
      <c r="D80" s="19" t="s">
        <v>71</v>
      </c>
      <c r="E80" s="10">
        <v>15000</v>
      </c>
      <c r="F80" s="1"/>
    </row>
    <row r="81" spans="2:6" x14ac:dyDescent="0.25">
      <c r="B81" s="7" t="s">
        <v>481</v>
      </c>
      <c r="C81" s="19" t="s">
        <v>171</v>
      </c>
      <c r="D81" s="19" t="s">
        <v>71</v>
      </c>
      <c r="E81" s="10">
        <v>12900</v>
      </c>
      <c r="F81" s="1"/>
    </row>
    <row r="82" spans="2:6" x14ac:dyDescent="0.25">
      <c r="B82" s="7" t="s">
        <v>263</v>
      </c>
      <c r="C82" s="19" t="s">
        <v>171</v>
      </c>
      <c r="D82" s="19" t="s">
        <v>71</v>
      </c>
      <c r="E82" s="10">
        <v>76000</v>
      </c>
      <c r="F82" s="1"/>
    </row>
    <row r="83" spans="2:6" x14ac:dyDescent="0.25">
      <c r="B83" s="7" t="s">
        <v>616</v>
      </c>
      <c r="C83" s="19" t="s">
        <v>171</v>
      </c>
      <c r="D83" s="19" t="s">
        <v>71</v>
      </c>
      <c r="E83" s="10">
        <v>13500</v>
      </c>
      <c r="F83" s="1"/>
    </row>
    <row r="84" spans="2:6" x14ac:dyDescent="0.25">
      <c r="B84" s="7" t="s">
        <v>264</v>
      </c>
      <c r="C84" s="19" t="s">
        <v>171</v>
      </c>
      <c r="D84" s="19" t="s">
        <v>71</v>
      </c>
      <c r="E84" s="10">
        <v>10000</v>
      </c>
      <c r="F84" s="1"/>
    </row>
    <row r="85" spans="2:6" x14ac:dyDescent="0.25">
      <c r="B85" s="7" t="s">
        <v>485</v>
      </c>
      <c r="C85" s="19" t="s">
        <v>171</v>
      </c>
      <c r="D85" s="19" t="s">
        <v>71</v>
      </c>
      <c r="E85" s="10">
        <v>7000</v>
      </c>
      <c r="F85" s="1"/>
    </row>
    <row r="86" spans="2:6" x14ac:dyDescent="0.25">
      <c r="B86" s="7" t="s">
        <v>617</v>
      </c>
      <c r="C86" s="19" t="s">
        <v>171</v>
      </c>
      <c r="D86" s="19" t="s">
        <v>71</v>
      </c>
      <c r="E86" s="10">
        <v>27000</v>
      </c>
      <c r="F86" s="1"/>
    </row>
    <row r="87" spans="2:6" x14ac:dyDescent="0.25">
      <c r="B87" s="7" t="s">
        <v>618</v>
      </c>
      <c r="C87" s="19" t="s">
        <v>171</v>
      </c>
      <c r="D87" s="19" t="s">
        <v>71</v>
      </c>
      <c r="E87" s="10">
        <v>87000</v>
      </c>
      <c r="F87" s="1"/>
    </row>
    <row r="88" spans="2:6" x14ac:dyDescent="0.25">
      <c r="B88" s="7" t="s">
        <v>265</v>
      </c>
      <c r="C88" s="19" t="s">
        <v>171</v>
      </c>
      <c r="D88" s="19" t="s">
        <v>71</v>
      </c>
      <c r="E88" s="10">
        <v>183284</v>
      </c>
      <c r="F88" s="1"/>
    </row>
    <row r="89" spans="2:6" x14ac:dyDescent="0.25">
      <c r="B89" s="7" t="s">
        <v>266</v>
      </c>
      <c r="C89" s="19" t="s">
        <v>171</v>
      </c>
      <c r="D89" s="19" t="s">
        <v>71</v>
      </c>
      <c r="E89" s="10">
        <v>65000</v>
      </c>
      <c r="F89" s="1"/>
    </row>
    <row r="90" spans="2:6" x14ac:dyDescent="0.25">
      <c r="B90" s="7" t="s">
        <v>619</v>
      </c>
      <c r="C90" s="19" t="s">
        <v>171</v>
      </c>
      <c r="D90" s="19" t="s">
        <v>71</v>
      </c>
      <c r="E90" s="10">
        <v>7876</v>
      </c>
      <c r="F90" s="1"/>
    </row>
    <row r="91" spans="2:6" x14ac:dyDescent="0.25">
      <c r="B91" s="7" t="s">
        <v>267</v>
      </c>
      <c r="C91" s="19" t="s">
        <v>171</v>
      </c>
      <c r="D91" s="19" t="s">
        <v>71</v>
      </c>
      <c r="E91" s="10">
        <v>20445</v>
      </c>
      <c r="F91" s="1"/>
    </row>
    <row r="92" spans="2:6" x14ac:dyDescent="0.25">
      <c r="B92" s="7" t="s">
        <v>268</v>
      </c>
      <c r="C92" s="19" t="s">
        <v>171</v>
      </c>
      <c r="D92" s="19" t="s">
        <v>71</v>
      </c>
      <c r="E92" s="10">
        <v>192000</v>
      </c>
      <c r="F92" s="1"/>
    </row>
    <row r="93" spans="2:6" x14ac:dyDescent="0.25">
      <c r="B93" s="7" t="s">
        <v>269</v>
      </c>
      <c r="C93" s="19" t="s">
        <v>171</v>
      </c>
      <c r="D93" s="19" t="s">
        <v>71</v>
      </c>
      <c r="E93" s="10">
        <v>55000</v>
      </c>
      <c r="F93" s="1"/>
    </row>
    <row r="94" spans="2:6" x14ac:dyDescent="0.25">
      <c r="B94" s="7" t="s">
        <v>496</v>
      </c>
      <c r="C94" s="19" t="s">
        <v>171</v>
      </c>
      <c r="D94" s="19" t="s">
        <v>71</v>
      </c>
      <c r="E94" s="10">
        <v>11000</v>
      </c>
      <c r="F94" s="1"/>
    </row>
    <row r="95" spans="2:6" x14ac:dyDescent="0.25">
      <c r="B95" s="7" t="s">
        <v>270</v>
      </c>
      <c r="C95" s="19" t="s">
        <v>171</v>
      </c>
      <c r="D95" s="19" t="s">
        <v>71</v>
      </c>
      <c r="E95" s="10">
        <v>45000</v>
      </c>
      <c r="F95" s="1"/>
    </row>
    <row r="96" spans="2:6" x14ac:dyDescent="0.25">
      <c r="B96" s="7" t="s">
        <v>271</v>
      </c>
      <c r="C96" s="19" t="s">
        <v>171</v>
      </c>
      <c r="D96" s="19" t="s">
        <v>71</v>
      </c>
      <c r="E96" s="10">
        <v>31000</v>
      </c>
      <c r="F96" s="1"/>
    </row>
    <row r="97" spans="2:6" x14ac:dyDescent="0.25">
      <c r="B97" s="7" t="s">
        <v>393</v>
      </c>
      <c r="C97" s="19" t="s">
        <v>171</v>
      </c>
      <c r="D97" s="19" t="s">
        <v>71</v>
      </c>
      <c r="E97" s="10">
        <v>11000</v>
      </c>
      <c r="F97" s="1"/>
    </row>
    <row r="98" spans="2:6" x14ac:dyDescent="0.25">
      <c r="B98" s="7" t="s">
        <v>272</v>
      </c>
      <c r="C98" s="19" t="s">
        <v>171</v>
      </c>
      <c r="D98" s="19" t="s">
        <v>71</v>
      </c>
      <c r="E98" s="10">
        <v>36000</v>
      </c>
      <c r="F98" s="1"/>
    </row>
    <row r="99" spans="2:6" x14ac:dyDescent="0.25">
      <c r="B99" s="7" t="s">
        <v>273</v>
      </c>
      <c r="C99" s="19" t="s">
        <v>171</v>
      </c>
      <c r="D99" s="19" t="s">
        <v>71</v>
      </c>
      <c r="E99" s="10">
        <v>30000</v>
      </c>
      <c r="F99" s="1"/>
    </row>
    <row r="100" spans="2:6" x14ac:dyDescent="0.25">
      <c r="B100" s="7" t="s">
        <v>397</v>
      </c>
      <c r="C100" s="19" t="s">
        <v>171</v>
      </c>
      <c r="D100" s="19" t="s">
        <v>71</v>
      </c>
      <c r="E100" s="10">
        <v>39640</v>
      </c>
      <c r="F100" s="1"/>
    </row>
    <row r="101" spans="2:6" x14ac:dyDescent="0.25">
      <c r="B101" s="7" t="s">
        <v>399</v>
      </c>
      <c r="C101" s="19" t="s">
        <v>171</v>
      </c>
      <c r="D101" s="19" t="s">
        <v>71</v>
      </c>
      <c r="E101" s="10">
        <v>82000</v>
      </c>
      <c r="F101" s="1"/>
    </row>
    <row r="102" spans="2:6" x14ac:dyDescent="0.25">
      <c r="B102" s="7" t="s">
        <v>189</v>
      </c>
      <c r="C102" s="19" t="s">
        <v>171</v>
      </c>
      <c r="D102" s="19" t="s">
        <v>71</v>
      </c>
      <c r="E102" s="10">
        <v>21699</v>
      </c>
      <c r="F102" s="1"/>
    </row>
    <row r="103" spans="2:6" x14ac:dyDescent="0.25">
      <c r="B103" s="7" t="s">
        <v>620</v>
      </c>
      <c r="C103" s="19" t="s">
        <v>171</v>
      </c>
      <c r="D103" s="19" t="s">
        <v>71</v>
      </c>
      <c r="E103" s="10">
        <v>36000</v>
      </c>
      <c r="F103" s="1"/>
    </row>
    <row r="104" spans="2:6" x14ac:dyDescent="0.25">
      <c r="B104" s="7" t="s">
        <v>274</v>
      </c>
      <c r="C104" s="19" t="s">
        <v>171</v>
      </c>
      <c r="D104" s="19" t="s">
        <v>71</v>
      </c>
      <c r="E104" s="10">
        <v>13000</v>
      </c>
      <c r="F104" s="1"/>
    </row>
    <row r="105" spans="2:6" x14ac:dyDescent="0.25">
      <c r="B105" s="7" t="s">
        <v>531</v>
      </c>
      <c r="C105" s="19" t="s">
        <v>171</v>
      </c>
      <c r="D105" s="19" t="s">
        <v>71</v>
      </c>
      <c r="E105" s="10">
        <v>5401</v>
      </c>
      <c r="F105" s="1"/>
    </row>
    <row r="106" spans="2:6" x14ac:dyDescent="0.25">
      <c r="B106" s="7" t="s">
        <v>621</v>
      </c>
      <c r="C106" s="19" t="s">
        <v>171</v>
      </c>
      <c r="D106" s="19" t="s">
        <v>71</v>
      </c>
      <c r="E106" s="10">
        <v>16000</v>
      </c>
      <c r="F106" s="1"/>
    </row>
    <row r="107" spans="2:6" x14ac:dyDescent="0.25">
      <c r="B107" s="7" t="s">
        <v>622</v>
      </c>
      <c r="C107" s="19" t="s">
        <v>171</v>
      </c>
      <c r="D107" s="19" t="s">
        <v>71</v>
      </c>
      <c r="E107" s="10">
        <v>17853</v>
      </c>
      <c r="F107" s="1"/>
    </row>
    <row r="108" spans="2:6" x14ac:dyDescent="0.25">
      <c r="B108" s="7" t="s">
        <v>275</v>
      </c>
      <c r="C108" s="19" t="s">
        <v>171</v>
      </c>
      <c r="D108" s="19" t="s">
        <v>71</v>
      </c>
      <c r="E108" s="10">
        <v>22293</v>
      </c>
      <c r="F108" s="1"/>
    </row>
    <row r="109" spans="2:6" x14ac:dyDescent="0.25">
      <c r="B109" s="7" t="s">
        <v>276</v>
      </c>
      <c r="C109" s="19" t="s">
        <v>171</v>
      </c>
      <c r="D109" s="19" t="s">
        <v>71</v>
      </c>
      <c r="E109" s="10">
        <v>45000</v>
      </c>
      <c r="F109" s="1"/>
    </row>
    <row r="110" spans="2:6" x14ac:dyDescent="0.25">
      <c r="B110" s="7" t="s">
        <v>623</v>
      </c>
      <c r="C110" s="19" t="s">
        <v>171</v>
      </c>
      <c r="D110" s="19" t="s">
        <v>71</v>
      </c>
      <c r="E110" s="10">
        <v>7889</v>
      </c>
      <c r="F110" s="1"/>
    </row>
    <row r="111" spans="2:6" x14ac:dyDescent="0.25">
      <c r="B111" s="7" t="s">
        <v>277</v>
      </c>
      <c r="C111" s="19" t="s">
        <v>171</v>
      </c>
      <c r="D111" s="19" t="s">
        <v>71</v>
      </c>
      <c r="E111" s="10">
        <v>50000</v>
      </c>
      <c r="F111" s="1"/>
    </row>
    <row r="112" spans="2:6" x14ac:dyDescent="0.25">
      <c r="B112" s="7" t="s">
        <v>624</v>
      </c>
      <c r="C112" s="19" t="s">
        <v>171</v>
      </c>
      <c r="D112" s="19" t="s">
        <v>71</v>
      </c>
      <c r="E112" s="10">
        <v>16000</v>
      </c>
      <c r="F112" s="1"/>
    </row>
    <row r="113" spans="2:6" x14ac:dyDescent="0.25">
      <c r="B113" s="7" t="s">
        <v>278</v>
      </c>
      <c r="C113" s="19" t="s">
        <v>171</v>
      </c>
      <c r="D113" s="19" t="s">
        <v>71</v>
      </c>
      <c r="E113" s="10">
        <v>78000</v>
      </c>
      <c r="F113" s="1"/>
    </row>
    <row r="114" spans="2:6" x14ac:dyDescent="0.25">
      <c r="B114" s="7" t="s">
        <v>279</v>
      </c>
      <c r="C114" s="19" t="s">
        <v>171</v>
      </c>
      <c r="D114" s="19" t="s">
        <v>71</v>
      </c>
      <c r="E114" s="10">
        <v>25000</v>
      </c>
      <c r="F114" s="1"/>
    </row>
    <row r="115" spans="2:6" x14ac:dyDescent="0.25">
      <c r="B115" s="7" t="s">
        <v>625</v>
      </c>
      <c r="C115" s="19" t="s">
        <v>171</v>
      </c>
      <c r="D115" s="19" t="s">
        <v>71</v>
      </c>
      <c r="E115" s="10">
        <v>29000</v>
      </c>
      <c r="F115" s="1"/>
    </row>
    <row r="116" spans="2:6" x14ac:dyDescent="0.25">
      <c r="B116" s="7" t="s">
        <v>626</v>
      </c>
      <c r="C116" s="19" t="s">
        <v>171</v>
      </c>
      <c r="D116" s="19" t="s">
        <v>71</v>
      </c>
      <c r="E116" s="10">
        <v>35000</v>
      </c>
      <c r="F116" s="1"/>
    </row>
    <row r="117" spans="2:6" x14ac:dyDescent="0.25">
      <c r="B117" s="7" t="s">
        <v>280</v>
      </c>
      <c r="C117" s="19" t="s">
        <v>171</v>
      </c>
      <c r="D117" s="19" t="s">
        <v>71</v>
      </c>
      <c r="E117" s="10">
        <v>19000</v>
      </c>
      <c r="F117" s="1"/>
    </row>
    <row r="118" spans="2:6" x14ac:dyDescent="0.25">
      <c r="B118" s="7" t="s">
        <v>627</v>
      </c>
      <c r="C118" s="19" t="s">
        <v>171</v>
      </c>
      <c r="D118" s="19" t="s">
        <v>71</v>
      </c>
      <c r="E118" s="10">
        <v>75000</v>
      </c>
      <c r="F118" s="1"/>
    </row>
    <row r="119" spans="2:6" x14ac:dyDescent="0.25">
      <c r="B119" s="7" t="s">
        <v>281</v>
      </c>
      <c r="C119" s="19" t="s">
        <v>171</v>
      </c>
      <c r="D119" s="19" t="s">
        <v>71</v>
      </c>
      <c r="E119" s="10">
        <v>25000</v>
      </c>
      <c r="F119" s="1"/>
    </row>
    <row r="120" spans="2:6" x14ac:dyDescent="0.25">
      <c r="B120" s="7" t="s">
        <v>282</v>
      </c>
      <c r="C120" s="19" t="s">
        <v>171</v>
      </c>
      <c r="D120" s="19" t="s">
        <v>71</v>
      </c>
      <c r="E120" s="10">
        <v>8065</v>
      </c>
      <c r="F120" s="1"/>
    </row>
    <row r="121" spans="2:6" x14ac:dyDescent="0.25">
      <c r="B121" s="7" t="s">
        <v>406</v>
      </c>
      <c r="C121" s="19" t="s">
        <v>171</v>
      </c>
      <c r="D121" s="19" t="s">
        <v>71</v>
      </c>
      <c r="E121" s="10">
        <v>40000</v>
      </c>
      <c r="F121" s="1"/>
    </row>
    <row r="122" spans="2:6" x14ac:dyDescent="0.25">
      <c r="B122" s="7" t="s">
        <v>628</v>
      </c>
      <c r="C122" s="19" t="s">
        <v>171</v>
      </c>
      <c r="D122" s="19" t="s">
        <v>71</v>
      </c>
      <c r="E122" s="10">
        <v>13000</v>
      </c>
      <c r="F122" s="1"/>
    </row>
    <row r="123" spans="2:6" x14ac:dyDescent="0.25">
      <c r="B123" s="7" t="s">
        <v>412</v>
      </c>
      <c r="C123" s="19" t="s">
        <v>171</v>
      </c>
      <c r="D123" s="19" t="s">
        <v>71</v>
      </c>
      <c r="E123" s="10">
        <v>16000</v>
      </c>
      <c r="F123" s="1"/>
    </row>
    <row r="124" spans="2:6" x14ac:dyDescent="0.25">
      <c r="B124" s="7" t="s">
        <v>190</v>
      </c>
      <c r="C124" s="19" t="s">
        <v>171</v>
      </c>
      <c r="D124" s="19" t="s">
        <v>71</v>
      </c>
      <c r="E124" s="10">
        <v>150000</v>
      </c>
      <c r="F124" s="1"/>
    </row>
    <row r="125" spans="2:6" x14ac:dyDescent="0.25">
      <c r="B125" s="7" t="s">
        <v>413</v>
      </c>
      <c r="C125" s="19" t="s">
        <v>171</v>
      </c>
      <c r="D125" s="19" t="s">
        <v>71</v>
      </c>
      <c r="E125" s="10">
        <v>35000</v>
      </c>
      <c r="F125" s="1"/>
    </row>
    <row r="126" spans="2:6" x14ac:dyDescent="0.25">
      <c r="B126" s="7" t="s">
        <v>414</v>
      </c>
      <c r="C126" s="19" t="s">
        <v>171</v>
      </c>
      <c r="D126" s="19" t="s">
        <v>71</v>
      </c>
      <c r="E126" s="10">
        <v>65760</v>
      </c>
      <c r="F126" s="1"/>
    </row>
    <row r="127" spans="2:6" s="4" customFormat="1" x14ac:dyDescent="0.25">
      <c r="B127" s="6" t="s">
        <v>0</v>
      </c>
      <c r="C127" s="20"/>
      <c r="D127" s="20"/>
      <c r="E127" s="11">
        <v>5087179</v>
      </c>
      <c r="F127" s="5"/>
    </row>
    <row r="130" spans="1:6" x14ac:dyDescent="0.25">
      <c r="A130">
        <v>10</v>
      </c>
      <c r="B130" s="28" t="s">
        <v>16</v>
      </c>
      <c r="C130" s="19"/>
      <c r="D130" s="24"/>
      <c r="E130" s="25"/>
    </row>
    <row r="131" spans="1:6" x14ac:dyDescent="0.25">
      <c r="B131" s="8" t="s">
        <v>812</v>
      </c>
      <c r="C131" s="9" t="s">
        <v>813</v>
      </c>
      <c r="D131" s="9" t="s">
        <v>68</v>
      </c>
      <c r="E131" s="9" t="s">
        <v>814</v>
      </c>
    </row>
    <row r="132" spans="1:6" x14ac:dyDescent="0.25">
      <c r="B132" s="26" t="s">
        <v>283</v>
      </c>
      <c r="C132" s="2" t="s">
        <v>171</v>
      </c>
      <c r="D132" s="2" t="s">
        <v>71</v>
      </c>
      <c r="E132" s="27">
        <v>222300</v>
      </c>
      <c r="F132" s="1"/>
    </row>
    <row r="133" spans="1:6" x14ac:dyDescent="0.25">
      <c r="B133" s="26" t="s">
        <v>284</v>
      </c>
      <c r="C133" s="2" t="s">
        <v>171</v>
      </c>
      <c r="D133" s="2" t="s">
        <v>71</v>
      </c>
      <c r="E133" s="27">
        <v>401500</v>
      </c>
      <c r="F133" s="1"/>
    </row>
    <row r="134" spans="1:6" x14ac:dyDescent="0.25">
      <c r="B134" s="26" t="s">
        <v>285</v>
      </c>
      <c r="C134" s="2" t="s">
        <v>171</v>
      </c>
      <c r="D134" s="2" t="s">
        <v>71</v>
      </c>
      <c r="E134" s="27">
        <v>2937000</v>
      </c>
      <c r="F134" s="1"/>
    </row>
    <row r="135" spans="1:6" x14ac:dyDescent="0.25">
      <c r="B135" s="26" t="s">
        <v>286</v>
      </c>
      <c r="C135" s="2" t="s">
        <v>171</v>
      </c>
      <c r="D135" s="2" t="s">
        <v>71</v>
      </c>
      <c r="E135" s="27">
        <v>67500</v>
      </c>
      <c r="F135" s="1"/>
    </row>
    <row r="136" spans="1:6" x14ac:dyDescent="0.25">
      <c r="B136" s="26" t="s">
        <v>287</v>
      </c>
      <c r="C136" s="2" t="s">
        <v>171</v>
      </c>
      <c r="D136" s="2" t="s">
        <v>71</v>
      </c>
      <c r="E136" s="27">
        <v>121500</v>
      </c>
      <c r="F136" s="1"/>
    </row>
    <row r="137" spans="1:6" x14ac:dyDescent="0.25">
      <c r="B137" s="26" t="s">
        <v>288</v>
      </c>
      <c r="C137" s="2" t="s">
        <v>171</v>
      </c>
      <c r="D137" s="2" t="s">
        <v>71</v>
      </c>
      <c r="E137" s="27">
        <v>362800</v>
      </c>
      <c r="F137" s="1"/>
    </row>
    <row r="138" spans="1:6" x14ac:dyDescent="0.25">
      <c r="B138" s="26" t="s">
        <v>289</v>
      </c>
      <c r="C138" s="2" t="s">
        <v>171</v>
      </c>
      <c r="D138" s="2" t="s">
        <v>71</v>
      </c>
      <c r="E138" s="27">
        <v>712600</v>
      </c>
      <c r="F138" s="1"/>
    </row>
    <row r="139" spans="1:6" x14ac:dyDescent="0.25">
      <c r="B139" s="26" t="s">
        <v>290</v>
      </c>
      <c r="C139" s="2" t="s">
        <v>171</v>
      </c>
      <c r="D139" s="2" t="s">
        <v>71</v>
      </c>
      <c r="E139" s="27">
        <v>185500</v>
      </c>
      <c r="F139" s="1"/>
    </row>
    <row r="140" spans="1:6" x14ac:dyDescent="0.25">
      <c r="B140" s="26" t="s">
        <v>291</v>
      </c>
      <c r="C140" s="2" t="s">
        <v>171</v>
      </c>
      <c r="D140" s="2" t="s">
        <v>71</v>
      </c>
      <c r="E140" s="27">
        <v>212700</v>
      </c>
      <c r="F140" s="1"/>
    </row>
    <row r="141" spans="1:6" x14ac:dyDescent="0.25">
      <c r="B141" s="26" t="s">
        <v>292</v>
      </c>
      <c r="C141" s="2" t="s">
        <v>171</v>
      </c>
      <c r="D141" s="2" t="s">
        <v>71</v>
      </c>
      <c r="E141" s="27">
        <v>25000</v>
      </c>
      <c r="F141" s="1"/>
    </row>
    <row r="142" spans="1:6" x14ac:dyDescent="0.25">
      <c r="B142" s="26" t="s">
        <v>234</v>
      </c>
      <c r="C142" s="2" t="s">
        <v>171</v>
      </c>
      <c r="D142" s="2" t="s">
        <v>71</v>
      </c>
      <c r="E142" s="27">
        <v>87100</v>
      </c>
      <c r="F142" s="1"/>
    </row>
    <row r="143" spans="1:6" x14ac:dyDescent="0.25">
      <c r="B143" s="26" t="s">
        <v>293</v>
      </c>
      <c r="C143" s="2" t="s">
        <v>171</v>
      </c>
      <c r="D143" s="2" t="s">
        <v>71</v>
      </c>
      <c r="E143" s="27">
        <v>83900</v>
      </c>
      <c r="F143" s="1"/>
    </row>
    <row r="144" spans="1:6" x14ac:dyDescent="0.25">
      <c r="B144" s="26" t="s">
        <v>174</v>
      </c>
      <c r="C144" s="2" t="s">
        <v>171</v>
      </c>
      <c r="D144" s="2" t="s">
        <v>71</v>
      </c>
      <c r="E144" s="27">
        <v>544200</v>
      </c>
      <c r="F144" s="1"/>
    </row>
    <row r="145" spans="2:6" x14ac:dyDescent="0.25">
      <c r="B145" s="26" t="s">
        <v>294</v>
      </c>
      <c r="C145" s="2" t="s">
        <v>171</v>
      </c>
      <c r="D145" s="2" t="s">
        <v>71</v>
      </c>
      <c r="E145" s="27">
        <v>54600</v>
      </c>
      <c r="F145" s="1"/>
    </row>
    <row r="146" spans="2:6" x14ac:dyDescent="0.25">
      <c r="B146" s="26" t="s">
        <v>295</v>
      </c>
      <c r="C146" s="2" t="s">
        <v>171</v>
      </c>
      <c r="D146" s="2" t="s">
        <v>71</v>
      </c>
      <c r="E146" s="27">
        <v>40000</v>
      </c>
      <c r="F146" s="1"/>
    </row>
    <row r="147" spans="2:6" x14ac:dyDescent="0.25">
      <c r="B147" s="26" t="s">
        <v>296</v>
      </c>
      <c r="C147" s="2" t="s">
        <v>171</v>
      </c>
      <c r="D147" s="2" t="s">
        <v>71</v>
      </c>
      <c r="E147" s="27">
        <v>170300</v>
      </c>
      <c r="F147" s="1"/>
    </row>
    <row r="148" spans="2:6" x14ac:dyDescent="0.25">
      <c r="B148" s="26" t="s">
        <v>297</v>
      </c>
      <c r="C148" s="2" t="s">
        <v>171</v>
      </c>
      <c r="D148" s="2" t="s">
        <v>71</v>
      </c>
      <c r="E148" s="27">
        <v>43000</v>
      </c>
      <c r="F148" s="1"/>
    </row>
    <row r="149" spans="2:6" x14ac:dyDescent="0.25">
      <c r="B149" s="26" t="s">
        <v>236</v>
      </c>
      <c r="C149" s="2" t="s">
        <v>171</v>
      </c>
      <c r="D149" s="2" t="s">
        <v>71</v>
      </c>
      <c r="E149" s="27">
        <v>432000</v>
      </c>
      <c r="F149" s="1"/>
    </row>
    <row r="150" spans="2:6" x14ac:dyDescent="0.25">
      <c r="B150" s="26" t="s">
        <v>298</v>
      </c>
      <c r="C150" s="2" t="s">
        <v>171</v>
      </c>
      <c r="D150" s="2" t="s">
        <v>71</v>
      </c>
      <c r="E150" s="27">
        <v>164900</v>
      </c>
      <c r="F150" s="1"/>
    </row>
    <row r="151" spans="2:6" x14ac:dyDescent="0.25">
      <c r="B151" s="26" t="s">
        <v>693</v>
      </c>
      <c r="C151" s="2" t="s">
        <v>171</v>
      </c>
      <c r="D151" s="2" t="s">
        <v>71</v>
      </c>
      <c r="E151" s="27">
        <v>2800</v>
      </c>
      <c r="F151" s="1"/>
    </row>
    <row r="152" spans="2:6" x14ac:dyDescent="0.25">
      <c r="B152" s="26" t="s">
        <v>299</v>
      </c>
      <c r="C152" s="2" t="s">
        <v>171</v>
      </c>
      <c r="D152" s="2" t="s">
        <v>71</v>
      </c>
      <c r="E152" s="27">
        <v>108000</v>
      </c>
      <c r="F152" s="1"/>
    </row>
    <row r="153" spans="2:6" x14ac:dyDescent="0.25">
      <c r="B153" s="26" t="s">
        <v>300</v>
      </c>
      <c r="C153" s="2" t="s">
        <v>171</v>
      </c>
      <c r="D153" s="2" t="s">
        <v>71</v>
      </c>
      <c r="E153" s="27">
        <v>46800</v>
      </c>
      <c r="F153" s="1"/>
    </row>
    <row r="154" spans="2:6" x14ac:dyDescent="0.25">
      <c r="B154" s="26" t="s">
        <v>301</v>
      </c>
      <c r="C154" s="2" t="s">
        <v>171</v>
      </c>
      <c r="D154" s="2" t="s">
        <v>71</v>
      </c>
      <c r="E154" s="27">
        <v>166000</v>
      </c>
      <c r="F154" s="1"/>
    </row>
    <row r="155" spans="2:6" x14ac:dyDescent="0.25">
      <c r="B155" s="26" t="s">
        <v>302</v>
      </c>
      <c r="C155" s="2" t="s">
        <v>171</v>
      </c>
      <c r="D155" s="2" t="s">
        <v>71</v>
      </c>
      <c r="E155" s="27">
        <v>30000</v>
      </c>
      <c r="F155" s="1"/>
    </row>
    <row r="156" spans="2:6" x14ac:dyDescent="0.25">
      <c r="B156" s="26" t="s">
        <v>303</v>
      </c>
      <c r="C156" s="2" t="s">
        <v>171</v>
      </c>
      <c r="D156" s="2" t="s">
        <v>71</v>
      </c>
      <c r="E156" s="27">
        <v>421800</v>
      </c>
      <c r="F156" s="1"/>
    </row>
    <row r="157" spans="2:6" x14ac:dyDescent="0.25">
      <c r="B157" s="26" t="s">
        <v>304</v>
      </c>
      <c r="C157" s="2" t="s">
        <v>171</v>
      </c>
      <c r="D157" s="2" t="s">
        <v>71</v>
      </c>
      <c r="E157" s="27">
        <v>74900</v>
      </c>
      <c r="F157" s="1"/>
    </row>
    <row r="158" spans="2:6" x14ac:dyDescent="0.25">
      <c r="B158" s="26" t="s">
        <v>305</v>
      </c>
      <c r="C158" s="2" t="s">
        <v>171</v>
      </c>
      <c r="D158" s="2" t="s">
        <v>71</v>
      </c>
      <c r="E158" s="27">
        <v>486400</v>
      </c>
      <c r="F158" s="1"/>
    </row>
    <row r="159" spans="2:6" x14ac:dyDescent="0.25">
      <c r="B159" s="26" t="s">
        <v>306</v>
      </c>
      <c r="C159" s="2" t="s">
        <v>171</v>
      </c>
      <c r="D159" s="2" t="s">
        <v>71</v>
      </c>
      <c r="E159" s="27">
        <v>180900</v>
      </c>
      <c r="F159" s="1"/>
    </row>
    <row r="160" spans="2:6" x14ac:dyDescent="0.25">
      <c r="B160" s="26" t="s">
        <v>307</v>
      </c>
      <c r="C160" s="2" t="s">
        <v>171</v>
      </c>
      <c r="D160" s="2" t="s">
        <v>71</v>
      </c>
      <c r="E160" s="27">
        <v>140000</v>
      </c>
      <c r="F160" s="1"/>
    </row>
    <row r="161" spans="2:6" x14ac:dyDescent="0.25">
      <c r="B161" s="26" t="s">
        <v>176</v>
      </c>
      <c r="C161" s="2" t="s">
        <v>171</v>
      </c>
      <c r="D161" s="2" t="s">
        <v>71</v>
      </c>
      <c r="E161" s="27">
        <v>128900</v>
      </c>
      <c r="F161" s="1"/>
    </row>
    <row r="162" spans="2:6" x14ac:dyDescent="0.25">
      <c r="B162" s="26" t="s">
        <v>308</v>
      </c>
      <c r="C162" s="2" t="s">
        <v>171</v>
      </c>
      <c r="D162" s="2" t="s">
        <v>71</v>
      </c>
      <c r="E162" s="27">
        <v>56700</v>
      </c>
      <c r="F162" s="1"/>
    </row>
    <row r="163" spans="2:6" x14ac:dyDescent="0.25">
      <c r="B163" s="26" t="s">
        <v>240</v>
      </c>
      <c r="C163" s="2" t="s">
        <v>171</v>
      </c>
      <c r="D163" s="2" t="s">
        <v>71</v>
      </c>
      <c r="E163" s="27">
        <v>109900</v>
      </c>
      <c r="F163" s="1"/>
    </row>
    <row r="164" spans="2:6" x14ac:dyDescent="0.25">
      <c r="B164" s="26" t="s">
        <v>309</v>
      </c>
      <c r="C164" s="2" t="s">
        <v>171</v>
      </c>
      <c r="D164" s="2" t="s">
        <v>71</v>
      </c>
      <c r="E164" s="27">
        <v>64700</v>
      </c>
      <c r="F164" s="1"/>
    </row>
    <row r="165" spans="2:6" x14ac:dyDescent="0.25">
      <c r="B165" s="26" t="s">
        <v>310</v>
      </c>
      <c r="C165" s="2" t="s">
        <v>171</v>
      </c>
      <c r="D165" s="2" t="s">
        <v>71</v>
      </c>
      <c r="E165" s="27">
        <v>121500</v>
      </c>
      <c r="F165" s="1"/>
    </row>
    <row r="166" spans="2:6" x14ac:dyDescent="0.25">
      <c r="B166" s="26" t="s">
        <v>311</v>
      </c>
      <c r="C166" s="2" t="s">
        <v>171</v>
      </c>
      <c r="D166" s="2" t="s">
        <v>71</v>
      </c>
      <c r="E166" s="27">
        <v>49500</v>
      </c>
      <c r="F166" s="1"/>
    </row>
    <row r="167" spans="2:6" x14ac:dyDescent="0.25">
      <c r="B167" s="26" t="s">
        <v>312</v>
      </c>
      <c r="C167" s="2" t="s">
        <v>171</v>
      </c>
      <c r="D167" s="2" t="s">
        <v>71</v>
      </c>
      <c r="E167" s="27">
        <v>171700</v>
      </c>
      <c r="F167" s="1"/>
    </row>
    <row r="168" spans="2:6" x14ac:dyDescent="0.25">
      <c r="B168" s="26" t="s">
        <v>242</v>
      </c>
      <c r="C168" s="2" t="s">
        <v>171</v>
      </c>
      <c r="D168" s="2" t="s">
        <v>71</v>
      </c>
      <c r="E168" s="27">
        <v>210700</v>
      </c>
      <c r="F168" s="1"/>
    </row>
    <row r="169" spans="2:6" x14ac:dyDescent="0.25">
      <c r="B169" s="26" t="s">
        <v>313</v>
      </c>
      <c r="C169" s="2" t="s">
        <v>171</v>
      </c>
      <c r="D169" s="2" t="s">
        <v>71</v>
      </c>
      <c r="E169" s="27">
        <v>343800</v>
      </c>
      <c r="F169" s="1"/>
    </row>
    <row r="170" spans="2:6" x14ac:dyDescent="0.25">
      <c r="B170" s="26" t="s">
        <v>314</v>
      </c>
      <c r="C170" s="2" t="s">
        <v>171</v>
      </c>
      <c r="D170" s="2" t="s">
        <v>71</v>
      </c>
      <c r="E170" s="27">
        <v>50100</v>
      </c>
      <c r="F170" s="1"/>
    </row>
    <row r="171" spans="2:6" x14ac:dyDescent="0.25">
      <c r="B171" s="26" t="s">
        <v>243</v>
      </c>
      <c r="C171" s="2" t="s">
        <v>171</v>
      </c>
      <c r="D171" s="2" t="s">
        <v>71</v>
      </c>
      <c r="E171" s="27">
        <v>130300</v>
      </c>
      <c r="F171" s="1"/>
    </row>
    <row r="172" spans="2:6" x14ac:dyDescent="0.25">
      <c r="B172" s="26" t="s">
        <v>315</v>
      </c>
      <c r="C172" s="2" t="s">
        <v>171</v>
      </c>
      <c r="D172" s="2" t="s">
        <v>71</v>
      </c>
      <c r="E172" s="27">
        <v>98300</v>
      </c>
      <c r="F172" s="1"/>
    </row>
    <row r="173" spans="2:6" x14ac:dyDescent="0.25">
      <c r="B173" s="26" t="s">
        <v>316</v>
      </c>
      <c r="C173" s="2" t="s">
        <v>171</v>
      </c>
      <c r="D173" s="2" t="s">
        <v>71</v>
      </c>
      <c r="E173" s="27">
        <v>333000</v>
      </c>
      <c r="F173" s="1"/>
    </row>
    <row r="174" spans="2:6" x14ac:dyDescent="0.25">
      <c r="B174" s="26" t="s">
        <v>317</v>
      </c>
      <c r="C174" s="2" t="s">
        <v>171</v>
      </c>
      <c r="D174" s="2" t="s">
        <v>71</v>
      </c>
      <c r="E174" s="27">
        <v>46000</v>
      </c>
      <c r="F174" s="1"/>
    </row>
    <row r="175" spans="2:6" x14ac:dyDescent="0.25">
      <c r="B175" s="26" t="s">
        <v>318</v>
      </c>
      <c r="C175" s="2" t="s">
        <v>171</v>
      </c>
      <c r="D175" s="2" t="s">
        <v>71</v>
      </c>
      <c r="E175" s="27">
        <v>158000</v>
      </c>
      <c r="F175" s="1"/>
    </row>
    <row r="176" spans="2:6" x14ac:dyDescent="0.25">
      <c r="B176" s="26" t="s">
        <v>319</v>
      </c>
      <c r="C176" s="2" t="s">
        <v>171</v>
      </c>
      <c r="D176" s="2" t="s">
        <v>71</v>
      </c>
      <c r="E176" s="27">
        <v>1350000</v>
      </c>
      <c r="F176" s="1"/>
    </row>
    <row r="177" spans="2:6" x14ac:dyDescent="0.25">
      <c r="B177" s="26" t="s">
        <v>320</v>
      </c>
      <c r="C177" s="2" t="s">
        <v>171</v>
      </c>
      <c r="D177" s="2" t="s">
        <v>71</v>
      </c>
      <c r="E177" s="27">
        <v>133200</v>
      </c>
      <c r="F177" s="1"/>
    </row>
    <row r="178" spans="2:6" x14ac:dyDescent="0.25">
      <c r="B178" s="26" t="s">
        <v>321</v>
      </c>
      <c r="C178" s="2" t="s">
        <v>171</v>
      </c>
      <c r="D178" s="2" t="s">
        <v>71</v>
      </c>
      <c r="E178" s="27">
        <v>200300</v>
      </c>
      <c r="F178" s="1"/>
    </row>
    <row r="179" spans="2:6" x14ac:dyDescent="0.25">
      <c r="B179" s="26" t="s">
        <v>322</v>
      </c>
      <c r="C179" s="2" t="s">
        <v>171</v>
      </c>
      <c r="D179" s="2" t="s">
        <v>71</v>
      </c>
      <c r="E179" s="27">
        <v>188000</v>
      </c>
      <c r="F179" s="1"/>
    </row>
    <row r="180" spans="2:6" x14ac:dyDescent="0.25">
      <c r="B180" s="26" t="s">
        <v>323</v>
      </c>
      <c r="C180" s="2" t="s">
        <v>171</v>
      </c>
      <c r="D180" s="2" t="s">
        <v>71</v>
      </c>
      <c r="E180" s="27">
        <v>538200</v>
      </c>
      <c r="F180" s="1"/>
    </row>
    <row r="181" spans="2:6" x14ac:dyDescent="0.25">
      <c r="B181" s="26" t="s">
        <v>324</v>
      </c>
      <c r="C181" s="2" t="s">
        <v>171</v>
      </c>
      <c r="D181" s="2" t="s">
        <v>71</v>
      </c>
      <c r="E181" s="27">
        <v>101500</v>
      </c>
      <c r="F181" s="1"/>
    </row>
    <row r="182" spans="2:6" x14ac:dyDescent="0.25">
      <c r="B182" s="26" t="s">
        <v>325</v>
      </c>
      <c r="C182" s="2" t="s">
        <v>171</v>
      </c>
      <c r="D182" s="2" t="s">
        <v>71</v>
      </c>
      <c r="E182" s="27">
        <v>29000</v>
      </c>
      <c r="F182" s="1"/>
    </row>
    <row r="183" spans="2:6" x14ac:dyDescent="0.25">
      <c r="B183" s="26" t="s">
        <v>326</v>
      </c>
      <c r="C183" s="2" t="s">
        <v>171</v>
      </c>
      <c r="D183" s="2" t="s">
        <v>71</v>
      </c>
      <c r="E183" s="27">
        <v>117000</v>
      </c>
      <c r="F183" s="1"/>
    </row>
    <row r="184" spans="2:6" x14ac:dyDescent="0.25">
      <c r="B184" s="26" t="s">
        <v>178</v>
      </c>
      <c r="C184" s="2" t="s">
        <v>171</v>
      </c>
      <c r="D184" s="2" t="s">
        <v>71</v>
      </c>
      <c r="E184" s="27">
        <v>876900</v>
      </c>
      <c r="F184" s="1"/>
    </row>
    <row r="185" spans="2:6" x14ac:dyDescent="0.25">
      <c r="B185" s="26" t="s">
        <v>327</v>
      </c>
      <c r="C185" s="2" t="s">
        <v>171</v>
      </c>
      <c r="D185" s="2" t="s">
        <v>71</v>
      </c>
      <c r="E185" s="27">
        <v>118100</v>
      </c>
      <c r="F185" s="1"/>
    </row>
    <row r="186" spans="2:6" x14ac:dyDescent="0.25">
      <c r="B186" s="26" t="s">
        <v>328</v>
      </c>
      <c r="C186" s="2" t="s">
        <v>171</v>
      </c>
      <c r="D186" s="2" t="s">
        <v>71</v>
      </c>
      <c r="E186" s="27">
        <v>770200</v>
      </c>
      <c r="F186" s="1"/>
    </row>
    <row r="187" spans="2:6" x14ac:dyDescent="0.25">
      <c r="B187" s="26" t="s">
        <v>248</v>
      </c>
      <c r="C187" s="2" t="s">
        <v>171</v>
      </c>
      <c r="D187" s="2" t="s">
        <v>71</v>
      </c>
      <c r="E187" s="27">
        <v>995700</v>
      </c>
      <c r="F187" s="1"/>
    </row>
    <row r="188" spans="2:6" x14ac:dyDescent="0.25">
      <c r="B188" s="26" t="s">
        <v>329</v>
      </c>
      <c r="C188" s="2" t="s">
        <v>171</v>
      </c>
      <c r="D188" s="2" t="s">
        <v>71</v>
      </c>
      <c r="E188" s="27">
        <v>112800</v>
      </c>
      <c r="F188" s="1"/>
    </row>
    <row r="189" spans="2:6" x14ac:dyDescent="0.25">
      <c r="B189" s="26" t="s">
        <v>330</v>
      </c>
      <c r="C189" s="2" t="s">
        <v>171</v>
      </c>
      <c r="D189" s="2" t="s">
        <v>71</v>
      </c>
      <c r="E189" s="27">
        <v>39000</v>
      </c>
      <c r="F189" s="1"/>
    </row>
    <row r="190" spans="2:6" x14ac:dyDescent="0.25">
      <c r="B190" s="26" t="s">
        <v>331</v>
      </c>
      <c r="C190" s="2" t="s">
        <v>171</v>
      </c>
      <c r="D190" s="2" t="s">
        <v>71</v>
      </c>
      <c r="E190" s="27">
        <v>133900</v>
      </c>
      <c r="F190" s="1"/>
    </row>
    <row r="191" spans="2:6" x14ac:dyDescent="0.25">
      <c r="B191" s="26" t="s">
        <v>332</v>
      </c>
      <c r="C191" s="2" t="s">
        <v>171</v>
      </c>
      <c r="D191" s="2" t="s">
        <v>71</v>
      </c>
      <c r="E191" s="27">
        <v>30000</v>
      </c>
      <c r="F191" s="1"/>
    </row>
    <row r="192" spans="2:6" x14ac:dyDescent="0.25">
      <c r="B192" s="26" t="s">
        <v>333</v>
      </c>
      <c r="C192" s="2" t="s">
        <v>171</v>
      </c>
      <c r="D192" s="2" t="s">
        <v>71</v>
      </c>
      <c r="E192" s="27">
        <v>95550</v>
      </c>
      <c r="F192" s="1"/>
    </row>
    <row r="193" spans="2:6" x14ac:dyDescent="0.25">
      <c r="B193" s="26" t="s">
        <v>334</v>
      </c>
      <c r="C193" s="2" t="s">
        <v>171</v>
      </c>
      <c r="D193" s="2" t="s">
        <v>71</v>
      </c>
      <c r="E193" s="27">
        <v>177550</v>
      </c>
      <c r="F193" s="1"/>
    </row>
    <row r="194" spans="2:6" x14ac:dyDescent="0.25">
      <c r="B194" s="26" t="s">
        <v>335</v>
      </c>
      <c r="C194" s="2" t="s">
        <v>171</v>
      </c>
      <c r="D194" s="2" t="s">
        <v>71</v>
      </c>
      <c r="E194" s="27">
        <v>55000</v>
      </c>
      <c r="F194" s="1"/>
    </row>
    <row r="195" spans="2:6" x14ac:dyDescent="0.25">
      <c r="B195" s="26" t="s">
        <v>336</v>
      </c>
      <c r="C195" s="2" t="s">
        <v>171</v>
      </c>
      <c r="D195" s="2" t="s">
        <v>71</v>
      </c>
      <c r="E195" s="27">
        <v>30000</v>
      </c>
      <c r="F195" s="1"/>
    </row>
    <row r="196" spans="2:6" x14ac:dyDescent="0.25">
      <c r="B196" s="26" t="s">
        <v>337</v>
      </c>
      <c r="C196" s="2" t="s">
        <v>171</v>
      </c>
      <c r="D196" s="2" t="s">
        <v>71</v>
      </c>
      <c r="E196" s="27">
        <v>360000</v>
      </c>
      <c r="F196" s="1"/>
    </row>
    <row r="197" spans="2:6" x14ac:dyDescent="0.25">
      <c r="B197" s="26" t="s">
        <v>338</v>
      </c>
      <c r="C197" s="2" t="s">
        <v>171</v>
      </c>
      <c r="D197" s="2" t="s">
        <v>71</v>
      </c>
      <c r="E197" s="27">
        <v>102300</v>
      </c>
      <c r="F197" s="1"/>
    </row>
    <row r="198" spans="2:6" x14ac:dyDescent="0.25">
      <c r="B198" s="26" t="s">
        <v>339</v>
      </c>
      <c r="C198" s="2" t="s">
        <v>171</v>
      </c>
      <c r="D198" s="2" t="s">
        <v>71</v>
      </c>
      <c r="E198" s="27">
        <v>374300</v>
      </c>
      <c r="F198" s="1"/>
    </row>
    <row r="199" spans="2:6" x14ac:dyDescent="0.25">
      <c r="B199" s="26" t="s">
        <v>340</v>
      </c>
      <c r="C199" s="2" t="s">
        <v>171</v>
      </c>
      <c r="D199" s="2" t="s">
        <v>71</v>
      </c>
      <c r="E199" s="27">
        <v>2631000</v>
      </c>
      <c r="F199" s="1"/>
    </row>
    <row r="200" spans="2:6" x14ac:dyDescent="0.25">
      <c r="B200" s="26" t="s">
        <v>341</v>
      </c>
      <c r="C200" s="2" t="s">
        <v>171</v>
      </c>
      <c r="D200" s="2" t="s">
        <v>71</v>
      </c>
      <c r="E200" s="27">
        <v>138000</v>
      </c>
      <c r="F200" s="1"/>
    </row>
    <row r="201" spans="2:6" x14ac:dyDescent="0.25">
      <c r="B201" s="26" t="s">
        <v>342</v>
      </c>
      <c r="C201" s="2" t="s">
        <v>171</v>
      </c>
      <c r="D201" s="2" t="s">
        <v>71</v>
      </c>
      <c r="E201" s="27">
        <v>367800</v>
      </c>
      <c r="F201" s="1"/>
    </row>
    <row r="202" spans="2:6" x14ac:dyDescent="0.25">
      <c r="B202" s="26" t="s">
        <v>343</v>
      </c>
      <c r="C202" s="2" t="s">
        <v>171</v>
      </c>
      <c r="D202" s="2" t="s">
        <v>71</v>
      </c>
      <c r="E202" s="27">
        <v>60300</v>
      </c>
      <c r="F202" s="1"/>
    </row>
    <row r="203" spans="2:6" x14ac:dyDescent="0.25">
      <c r="B203" s="26" t="s">
        <v>344</v>
      </c>
      <c r="C203" s="2" t="s">
        <v>171</v>
      </c>
      <c r="D203" s="2" t="s">
        <v>71</v>
      </c>
      <c r="E203" s="27">
        <v>80700</v>
      </c>
      <c r="F203" s="1"/>
    </row>
    <row r="204" spans="2:6" x14ac:dyDescent="0.25">
      <c r="B204" s="26" t="s">
        <v>345</v>
      </c>
      <c r="C204" s="2" t="s">
        <v>171</v>
      </c>
      <c r="D204" s="2" t="s">
        <v>71</v>
      </c>
      <c r="E204" s="27">
        <v>150900</v>
      </c>
      <c r="F204" s="1"/>
    </row>
    <row r="205" spans="2:6" x14ac:dyDescent="0.25">
      <c r="B205" s="26" t="s">
        <v>346</v>
      </c>
      <c r="C205" s="2" t="s">
        <v>171</v>
      </c>
      <c r="D205" s="2" t="s">
        <v>71</v>
      </c>
      <c r="E205" s="27">
        <v>162500</v>
      </c>
      <c r="F205" s="1"/>
    </row>
    <row r="206" spans="2:6" x14ac:dyDescent="0.25">
      <c r="B206" s="26" t="s">
        <v>252</v>
      </c>
      <c r="C206" s="2" t="s">
        <v>171</v>
      </c>
      <c r="D206" s="2" t="s">
        <v>71</v>
      </c>
      <c r="E206" s="27">
        <v>178000</v>
      </c>
      <c r="F206" s="1"/>
    </row>
    <row r="207" spans="2:6" x14ac:dyDescent="0.25">
      <c r="B207" s="26" t="s">
        <v>347</v>
      </c>
      <c r="C207" s="2" t="s">
        <v>171</v>
      </c>
      <c r="D207" s="2" t="s">
        <v>71</v>
      </c>
      <c r="E207" s="27">
        <v>158600</v>
      </c>
      <c r="F207" s="1"/>
    </row>
    <row r="208" spans="2:6" x14ac:dyDescent="0.25">
      <c r="B208" s="26" t="s">
        <v>180</v>
      </c>
      <c r="C208" s="2" t="s">
        <v>171</v>
      </c>
      <c r="D208" s="2" t="s">
        <v>71</v>
      </c>
      <c r="E208" s="27">
        <v>63900</v>
      </c>
      <c r="F208" s="1"/>
    </row>
    <row r="209" spans="2:6" x14ac:dyDescent="0.25">
      <c r="B209" s="26" t="s">
        <v>182</v>
      </c>
      <c r="C209" s="2" t="s">
        <v>171</v>
      </c>
      <c r="D209" s="2" t="s">
        <v>71</v>
      </c>
      <c r="E209" s="27">
        <v>2673000</v>
      </c>
      <c r="F209" s="1"/>
    </row>
    <row r="210" spans="2:6" x14ac:dyDescent="0.25">
      <c r="B210" s="26" t="s">
        <v>348</v>
      </c>
      <c r="C210" s="2" t="s">
        <v>171</v>
      </c>
      <c r="D210" s="2" t="s">
        <v>71</v>
      </c>
      <c r="E210" s="27">
        <v>314100</v>
      </c>
      <c r="F210" s="1"/>
    </row>
    <row r="211" spans="2:6" x14ac:dyDescent="0.25">
      <c r="B211" s="26" t="s">
        <v>349</v>
      </c>
      <c r="C211" s="2" t="s">
        <v>171</v>
      </c>
      <c r="D211" s="2" t="s">
        <v>71</v>
      </c>
      <c r="E211" s="27">
        <v>169900</v>
      </c>
      <c r="F211" s="1"/>
    </row>
    <row r="212" spans="2:6" x14ac:dyDescent="0.25">
      <c r="B212" s="26" t="s">
        <v>253</v>
      </c>
      <c r="C212" s="2" t="s">
        <v>171</v>
      </c>
      <c r="D212" s="2" t="s">
        <v>71</v>
      </c>
      <c r="E212" s="27">
        <v>74600</v>
      </c>
      <c r="F212" s="1"/>
    </row>
    <row r="213" spans="2:6" x14ac:dyDescent="0.25">
      <c r="B213" s="26" t="s">
        <v>350</v>
      </c>
      <c r="C213" s="2" t="s">
        <v>171</v>
      </c>
      <c r="D213" s="2" t="s">
        <v>71</v>
      </c>
      <c r="E213" s="27">
        <v>48600</v>
      </c>
      <c r="F213" s="1"/>
    </row>
    <row r="214" spans="2:6" x14ac:dyDescent="0.25">
      <c r="B214" s="26" t="s">
        <v>351</v>
      </c>
      <c r="C214" s="2" t="s">
        <v>171</v>
      </c>
      <c r="D214" s="2" t="s">
        <v>71</v>
      </c>
      <c r="E214" s="27">
        <v>171500</v>
      </c>
      <c r="F214" s="1"/>
    </row>
    <row r="215" spans="2:6" x14ac:dyDescent="0.25">
      <c r="B215" s="26" t="s">
        <v>352</v>
      </c>
      <c r="C215" s="2" t="s">
        <v>171</v>
      </c>
      <c r="D215" s="2" t="s">
        <v>71</v>
      </c>
      <c r="E215" s="27">
        <v>175200</v>
      </c>
      <c r="F215" s="1"/>
    </row>
    <row r="216" spans="2:6" x14ac:dyDescent="0.25">
      <c r="B216" s="26" t="s">
        <v>353</v>
      </c>
      <c r="C216" s="2" t="s">
        <v>171</v>
      </c>
      <c r="D216" s="2" t="s">
        <v>71</v>
      </c>
      <c r="E216" s="27">
        <v>88100</v>
      </c>
      <c r="F216" s="1"/>
    </row>
    <row r="217" spans="2:6" x14ac:dyDescent="0.25">
      <c r="B217" s="26" t="s">
        <v>354</v>
      </c>
      <c r="C217" s="2" t="s">
        <v>171</v>
      </c>
      <c r="D217" s="2" t="s">
        <v>71</v>
      </c>
      <c r="E217" s="27">
        <v>215200</v>
      </c>
      <c r="F217" s="1"/>
    </row>
    <row r="218" spans="2:6" x14ac:dyDescent="0.25">
      <c r="B218" s="26" t="s">
        <v>355</v>
      </c>
      <c r="C218" s="2" t="s">
        <v>171</v>
      </c>
      <c r="D218" s="2" t="s">
        <v>71</v>
      </c>
      <c r="E218" s="27">
        <v>94600</v>
      </c>
      <c r="F218" s="1"/>
    </row>
    <row r="219" spans="2:6" x14ac:dyDescent="0.25">
      <c r="B219" s="26" t="s">
        <v>356</v>
      </c>
      <c r="C219" s="2" t="s">
        <v>171</v>
      </c>
      <c r="D219" s="2" t="s">
        <v>71</v>
      </c>
      <c r="E219" s="27">
        <v>134400</v>
      </c>
      <c r="F219" s="1"/>
    </row>
    <row r="220" spans="2:6" x14ac:dyDescent="0.25">
      <c r="B220" s="26" t="s">
        <v>357</v>
      </c>
      <c r="C220" s="2" t="s">
        <v>171</v>
      </c>
      <c r="D220" s="2" t="s">
        <v>71</v>
      </c>
      <c r="E220" s="27">
        <v>201900</v>
      </c>
      <c r="F220" s="1"/>
    </row>
    <row r="221" spans="2:6" x14ac:dyDescent="0.25">
      <c r="B221" s="26" t="s">
        <v>358</v>
      </c>
      <c r="C221" s="2" t="s">
        <v>171</v>
      </c>
      <c r="D221" s="2" t="s">
        <v>71</v>
      </c>
      <c r="E221" s="27">
        <v>87300</v>
      </c>
      <c r="F221" s="1"/>
    </row>
    <row r="222" spans="2:6" x14ac:dyDescent="0.25">
      <c r="B222" s="26" t="s">
        <v>359</v>
      </c>
      <c r="C222" s="2" t="s">
        <v>171</v>
      </c>
      <c r="D222" s="2" t="s">
        <v>71</v>
      </c>
      <c r="E222" s="27">
        <v>106200</v>
      </c>
      <c r="F222" s="1"/>
    </row>
    <row r="223" spans="2:6" x14ac:dyDescent="0.25">
      <c r="B223" s="26" t="s">
        <v>360</v>
      </c>
      <c r="C223" s="2" t="s">
        <v>171</v>
      </c>
      <c r="D223" s="2" t="s">
        <v>71</v>
      </c>
      <c r="E223" s="27">
        <v>148500</v>
      </c>
      <c r="F223" s="1"/>
    </row>
    <row r="224" spans="2:6" x14ac:dyDescent="0.25">
      <c r="B224" s="26" t="s">
        <v>361</v>
      </c>
      <c r="C224" s="2" t="s">
        <v>171</v>
      </c>
      <c r="D224" s="2" t="s">
        <v>71</v>
      </c>
      <c r="E224" s="27">
        <v>258500</v>
      </c>
      <c r="F224" s="1"/>
    </row>
    <row r="225" spans="2:6" x14ac:dyDescent="0.25">
      <c r="B225" s="26" t="s">
        <v>362</v>
      </c>
      <c r="C225" s="2" t="s">
        <v>171</v>
      </c>
      <c r="D225" s="2" t="s">
        <v>71</v>
      </c>
      <c r="E225" s="27">
        <v>130600</v>
      </c>
      <c r="F225" s="1"/>
    </row>
    <row r="226" spans="2:6" x14ac:dyDescent="0.25">
      <c r="B226" s="26" t="s">
        <v>257</v>
      </c>
      <c r="C226" s="2" t="s">
        <v>171</v>
      </c>
      <c r="D226" s="2" t="s">
        <v>71</v>
      </c>
      <c r="E226" s="27">
        <v>94600</v>
      </c>
      <c r="F226" s="1"/>
    </row>
    <row r="227" spans="2:6" x14ac:dyDescent="0.25">
      <c r="B227" s="26" t="s">
        <v>363</v>
      </c>
      <c r="C227" s="2" t="s">
        <v>171</v>
      </c>
      <c r="D227" s="2" t="s">
        <v>71</v>
      </c>
      <c r="E227" s="27">
        <v>63300</v>
      </c>
      <c r="F227" s="1"/>
    </row>
    <row r="228" spans="2:6" x14ac:dyDescent="0.25">
      <c r="B228" s="26" t="s">
        <v>364</v>
      </c>
      <c r="C228" s="2" t="s">
        <v>171</v>
      </c>
      <c r="D228" s="2" t="s">
        <v>71</v>
      </c>
      <c r="E228" s="27">
        <v>69700</v>
      </c>
      <c r="F228" s="1"/>
    </row>
    <row r="229" spans="2:6" x14ac:dyDescent="0.25">
      <c r="B229" s="26" t="s">
        <v>365</v>
      </c>
      <c r="C229" s="2" t="s">
        <v>171</v>
      </c>
      <c r="D229" s="2" t="s">
        <v>71</v>
      </c>
      <c r="E229" s="27">
        <v>474700</v>
      </c>
      <c r="F229" s="1"/>
    </row>
    <row r="230" spans="2:6" x14ac:dyDescent="0.25">
      <c r="B230" s="26" t="s">
        <v>258</v>
      </c>
      <c r="C230" s="2" t="s">
        <v>171</v>
      </c>
      <c r="D230" s="2" t="s">
        <v>71</v>
      </c>
      <c r="E230" s="27">
        <v>133400</v>
      </c>
      <c r="F230" s="1"/>
    </row>
    <row r="231" spans="2:6" x14ac:dyDescent="0.25">
      <c r="B231" s="26" t="s">
        <v>366</v>
      </c>
      <c r="C231" s="2" t="s">
        <v>171</v>
      </c>
      <c r="D231" s="2" t="s">
        <v>71</v>
      </c>
      <c r="E231" s="27">
        <v>20000</v>
      </c>
      <c r="F231" s="1"/>
    </row>
    <row r="232" spans="2:6" x14ac:dyDescent="0.25">
      <c r="B232" s="26" t="s">
        <v>694</v>
      </c>
      <c r="C232" s="2" t="s">
        <v>171</v>
      </c>
      <c r="D232" s="2" t="s">
        <v>71</v>
      </c>
      <c r="E232" s="27">
        <v>65000</v>
      </c>
      <c r="F232" s="1"/>
    </row>
    <row r="233" spans="2:6" x14ac:dyDescent="0.25">
      <c r="B233" s="26" t="s">
        <v>680</v>
      </c>
      <c r="C233" s="2" t="s">
        <v>171</v>
      </c>
      <c r="D233" s="2" t="s">
        <v>71</v>
      </c>
      <c r="E233" s="27">
        <v>17000</v>
      </c>
      <c r="F233" s="1"/>
    </row>
    <row r="234" spans="2:6" x14ac:dyDescent="0.25">
      <c r="B234" s="26" t="s">
        <v>367</v>
      </c>
      <c r="C234" s="2" t="s">
        <v>171</v>
      </c>
      <c r="D234" s="2" t="s">
        <v>71</v>
      </c>
      <c r="E234" s="27">
        <v>176700</v>
      </c>
      <c r="F234" s="1"/>
    </row>
    <row r="235" spans="2:6" x14ac:dyDescent="0.25">
      <c r="B235" s="26" t="s">
        <v>368</v>
      </c>
      <c r="C235" s="2" t="s">
        <v>171</v>
      </c>
      <c r="D235" s="2" t="s">
        <v>71</v>
      </c>
      <c r="E235" s="27">
        <v>404000</v>
      </c>
      <c r="F235" s="1"/>
    </row>
    <row r="236" spans="2:6" x14ac:dyDescent="0.25">
      <c r="B236" s="26" t="s">
        <v>260</v>
      </c>
      <c r="C236" s="2" t="s">
        <v>171</v>
      </c>
      <c r="D236" s="2" t="s">
        <v>71</v>
      </c>
      <c r="E236" s="27">
        <v>476400</v>
      </c>
      <c r="F236" s="1"/>
    </row>
    <row r="237" spans="2:6" x14ac:dyDescent="0.25">
      <c r="B237" s="26" t="s">
        <v>261</v>
      </c>
      <c r="C237" s="2" t="s">
        <v>171</v>
      </c>
      <c r="D237" s="2" t="s">
        <v>71</v>
      </c>
      <c r="E237" s="27">
        <v>106800</v>
      </c>
      <c r="F237" s="1"/>
    </row>
    <row r="238" spans="2:6" x14ac:dyDescent="0.25">
      <c r="B238" s="26" t="s">
        <v>369</v>
      </c>
      <c r="C238" s="2" t="s">
        <v>171</v>
      </c>
      <c r="D238" s="2" t="s">
        <v>71</v>
      </c>
      <c r="E238" s="27">
        <v>423500</v>
      </c>
      <c r="F238" s="1"/>
    </row>
    <row r="239" spans="2:6" x14ac:dyDescent="0.25">
      <c r="B239" s="26" t="s">
        <v>370</v>
      </c>
      <c r="C239" s="2" t="s">
        <v>171</v>
      </c>
      <c r="D239" s="2" t="s">
        <v>71</v>
      </c>
      <c r="E239" s="27">
        <v>49500</v>
      </c>
      <c r="F239" s="1"/>
    </row>
    <row r="240" spans="2:6" x14ac:dyDescent="0.25">
      <c r="B240" s="26" t="s">
        <v>371</v>
      </c>
      <c r="C240" s="2" t="s">
        <v>171</v>
      </c>
      <c r="D240" s="2" t="s">
        <v>71</v>
      </c>
      <c r="E240" s="27">
        <v>635200</v>
      </c>
      <c r="F240" s="1"/>
    </row>
    <row r="241" spans="2:6" x14ac:dyDescent="0.25">
      <c r="B241" s="26" t="s">
        <v>372</v>
      </c>
      <c r="C241" s="2" t="s">
        <v>171</v>
      </c>
      <c r="D241" s="2" t="s">
        <v>71</v>
      </c>
      <c r="E241" s="27">
        <v>163000</v>
      </c>
      <c r="F241" s="1"/>
    </row>
    <row r="242" spans="2:6" x14ac:dyDescent="0.25">
      <c r="B242" s="26" t="s">
        <v>373</v>
      </c>
      <c r="C242" s="2" t="s">
        <v>171</v>
      </c>
      <c r="D242" s="2" t="s">
        <v>71</v>
      </c>
      <c r="E242" s="27">
        <v>80600</v>
      </c>
      <c r="F242" s="1"/>
    </row>
    <row r="243" spans="2:6" x14ac:dyDescent="0.25">
      <c r="B243" s="26" t="s">
        <v>374</v>
      </c>
      <c r="C243" s="2" t="s">
        <v>171</v>
      </c>
      <c r="D243" s="2" t="s">
        <v>71</v>
      </c>
      <c r="E243" s="27">
        <v>2215600</v>
      </c>
      <c r="F243" s="1"/>
    </row>
    <row r="244" spans="2:6" x14ac:dyDescent="0.25">
      <c r="B244" s="26" t="s">
        <v>375</v>
      </c>
      <c r="C244" s="2" t="s">
        <v>171</v>
      </c>
      <c r="D244" s="2" t="s">
        <v>71</v>
      </c>
      <c r="E244" s="27">
        <v>30000</v>
      </c>
      <c r="F244" s="1"/>
    </row>
    <row r="245" spans="2:6" x14ac:dyDescent="0.25">
      <c r="B245" s="26" t="s">
        <v>376</v>
      </c>
      <c r="C245" s="2" t="s">
        <v>171</v>
      </c>
      <c r="D245" s="2" t="s">
        <v>71</v>
      </c>
      <c r="E245" s="27">
        <v>50000</v>
      </c>
      <c r="F245" s="1"/>
    </row>
    <row r="246" spans="2:6" x14ac:dyDescent="0.25">
      <c r="B246" s="26" t="s">
        <v>377</v>
      </c>
      <c r="C246" s="2" t="s">
        <v>171</v>
      </c>
      <c r="D246" s="2" t="s">
        <v>71</v>
      </c>
      <c r="E246" s="27">
        <v>25000</v>
      </c>
      <c r="F246" s="1"/>
    </row>
    <row r="247" spans="2:6" x14ac:dyDescent="0.25">
      <c r="B247" s="26" t="s">
        <v>378</v>
      </c>
      <c r="C247" s="2" t="s">
        <v>171</v>
      </c>
      <c r="D247" s="2" t="s">
        <v>71</v>
      </c>
      <c r="E247" s="27">
        <v>54000</v>
      </c>
      <c r="F247" s="1"/>
    </row>
    <row r="248" spans="2:6" x14ac:dyDescent="0.25">
      <c r="B248" s="26" t="s">
        <v>379</v>
      </c>
      <c r="C248" s="2" t="s">
        <v>171</v>
      </c>
      <c r="D248" s="2" t="s">
        <v>71</v>
      </c>
      <c r="E248" s="27">
        <v>161600</v>
      </c>
      <c r="F248" s="1"/>
    </row>
    <row r="249" spans="2:6" x14ac:dyDescent="0.25">
      <c r="B249" s="26" t="s">
        <v>380</v>
      </c>
      <c r="C249" s="2" t="s">
        <v>171</v>
      </c>
      <c r="D249" s="2" t="s">
        <v>71</v>
      </c>
      <c r="E249" s="27">
        <v>110800</v>
      </c>
      <c r="F249" s="1"/>
    </row>
    <row r="250" spans="2:6" x14ac:dyDescent="0.25">
      <c r="B250" s="26" t="s">
        <v>381</v>
      </c>
      <c r="C250" s="2" t="s">
        <v>171</v>
      </c>
      <c r="D250" s="2" t="s">
        <v>71</v>
      </c>
      <c r="E250" s="27">
        <v>269100</v>
      </c>
      <c r="F250" s="1"/>
    </row>
    <row r="251" spans="2:6" x14ac:dyDescent="0.25">
      <c r="B251" s="26" t="s">
        <v>382</v>
      </c>
      <c r="C251" s="2" t="s">
        <v>171</v>
      </c>
      <c r="D251" s="2" t="s">
        <v>71</v>
      </c>
      <c r="E251" s="27">
        <v>1960900</v>
      </c>
      <c r="F251" s="1"/>
    </row>
    <row r="252" spans="2:6" x14ac:dyDescent="0.25">
      <c r="B252" s="26" t="s">
        <v>263</v>
      </c>
      <c r="C252" s="2" t="s">
        <v>171</v>
      </c>
      <c r="D252" s="2" t="s">
        <v>71</v>
      </c>
      <c r="E252" s="27">
        <v>931100</v>
      </c>
      <c r="F252" s="1"/>
    </row>
    <row r="253" spans="2:6" x14ac:dyDescent="0.25">
      <c r="B253" s="26" t="s">
        <v>265</v>
      </c>
      <c r="C253" s="2" t="s">
        <v>171</v>
      </c>
      <c r="D253" s="2" t="s">
        <v>71</v>
      </c>
      <c r="E253" s="27">
        <v>168400</v>
      </c>
      <c r="F253" s="1"/>
    </row>
    <row r="254" spans="2:6" x14ac:dyDescent="0.25">
      <c r="B254" s="26" t="s">
        <v>185</v>
      </c>
      <c r="C254" s="2" t="s">
        <v>171</v>
      </c>
      <c r="D254" s="2" t="s">
        <v>71</v>
      </c>
      <c r="E254" s="27">
        <v>123300</v>
      </c>
      <c r="F254" s="1"/>
    </row>
    <row r="255" spans="2:6" x14ac:dyDescent="0.25">
      <c r="B255" s="26" t="s">
        <v>267</v>
      </c>
      <c r="C255" s="2" t="s">
        <v>171</v>
      </c>
      <c r="D255" s="2" t="s">
        <v>71</v>
      </c>
      <c r="E255" s="27">
        <v>167800</v>
      </c>
      <c r="F255" s="1"/>
    </row>
    <row r="256" spans="2:6" x14ac:dyDescent="0.25">
      <c r="B256" s="26" t="s">
        <v>268</v>
      </c>
      <c r="C256" s="2" t="s">
        <v>171</v>
      </c>
      <c r="D256" s="2" t="s">
        <v>71</v>
      </c>
      <c r="E256" s="27">
        <v>202300</v>
      </c>
      <c r="F256" s="1"/>
    </row>
    <row r="257" spans="2:6" x14ac:dyDescent="0.25">
      <c r="B257" s="26" t="s">
        <v>269</v>
      </c>
      <c r="C257" s="2" t="s">
        <v>171</v>
      </c>
      <c r="D257" s="2" t="s">
        <v>71</v>
      </c>
      <c r="E257" s="27">
        <v>335400</v>
      </c>
      <c r="F257" s="1"/>
    </row>
    <row r="258" spans="2:6" x14ac:dyDescent="0.25">
      <c r="B258" s="26" t="s">
        <v>383</v>
      </c>
      <c r="C258" s="2" t="s">
        <v>171</v>
      </c>
      <c r="D258" s="2" t="s">
        <v>71</v>
      </c>
      <c r="E258" s="27">
        <v>50000</v>
      </c>
      <c r="F258" s="1"/>
    </row>
    <row r="259" spans="2:6" x14ac:dyDescent="0.25">
      <c r="B259" s="26" t="s">
        <v>384</v>
      </c>
      <c r="C259" s="2" t="s">
        <v>171</v>
      </c>
      <c r="D259" s="2" t="s">
        <v>71</v>
      </c>
      <c r="E259" s="27">
        <v>145800</v>
      </c>
      <c r="F259" s="1"/>
    </row>
    <row r="260" spans="2:6" x14ac:dyDescent="0.25">
      <c r="B260" s="26" t="s">
        <v>695</v>
      </c>
      <c r="C260" s="2" t="s">
        <v>171</v>
      </c>
      <c r="D260" s="2" t="s">
        <v>71</v>
      </c>
      <c r="E260" s="27">
        <v>157300</v>
      </c>
      <c r="F260" s="1"/>
    </row>
    <row r="261" spans="2:6" x14ac:dyDescent="0.25">
      <c r="B261" s="26" t="s">
        <v>385</v>
      </c>
      <c r="C261" s="2" t="s">
        <v>171</v>
      </c>
      <c r="D261" s="2" t="s">
        <v>71</v>
      </c>
      <c r="E261" s="27">
        <v>282200</v>
      </c>
      <c r="F261" s="1"/>
    </row>
    <row r="262" spans="2:6" x14ac:dyDescent="0.25">
      <c r="B262" s="26" t="s">
        <v>386</v>
      </c>
      <c r="C262" s="2" t="s">
        <v>171</v>
      </c>
      <c r="D262" s="2" t="s">
        <v>71</v>
      </c>
      <c r="E262" s="27">
        <v>5500</v>
      </c>
      <c r="F262" s="1"/>
    </row>
    <row r="263" spans="2:6" x14ac:dyDescent="0.25">
      <c r="B263" s="26" t="s">
        <v>270</v>
      </c>
      <c r="C263" s="2" t="s">
        <v>171</v>
      </c>
      <c r="D263" s="2" t="s">
        <v>71</v>
      </c>
      <c r="E263" s="27">
        <v>215200</v>
      </c>
      <c r="F263" s="1"/>
    </row>
    <row r="264" spans="2:6" x14ac:dyDescent="0.25">
      <c r="B264" s="26" t="s">
        <v>387</v>
      </c>
      <c r="C264" s="2" t="s">
        <v>171</v>
      </c>
      <c r="D264" s="2" t="s">
        <v>71</v>
      </c>
      <c r="E264" s="27">
        <v>158600</v>
      </c>
      <c r="F264" s="1"/>
    </row>
    <row r="265" spans="2:6" x14ac:dyDescent="0.25">
      <c r="B265" s="26" t="s">
        <v>388</v>
      </c>
      <c r="C265" s="2" t="s">
        <v>171</v>
      </c>
      <c r="D265" s="2" t="s">
        <v>71</v>
      </c>
      <c r="E265" s="27">
        <v>1960900</v>
      </c>
      <c r="F265" s="1"/>
    </row>
    <row r="266" spans="2:6" x14ac:dyDescent="0.25">
      <c r="B266" s="26" t="s">
        <v>389</v>
      </c>
      <c r="C266" s="2" t="s">
        <v>171</v>
      </c>
      <c r="D266" s="2" t="s">
        <v>71</v>
      </c>
      <c r="E266" s="27">
        <v>181100</v>
      </c>
      <c r="F266" s="1"/>
    </row>
    <row r="267" spans="2:6" x14ac:dyDescent="0.25">
      <c r="B267" s="26" t="s">
        <v>271</v>
      </c>
      <c r="C267" s="2" t="s">
        <v>171</v>
      </c>
      <c r="D267" s="2" t="s">
        <v>71</v>
      </c>
      <c r="E267" s="27">
        <v>88600</v>
      </c>
      <c r="F267" s="1"/>
    </row>
    <row r="268" spans="2:6" x14ac:dyDescent="0.25">
      <c r="B268" s="26" t="s">
        <v>390</v>
      </c>
      <c r="C268" s="2" t="s">
        <v>171</v>
      </c>
      <c r="D268" s="2" t="s">
        <v>71</v>
      </c>
      <c r="E268" s="27">
        <v>28000</v>
      </c>
      <c r="F268" s="1"/>
    </row>
    <row r="269" spans="2:6" x14ac:dyDescent="0.25">
      <c r="B269" s="26" t="s">
        <v>391</v>
      </c>
      <c r="C269" s="2" t="s">
        <v>171</v>
      </c>
      <c r="D269" s="2" t="s">
        <v>71</v>
      </c>
      <c r="E269" s="27">
        <v>462000</v>
      </c>
      <c r="F269" s="1"/>
    </row>
    <row r="270" spans="2:6" x14ac:dyDescent="0.25">
      <c r="B270" s="26" t="s">
        <v>392</v>
      </c>
      <c r="C270" s="2" t="s">
        <v>171</v>
      </c>
      <c r="D270" s="2" t="s">
        <v>71</v>
      </c>
      <c r="E270" s="27">
        <v>42000</v>
      </c>
      <c r="F270" s="1"/>
    </row>
    <row r="271" spans="2:6" x14ac:dyDescent="0.25">
      <c r="B271" s="26" t="s">
        <v>393</v>
      </c>
      <c r="C271" s="2" t="s">
        <v>171</v>
      </c>
      <c r="D271" s="2" t="s">
        <v>71</v>
      </c>
      <c r="E271" s="27">
        <v>50000</v>
      </c>
      <c r="F271" s="1"/>
    </row>
    <row r="272" spans="2:6" x14ac:dyDescent="0.25">
      <c r="B272" s="26" t="s">
        <v>272</v>
      </c>
      <c r="C272" s="2" t="s">
        <v>171</v>
      </c>
      <c r="D272" s="2" t="s">
        <v>71</v>
      </c>
      <c r="E272" s="27">
        <v>148100</v>
      </c>
      <c r="F272" s="1"/>
    </row>
    <row r="273" spans="2:6" x14ac:dyDescent="0.25">
      <c r="B273" s="26" t="s">
        <v>394</v>
      </c>
      <c r="C273" s="2" t="s">
        <v>171</v>
      </c>
      <c r="D273" s="2" t="s">
        <v>71</v>
      </c>
      <c r="E273" s="27">
        <v>34000</v>
      </c>
      <c r="F273" s="1"/>
    </row>
    <row r="274" spans="2:6" x14ac:dyDescent="0.25">
      <c r="B274" s="26" t="s">
        <v>395</v>
      </c>
      <c r="C274" s="2" t="s">
        <v>171</v>
      </c>
      <c r="D274" s="2" t="s">
        <v>71</v>
      </c>
      <c r="E274" s="27">
        <v>196000</v>
      </c>
      <c r="F274" s="1"/>
    </row>
    <row r="275" spans="2:6" x14ac:dyDescent="0.25">
      <c r="B275" s="26" t="s">
        <v>396</v>
      </c>
      <c r="C275" s="2" t="s">
        <v>171</v>
      </c>
      <c r="D275" s="2" t="s">
        <v>71</v>
      </c>
      <c r="E275" s="27">
        <v>348000</v>
      </c>
      <c r="F275" s="1"/>
    </row>
    <row r="276" spans="2:6" x14ac:dyDescent="0.25">
      <c r="B276" s="26" t="s">
        <v>397</v>
      </c>
      <c r="C276" s="2" t="s">
        <v>171</v>
      </c>
      <c r="D276" s="2" t="s">
        <v>71</v>
      </c>
      <c r="E276" s="27">
        <v>113500</v>
      </c>
      <c r="F276" s="1"/>
    </row>
    <row r="277" spans="2:6" x14ac:dyDescent="0.25">
      <c r="B277" s="26" t="s">
        <v>398</v>
      </c>
      <c r="C277" s="2" t="s">
        <v>171</v>
      </c>
      <c r="D277" s="2" t="s">
        <v>71</v>
      </c>
      <c r="E277" s="27">
        <v>95500</v>
      </c>
      <c r="F277" s="1"/>
    </row>
    <row r="278" spans="2:6" x14ac:dyDescent="0.25">
      <c r="B278" s="26" t="s">
        <v>399</v>
      </c>
      <c r="C278" s="2" t="s">
        <v>171</v>
      </c>
      <c r="D278" s="2" t="s">
        <v>71</v>
      </c>
      <c r="E278" s="27">
        <v>210300</v>
      </c>
      <c r="F278" s="1"/>
    </row>
    <row r="279" spans="2:6" x14ac:dyDescent="0.25">
      <c r="B279" s="26" t="s">
        <v>189</v>
      </c>
      <c r="C279" s="2" t="s">
        <v>171</v>
      </c>
      <c r="D279" s="2" t="s">
        <v>71</v>
      </c>
      <c r="E279" s="27">
        <v>736963</v>
      </c>
      <c r="F279" s="1"/>
    </row>
    <row r="280" spans="2:6" x14ac:dyDescent="0.25">
      <c r="B280" s="26" t="s">
        <v>400</v>
      </c>
      <c r="C280" s="2" t="s">
        <v>171</v>
      </c>
      <c r="D280" s="2" t="s">
        <v>71</v>
      </c>
      <c r="E280" s="27">
        <v>108000</v>
      </c>
      <c r="F280" s="1"/>
    </row>
    <row r="281" spans="2:6" x14ac:dyDescent="0.25">
      <c r="B281" s="26" t="s">
        <v>401</v>
      </c>
      <c r="C281" s="2" t="s">
        <v>171</v>
      </c>
      <c r="D281" s="2" t="s">
        <v>71</v>
      </c>
      <c r="E281" s="27">
        <v>148000</v>
      </c>
      <c r="F281" s="1"/>
    </row>
    <row r="282" spans="2:6" x14ac:dyDescent="0.25">
      <c r="B282" s="26" t="s">
        <v>275</v>
      </c>
      <c r="C282" s="2" t="s">
        <v>171</v>
      </c>
      <c r="D282" s="2" t="s">
        <v>71</v>
      </c>
      <c r="E282" s="27">
        <v>180500</v>
      </c>
      <c r="F282" s="1"/>
    </row>
    <row r="283" spans="2:6" x14ac:dyDescent="0.25">
      <c r="B283" s="26" t="s">
        <v>277</v>
      </c>
      <c r="C283" s="2" t="s">
        <v>171</v>
      </c>
      <c r="D283" s="2" t="s">
        <v>71</v>
      </c>
      <c r="E283" s="27">
        <v>145600</v>
      </c>
      <c r="F283" s="1"/>
    </row>
    <row r="284" spans="2:6" x14ac:dyDescent="0.25">
      <c r="B284" s="26" t="s">
        <v>278</v>
      </c>
      <c r="C284" s="2" t="s">
        <v>171</v>
      </c>
      <c r="D284" s="2" t="s">
        <v>71</v>
      </c>
      <c r="E284" s="27">
        <v>127600</v>
      </c>
      <c r="F284" s="1"/>
    </row>
    <row r="285" spans="2:6" x14ac:dyDescent="0.25">
      <c r="B285" s="26" t="s">
        <v>402</v>
      </c>
      <c r="C285" s="2" t="s">
        <v>171</v>
      </c>
      <c r="D285" s="2" t="s">
        <v>71</v>
      </c>
      <c r="E285" s="27">
        <v>55500</v>
      </c>
      <c r="F285" s="1"/>
    </row>
    <row r="286" spans="2:6" x14ac:dyDescent="0.25">
      <c r="B286" s="26" t="s">
        <v>403</v>
      </c>
      <c r="C286" s="2" t="s">
        <v>171</v>
      </c>
      <c r="D286" s="2" t="s">
        <v>71</v>
      </c>
      <c r="E286" s="27">
        <v>2964000</v>
      </c>
      <c r="F286" s="1"/>
    </row>
    <row r="287" spans="2:6" x14ac:dyDescent="0.25">
      <c r="B287" s="26" t="s">
        <v>404</v>
      </c>
      <c r="C287" s="2" t="s">
        <v>171</v>
      </c>
      <c r="D287" s="2" t="s">
        <v>71</v>
      </c>
      <c r="E287" s="27">
        <v>108000</v>
      </c>
      <c r="F287" s="1"/>
    </row>
    <row r="288" spans="2:6" x14ac:dyDescent="0.25">
      <c r="B288" s="26" t="s">
        <v>405</v>
      </c>
      <c r="C288" s="2" t="s">
        <v>171</v>
      </c>
      <c r="D288" s="2" t="s">
        <v>71</v>
      </c>
      <c r="E288" s="27">
        <v>25000</v>
      </c>
      <c r="F288" s="1"/>
    </row>
    <row r="289" spans="1:6" x14ac:dyDescent="0.25">
      <c r="B289" s="26" t="s">
        <v>406</v>
      </c>
      <c r="C289" s="2" t="s">
        <v>171</v>
      </c>
      <c r="D289" s="2" t="s">
        <v>71</v>
      </c>
      <c r="E289" s="27">
        <v>113800</v>
      </c>
      <c r="F289" s="1"/>
    </row>
    <row r="290" spans="1:6" x14ac:dyDescent="0.25">
      <c r="B290" s="26" t="s">
        <v>628</v>
      </c>
      <c r="C290" s="2" t="s">
        <v>171</v>
      </c>
      <c r="D290" s="2" t="s">
        <v>71</v>
      </c>
      <c r="E290" s="27">
        <v>11100</v>
      </c>
      <c r="F290" s="1"/>
    </row>
    <row r="291" spans="1:6" x14ac:dyDescent="0.25">
      <c r="B291" s="26" t="s">
        <v>407</v>
      </c>
      <c r="C291" s="2" t="s">
        <v>171</v>
      </c>
      <c r="D291" s="2" t="s">
        <v>71</v>
      </c>
      <c r="E291" s="27">
        <v>259200</v>
      </c>
      <c r="F291" s="1"/>
    </row>
    <row r="292" spans="1:6" x14ac:dyDescent="0.25">
      <c r="B292" s="26" t="s">
        <v>408</v>
      </c>
      <c r="C292" s="2" t="s">
        <v>171</v>
      </c>
      <c r="D292" s="2" t="s">
        <v>71</v>
      </c>
      <c r="E292" s="27">
        <v>409800</v>
      </c>
      <c r="F292" s="1"/>
    </row>
    <row r="293" spans="1:6" x14ac:dyDescent="0.25">
      <c r="B293" s="26" t="s">
        <v>409</v>
      </c>
      <c r="C293" s="2" t="s">
        <v>171</v>
      </c>
      <c r="D293" s="2" t="s">
        <v>71</v>
      </c>
      <c r="E293" s="27">
        <v>459000</v>
      </c>
      <c r="F293" s="1"/>
    </row>
    <row r="294" spans="1:6" x14ac:dyDescent="0.25">
      <c r="B294" s="26" t="s">
        <v>410</v>
      </c>
      <c r="C294" s="2" t="s">
        <v>171</v>
      </c>
      <c r="D294" s="2" t="s">
        <v>71</v>
      </c>
      <c r="E294" s="27">
        <v>125500</v>
      </c>
      <c r="F294" s="1"/>
    </row>
    <row r="295" spans="1:6" x14ac:dyDescent="0.25">
      <c r="B295" s="26" t="s">
        <v>411</v>
      </c>
      <c r="C295" s="2" t="s">
        <v>171</v>
      </c>
      <c r="D295" s="2" t="s">
        <v>71</v>
      </c>
      <c r="E295" s="27">
        <v>159400</v>
      </c>
      <c r="F295" s="1"/>
    </row>
    <row r="296" spans="1:6" x14ac:dyDescent="0.25">
      <c r="B296" s="26" t="s">
        <v>412</v>
      </c>
      <c r="C296" s="2" t="s">
        <v>171</v>
      </c>
      <c r="D296" s="2" t="s">
        <v>71</v>
      </c>
      <c r="E296" s="27">
        <v>40000</v>
      </c>
      <c r="F296" s="1"/>
    </row>
    <row r="297" spans="1:6" x14ac:dyDescent="0.25">
      <c r="B297" s="26" t="s">
        <v>190</v>
      </c>
      <c r="C297" s="2" t="s">
        <v>171</v>
      </c>
      <c r="D297" s="2" t="s">
        <v>71</v>
      </c>
      <c r="E297" s="27">
        <v>427600</v>
      </c>
      <c r="F297" s="1"/>
    </row>
    <row r="298" spans="1:6" x14ac:dyDescent="0.25">
      <c r="B298" s="26" t="s">
        <v>413</v>
      </c>
      <c r="C298" s="2" t="s">
        <v>171</v>
      </c>
      <c r="D298" s="2" t="s">
        <v>71</v>
      </c>
      <c r="E298" s="27">
        <v>200500</v>
      </c>
      <c r="F298" s="1"/>
    </row>
    <row r="299" spans="1:6" x14ac:dyDescent="0.25">
      <c r="B299" s="26" t="s">
        <v>192</v>
      </c>
      <c r="C299" s="2" t="s">
        <v>171</v>
      </c>
      <c r="D299" s="2" t="s">
        <v>71</v>
      </c>
      <c r="E299" s="27">
        <v>598800</v>
      </c>
      <c r="F299" s="1"/>
    </row>
    <row r="300" spans="1:6" x14ac:dyDescent="0.25">
      <c r="B300" s="26" t="s">
        <v>414</v>
      </c>
      <c r="C300" s="2" t="s">
        <v>171</v>
      </c>
      <c r="D300" s="2" t="s">
        <v>71</v>
      </c>
      <c r="E300" s="27">
        <v>82800</v>
      </c>
      <c r="F300" s="1"/>
    </row>
    <row r="301" spans="1:6" s="4" customFormat="1" x14ac:dyDescent="0.25">
      <c r="B301" s="22" t="s">
        <v>0</v>
      </c>
      <c r="C301" s="29"/>
      <c r="D301" s="29"/>
      <c r="E301" s="30">
        <v>49329463</v>
      </c>
      <c r="F301" s="5"/>
    </row>
    <row r="304" spans="1:6" x14ac:dyDescent="0.25">
      <c r="A304">
        <v>11</v>
      </c>
      <c r="B304" s="6" t="s">
        <v>18</v>
      </c>
      <c r="C304" s="19"/>
      <c r="D304" s="19"/>
      <c r="E304" s="7"/>
    </row>
    <row r="305" spans="2:6" x14ac:dyDescent="0.25">
      <c r="B305" s="8" t="s">
        <v>812</v>
      </c>
      <c r="C305" s="9" t="s">
        <v>813</v>
      </c>
      <c r="D305" s="9" t="s">
        <v>68</v>
      </c>
      <c r="E305" s="9" t="s">
        <v>814</v>
      </c>
    </row>
    <row r="306" spans="2:6" x14ac:dyDescent="0.25">
      <c r="B306" s="7" t="s">
        <v>415</v>
      </c>
      <c r="C306" s="19" t="s">
        <v>171</v>
      </c>
      <c r="D306" s="19" t="s">
        <v>71</v>
      </c>
      <c r="E306" s="10">
        <v>50000</v>
      </c>
      <c r="F306" s="1"/>
    </row>
    <row r="307" spans="2:6" x14ac:dyDescent="0.25">
      <c r="B307" s="7" t="s">
        <v>416</v>
      </c>
      <c r="C307" s="19" t="s">
        <v>171</v>
      </c>
      <c r="D307" s="19" t="s">
        <v>71</v>
      </c>
      <c r="E307" s="10">
        <v>49000</v>
      </c>
      <c r="F307" s="1"/>
    </row>
    <row r="308" spans="2:6" x14ac:dyDescent="0.25">
      <c r="B308" s="7" t="s">
        <v>417</v>
      </c>
      <c r="C308" s="19" t="s">
        <v>171</v>
      </c>
      <c r="D308" s="19" t="s">
        <v>71</v>
      </c>
      <c r="E308" s="10">
        <v>36000</v>
      </c>
      <c r="F308" s="1"/>
    </row>
    <row r="309" spans="2:6" x14ac:dyDescent="0.25">
      <c r="B309" s="7" t="s">
        <v>418</v>
      </c>
      <c r="C309" s="19" t="s">
        <v>171</v>
      </c>
      <c r="D309" s="19" t="s">
        <v>71</v>
      </c>
      <c r="E309" s="10">
        <v>14000</v>
      </c>
      <c r="F309" s="1"/>
    </row>
    <row r="310" spans="2:6" x14ac:dyDescent="0.25">
      <c r="B310" s="7" t="s">
        <v>419</v>
      </c>
      <c r="C310" s="19" t="s">
        <v>171</v>
      </c>
      <c r="D310" s="19" t="s">
        <v>71</v>
      </c>
      <c r="E310" s="10">
        <v>48000</v>
      </c>
      <c r="F310" s="1"/>
    </row>
    <row r="311" spans="2:6" x14ac:dyDescent="0.25">
      <c r="B311" s="7" t="s">
        <v>420</v>
      </c>
      <c r="C311" s="19" t="s">
        <v>171</v>
      </c>
      <c r="D311" s="19" t="s">
        <v>71</v>
      </c>
      <c r="E311" s="10">
        <v>36000</v>
      </c>
      <c r="F311" s="1"/>
    </row>
    <row r="312" spans="2:6" x14ac:dyDescent="0.25">
      <c r="B312" s="7" t="s">
        <v>421</v>
      </c>
      <c r="C312" s="19" t="s">
        <v>171</v>
      </c>
      <c r="D312" s="19" t="s">
        <v>71</v>
      </c>
      <c r="E312" s="10">
        <v>14000</v>
      </c>
      <c r="F312" s="1"/>
    </row>
    <row r="313" spans="2:6" x14ac:dyDescent="0.25">
      <c r="B313" s="7" t="s">
        <v>422</v>
      </c>
      <c r="C313" s="19" t="s">
        <v>171</v>
      </c>
      <c r="D313" s="19" t="s">
        <v>71</v>
      </c>
      <c r="E313" s="10">
        <v>19000</v>
      </c>
      <c r="F313" s="1"/>
    </row>
    <row r="314" spans="2:6" x14ac:dyDescent="0.25">
      <c r="B314" s="7" t="s">
        <v>423</v>
      </c>
      <c r="C314" s="19" t="s">
        <v>171</v>
      </c>
      <c r="D314" s="19" t="s">
        <v>71</v>
      </c>
      <c r="E314" s="10">
        <v>23000</v>
      </c>
      <c r="F314" s="1"/>
    </row>
    <row r="315" spans="2:6" x14ac:dyDescent="0.25">
      <c r="B315" s="7" t="s">
        <v>424</v>
      </c>
      <c r="C315" s="19" t="s">
        <v>171</v>
      </c>
      <c r="D315" s="19" t="s">
        <v>71</v>
      </c>
      <c r="E315" s="10">
        <v>50000</v>
      </c>
      <c r="F315" s="1"/>
    </row>
    <row r="316" spans="2:6" x14ac:dyDescent="0.25">
      <c r="B316" s="7" t="s">
        <v>425</v>
      </c>
      <c r="C316" s="19" t="s">
        <v>171</v>
      </c>
      <c r="D316" s="19" t="s">
        <v>71</v>
      </c>
      <c r="E316" s="10">
        <v>45000</v>
      </c>
      <c r="F316" s="1"/>
    </row>
    <row r="317" spans="2:6" x14ac:dyDescent="0.25">
      <c r="B317" s="7" t="s">
        <v>426</v>
      </c>
      <c r="C317" s="19" t="s">
        <v>171</v>
      </c>
      <c r="D317" s="19" t="s">
        <v>71</v>
      </c>
      <c r="E317" s="10">
        <v>35000</v>
      </c>
      <c r="F317" s="1"/>
    </row>
    <row r="318" spans="2:6" x14ac:dyDescent="0.25">
      <c r="B318" s="7" t="s">
        <v>427</v>
      </c>
      <c r="C318" s="19" t="s">
        <v>171</v>
      </c>
      <c r="D318" s="19" t="s">
        <v>71</v>
      </c>
      <c r="E318" s="10">
        <v>50000</v>
      </c>
      <c r="F318" s="1"/>
    </row>
    <row r="319" spans="2:6" x14ac:dyDescent="0.25">
      <c r="B319" s="7" t="s">
        <v>428</v>
      </c>
      <c r="C319" s="19" t="s">
        <v>171</v>
      </c>
      <c r="D319" s="19" t="s">
        <v>71</v>
      </c>
      <c r="E319" s="10">
        <v>21000</v>
      </c>
      <c r="F319" s="1"/>
    </row>
    <row r="320" spans="2:6" x14ac:dyDescent="0.25">
      <c r="B320" s="7" t="s">
        <v>429</v>
      </c>
      <c r="C320" s="19" t="s">
        <v>171</v>
      </c>
      <c r="D320" s="19" t="s">
        <v>71</v>
      </c>
      <c r="E320" s="10">
        <v>41000</v>
      </c>
      <c r="F320" s="1"/>
    </row>
    <row r="321" spans="2:6" x14ac:dyDescent="0.25">
      <c r="B321" s="7" t="s">
        <v>430</v>
      </c>
      <c r="C321" s="19" t="s">
        <v>171</v>
      </c>
      <c r="D321" s="19" t="s">
        <v>71</v>
      </c>
      <c r="E321" s="10">
        <v>31000</v>
      </c>
      <c r="F321" s="1"/>
    </row>
    <row r="322" spans="2:6" x14ac:dyDescent="0.25">
      <c r="B322" s="7" t="s">
        <v>431</v>
      </c>
      <c r="C322" s="19" t="s">
        <v>171</v>
      </c>
      <c r="D322" s="19" t="s">
        <v>71</v>
      </c>
      <c r="E322" s="10">
        <v>50000</v>
      </c>
      <c r="F322" s="1"/>
    </row>
    <row r="323" spans="2:6" x14ac:dyDescent="0.25">
      <c r="B323" s="7" t="s">
        <v>432</v>
      </c>
      <c r="C323" s="19" t="s">
        <v>171</v>
      </c>
      <c r="D323" s="19" t="s">
        <v>71</v>
      </c>
      <c r="E323" s="10">
        <v>45000</v>
      </c>
      <c r="F323" s="1"/>
    </row>
    <row r="324" spans="2:6" x14ac:dyDescent="0.25">
      <c r="B324" s="7" t="s">
        <v>433</v>
      </c>
      <c r="C324" s="19" t="s">
        <v>171</v>
      </c>
      <c r="D324" s="19" t="s">
        <v>71</v>
      </c>
      <c r="E324" s="10">
        <v>50000</v>
      </c>
      <c r="F324" s="1"/>
    </row>
    <row r="325" spans="2:6" x14ac:dyDescent="0.25">
      <c r="B325" s="7" t="s">
        <v>434</v>
      </c>
      <c r="C325" s="19" t="s">
        <v>171</v>
      </c>
      <c r="D325" s="19" t="s">
        <v>71</v>
      </c>
      <c r="E325" s="10">
        <v>21000</v>
      </c>
      <c r="F325" s="1"/>
    </row>
    <row r="326" spans="2:6" x14ac:dyDescent="0.25">
      <c r="B326" s="7" t="s">
        <v>435</v>
      </c>
      <c r="C326" s="19" t="s">
        <v>171</v>
      </c>
      <c r="D326" s="19" t="s">
        <v>71</v>
      </c>
      <c r="E326" s="10">
        <v>49000</v>
      </c>
      <c r="F326" s="1"/>
    </row>
    <row r="327" spans="2:6" x14ac:dyDescent="0.25">
      <c r="B327" s="7" t="s">
        <v>436</v>
      </c>
      <c r="C327" s="19" t="s">
        <v>171</v>
      </c>
      <c r="D327" s="19" t="s">
        <v>71</v>
      </c>
      <c r="E327" s="10">
        <v>50000</v>
      </c>
      <c r="F327" s="1"/>
    </row>
    <row r="328" spans="2:6" x14ac:dyDescent="0.25">
      <c r="B328" s="7" t="s">
        <v>437</v>
      </c>
      <c r="C328" s="19" t="s">
        <v>171</v>
      </c>
      <c r="D328" s="19" t="s">
        <v>71</v>
      </c>
      <c r="E328" s="10">
        <v>35000</v>
      </c>
      <c r="F328" s="1"/>
    </row>
    <row r="329" spans="2:6" x14ac:dyDescent="0.25">
      <c r="B329" s="7" t="s">
        <v>438</v>
      </c>
      <c r="C329" s="19" t="s">
        <v>171</v>
      </c>
      <c r="D329" s="19" t="s">
        <v>71</v>
      </c>
      <c r="E329" s="10">
        <v>48000</v>
      </c>
      <c r="F329" s="1"/>
    </row>
    <row r="330" spans="2:6" x14ac:dyDescent="0.25">
      <c r="B330" s="7" t="s">
        <v>439</v>
      </c>
      <c r="C330" s="19" t="s">
        <v>171</v>
      </c>
      <c r="D330" s="19" t="s">
        <v>71</v>
      </c>
      <c r="E330" s="10">
        <v>49000</v>
      </c>
      <c r="F330" s="1"/>
    </row>
    <row r="331" spans="2:6" x14ac:dyDescent="0.25">
      <c r="B331" s="7" t="s">
        <v>440</v>
      </c>
      <c r="C331" s="19" t="s">
        <v>171</v>
      </c>
      <c r="D331" s="19" t="s">
        <v>71</v>
      </c>
      <c r="E331" s="10">
        <v>50000</v>
      </c>
      <c r="F331" s="1"/>
    </row>
    <row r="332" spans="2:6" x14ac:dyDescent="0.25">
      <c r="B332" s="7" t="s">
        <v>441</v>
      </c>
      <c r="C332" s="19" t="s">
        <v>171</v>
      </c>
      <c r="D332" s="19" t="s">
        <v>71</v>
      </c>
      <c r="E332" s="10">
        <v>25000</v>
      </c>
      <c r="F332" s="1"/>
    </row>
    <row r="333" spans="2:6" x14ac:dyDescent="0.25">
      <c r="B333" s="7" t="s">
        <v>442</v>
      </c>
      <c r="C333" s="19" t="s">
        <v>171</v>
      </c>
      <c r="D333" s="19" t="s">
        <v>71</v>
      </c>
      <c r="E333" s="10">
        <v>50000</v>
      </c>
      <c r="F333" s="1"/>
    </row>
    <row r="334" spans="2:6" x14ac:dyDescent="0.25">
      <c r="B334" s="7" t="s">
        <v>443</v>
      </c>
      <c r="C334" s="19" t="s">
        <v>171</v>
      </c>
      <c r="D334" s="19" t="s">
        <v>71</v>
      </c>
      <c r="E334" s="10">
        <v>50000</v>
      </c>
      <c r="F334" s="1"/>
    </row>
    <row r="335" spans="2:6" x14ac:dyDescent="0.25">
      <c r="B335" s="7" t="s">
        <v>444</v>
      </c>
      <c r="C335" s="19" t="s">
        <v>171</v>
      </c>
      <c r="D335" s="19" t="s">
        <v>71</v>
      </c>
      <c r="E335" s="10">
        <v>34000</v>
      </c>
      <c r="F335" s="1"/>
    </row>
    <row r="336" spans="2:6" x14ac:dyDescent="0.25">
      <c r="B336" s="7" t="s">
        <v>445</v>
      </c>
      <c r="C336" s="19" t="s">
        <v>171</v>
      </c>
      <c r="D336" s="19" t="s">
        <v>71</v>
      </c>
      <c r="E336" s="10">
        <v>50000</v>
      </c>
      <c r="F336" s="1"/>
    </row>
    <row r="337" spans="2:6" x14ac:dyDescent="0.25">
      <c r="B337" s="7" t="s">
        <v>446</v>
      </c>
      <c r="C337" s="19" t="s">
        <v>171</v>
      </c>
      <c r="D337" s="19" t="s">
        <v>71</v>
      </c>
      <c r="E337" s="10">
        <v>50000</v>
      </c>
      <c r="F337" s="1"/>
    </row>
    <row r="338" spans="2:6" x14ac:dyDescent="0.25">
      <c r="B338" s="7" t="s">
        <v>447</v>
      </c>
      <c r="C338" s="19" t="s">
        <v>171</v>
      </c>
      <c r="D338" s="19" t="s">
        <v>71</v>
      </c>
      <c r="E338" s="10">
        <v>14000</v>
      </c>
      <c r="F338" s="1"/>
    </row>
    <row r="339" spans="2:6" x14ac:dyDescent="0.25">
      <c r="B339" s="7" t="s">
        <v>448</v>
      </c>
      <c r="C339" s="19" t="s">
        <v>171</v>
      </c>
      <c r="D339" s="19" t="s">
        <v>71</v>
      </c>
      <c r="E339" s="10">
        <v>40000</v>
      </c>
      <c r="F339" s="1"/>
    </row>
    <row r="340" spans="2:6" x14ac:dyDescent="0.25">
      <c r="B340" s="7" t="s">
        <v>449</v>
      </c>
      <c r="C340" s="19" t="s">
        <v>171</v>
      </c>
      <c r="D340" s="19" t="s">
        <v>71</v>
      </c>
      <c r="E340" s="10">
        <v>20000</v>
      </c>
      <c r="F340" s="1"/>
    </row>
    <row r="341" spans="2:6" x14ac:dyDescent="0.25">
      <c r="B341" s="7" t="s">
        <v>450</v>
      </c>
      <c r="C341" s="19" t="s">
        <v>171</v>
      </c>
      <c r="D341" s="19" t="s">
        <v>71</v>
      </c>
      <c r="E341" s="10">
        <v>10000</v>
      </c>
      <c r="F341" s="1"/>
    </row>
    <row r="342" spans="2:6" x14ac:dyDescent="0.25">
      <c r="B342" s="7" t="s">
        <v>451</v>
      </c>
      <c r="C342" s="19" t="s">
        <v>171</v>
      </c>
      <c r="D342" s="19" t="s">
        <v>71</v>
      </c>
      <c r="E342" s="10">
        <v>49000</v>
      </c>
      <c r="F342" s="1"/>
    </row>
    <row r="343" spans="2:6" x14ac:dyDescent="0.25">
      <c r="B343" s="7" t="s">
        <v>452</v>
      </c>
      <c r="C343" s="19" t="s">
        <v>171</v>
      </c>
      <c r="D343" s="19" t="s">
        <v>71</v>
      </c>
      <c r="E343" s="10">
        <v>20000</v>
      </c>
      <c r="F343" s="1"/>
    </row>
    <row r="344" spans="2:6" x14ac:dyDescent="0.25">
      <c r="B344" s="7" t="s">
        <v>453</v>
      </c>
      <c r="C344" s="19" t="s">
        <v>171</v>
      </c>
      <c r="D344" s="19" t="s">
        <v>71</v>
      </c>
      <c r="E344" s="10">
        <v>50000</v>
      </c>
      <c r="F344" s="1"/>
    </row>
    <row r="345" spans="2:6" x14ac:dyDescent="0.25">
      <c r="B345" s="7" t="s">
        <v>454</v>
      </c>
      <c r="C345" s="19" t="s">
        <v>171</v>
      </c>
      <c r="D345" s="19" t="s">
        <v>71</v>
      </c>
      <c r="E345" s="10">
        <v>49000</v>
      </c>
      <c r="F345" s="1"/>
    </row>
    <row r="346" spans="2:6" x14ac:dyDescent="0.25">
      <c r="B346" s="7" t="s">
        <v>455</v>
      </c>
      <c r="C346" s="19" t="s">
        <v>171</v>
      </c>
      <c r="D346" s="19" t="s">
        <v>71</v>
      </c>
      <c r="E346" s="10">
        <v>30000</v>
      </c>
      <c r="F346" s="1"/>
    </row>
    <row r="347" spans="2:6" x14ac:dyDescent="0.25">
      <c r="B347" s="7" t="s">
        <v>456</v>
      </c>
      <c r="C347" s="19" t="s">
        <v>171</v>
      </c>
      <c r="D347" s="19" t="s">
        <v>71</v>
      </c>
      <c r="E347" s="10">
        <v>21000</v>
      </c>
      <c r="F347" s="1"/>
    </row>
    <row r="348" spans="2:6" x14ac:dyDescent="0.25">
      <c r="B348" s="7" t="s">
        <v>457</v>
      </c>
      <c r="C348" s="19" t="s">
        <v>171</v>
      </c>
      <c r="D348" s="19" t="s">
        <v>71</v>
      </c>
      <c r="E348" s="10">
        <v>50000</v>
      </c>
      <c r="F348" s="1"/>
    </row>
    <row r="349" spans="2:6" x14ac:dyDescent="0.25">
      <c r="B349" s="7" t="s">
        <v>458</v>
      </c>
      <c r="C349" s="19" t="s">
        <v>171</v>
      </c>
      <c r="D349" s="19" t="s">
        <v>71</v>
      </c>
      <c r="E349" s="10">
        <v>49000</v>
      </c>
      <c r="F349" s="1"/>
    </row>
    <row r="350" spans="2:6" x14ac:dyDescent="0.25">
      <c r="B350" s="7" t="s">
        <v>459</v>
      </c>
      <c r="C350" s="19" t="s">
        <v>171</v>
      </c>
      <c r="D350" s="19" t="s">
        <v>71</v>
      </c>
      <c r="E350" s="10">
        <v>29000</v>
      </c>
      <c r="F350" s="1"/>
    </row>
    <row r="351" spans="2:6" x14ac:dyDescent="0.25">
      <c r="B351" s="7" t="s">
        <v>460</v>
      </c>
      <c r="C351" s="19" t="s">
        <v>171</v>
      </c>
      <c r="D351" s="19" t="s">
        <v>71</v>
      </c>
      <c r="E351" s="10">
        <v>28000</v>
      </c>
      <c r="F351" s="1"/>
    </row>
    <row r="352" spans="2:6" x14ac:dyDescent="0.25">
      <c r="B352" s="7" t="s">
        <v>461</v>
      </c>
      <c r="C352" s="19" t="s">
        <v>171</v>
      </c>
      <c r="D352" s="19" t="s">
        <v>71</v>
      </c>
      <c r="E352" s="10">
        <v>50000</v>
      </c>
      <c r="F352" s="1"/>
    </row>
    <row r="353" spans="2:6" x14ac:dyDescent="0.25">
      <c r="B353" s="7" t="s">
        <v>462</v>
      </c>
      <c r="C353" s="19" t="s">
        <v>171</v>
      </c>
      <c r="D353" s="19" t="s">
        <v>71</v>
      </c>
      <c r="E353" s="10">
        <v>50000</v>
      </c>
      <c r="F353" s="1"/>
    </row>
    <row r="354" spans="2:6" x14ac:dyDescent="0.25">
      <c r="B354" s="7" t="s">
        <v>463</v>
      </c>
      <c r="C354" s="19" t="s">
        <v>171</v>
      </c>
      <c r="D354" s="19" t="s">
        <v>71</v>
      </c>
      <c r="E354" s="10">
        <v>50000</v>
      </c>
      <c r="F354" s="1"/>
    </row>
    <row r="355" spans="2:6" x14ac:dyDescent="0.25">
      <c r="B355" s="7" t="s">
        <v>464</v>
      </c>
      <c r="C355" s="19" t="s">
        <v>171</v>
      </c>
      <c r="D355" s="19" t="s">
        <v>71</v>
      </c>
      <c r="E355" s="10">
        <v>26000</v>
      </c>
      <c r="F355" s="1"/>
    </row>
    <row r="356" spans="2:6" x14ac:dyDescent="0.25">
      <c r="B356" s="7" t="s">
        <v>465</v>
      </c>
      <c r="C356" s="19" t="s">
        <v>171</v>
      </c>
      <c r="D356" s="19" t="s">
        <v>71</v>
      </c>
      <c r="E356" s="10">
        <v>46000</v>
      </c>
      <c r="F356" s="1"/>
    </row>
    <row r="357" spans="2:6" x14ac:dyDescent="0.25">
      <c r="B357" s="7" t="s">
        <v>466</v>
      </c>
      <c r="C357" s="19" t="s">
        <v>171</v>
      </c>
      <c r="D357" s="19" t="s">
        <v>71</v>
      </c>
      <c r="E357" s="10">
        <v>47000</v>
      </c>
      <c r="F357" s="1"/>
    </row>
    <row r="358" spans="2:6" x14ac:dyDescent="0.25">
      <c r="B358" s="7" t="s">
        <v>467</v>
      </c>
      <c r="C358" s="19" t="s">
        <v>171</v>
      </c>
      <c r="D358" s="19" t="s">
        <v>71</v>
      </c>
      <c r="E358" s="10">
        <v>50000</v>
      </c>
      <c r="F358" s="1"/>
    </row>
    <row r="359" spans="2:6" x14ac:dyDescent="0.25">
      <c r="B359" s="7" t="s">
        <v>468</v>
      </c>
      <c r="C359" s="19" t="s">
        <v>171</v>
      </c>
      <c r="D359" s="19" t="s">
        <v>71</v>
      </c>
      <c r="E359" s="10">
        <v>50000</v>
      </c>
      <c r="F359" s="1"/>
    </row>
    <row r="360" spans="2:6" x14ac:dyDescent="0.25">
      <c r="B360" s="7" t="s">
        <v>469</v>
      </c>
      <c r="C360" s="19" t="s">
        <v>171</v>
      </c>
      <c r="D360" s="19" t="s">
        <v>71</v>
      </c>
      <c r="E360" s="10">
        <v>35000</v>
      </c>
      <c r="F360" s="1"/>
    </row>
    <row r="361" spans="2:6" x14ac:dyDescent="0.25">
      <c r="B361" s="7" t="s">
        <v>470</v>
      </c>
      <c r="C361" s="19" t="s">
        <v>171</v>
      </c>
      <c r="D361" s="19" t="s">
        <v>71</v>
      </c>
      <c r="E361" s="10">
        <v>30000</v>
      </c>
      <c r="F361" s="1"/>
    </row>
    <row r="362" spans="2:6" x14ac:dyDescent="0.25">
      <c r="B362" s="7" t="s">
        <v>471</v>
      </c>
      <c r="C362" s="19" t="s">
        <v>171</v>
      </c>
      <c r="D362" s="19" t="s">
        <v>71</v>
      </c>
      <c r="E362" s="10">
        <v>24000</v>
      </c>
      <c r="F362" s="1"/>
    </row>
    <row r="363" spans="2:6" x14ac:dyDescent="0.25">
      <c r="B363" s="7" t="s">
        <v>472</v>
      </c>
      <c r="C363" s="19" t="s">
        <v>171</v>
      </c>
      <c r="D363" s="19" t="s">
        <v>71</v>
      </c>
      <c r="E363" s="10">
        <v>50000</v>
      </c>
      <c r="F363" s="1"/>
    </row>
    <row r="364" spans="2:6" x14ac:dyDescent="0.25">
      <c r="B364" s="7" t="s">
        <v>473</v>
      </c>
      <c r="C364" s="19" t="s">
        <v>171</v>
      </c>
      <c r="D364" s="19" t="s">
        <v>71</v>
      </c>
      <c r="E364" s="10">
        <v>39000</v>
      </c>
      <c r="F364" s="1"/>
    </row>
    <row r="365" spans="2:6" x14ac:dyDescent="0.25">
      <c r="B365" s="7" t="s">
        <v>474</v>
      </c>
      <c r="C365" s="19" t="s">
        <v>171</v>
      </c>
      <c r="D365" s="19" t="s">
        <v>71</v>
      </c>
      <c r="E365" s="10">
        <v>50000</v>
      </c>
      <c r="F365" s="1"/>
    </row>
    <row r="366" spans="2:6" x14ac:dyDescent="0.25">
      <c r="B366" s="7" t="s">
        <v>475</v>
      </c>
      <c r="C366" s="19" t="s">
        <v>171</v>
      </c>
      <c r="D366" s="19" t="s">
        <v>71</v>
      </c>
      <c r="E366" s="10">
        <v>50000</v>
      </c>
      <c r="F366" s="1"/>
    </row>
    <row r="367" spans="2:6" x14ac:dyDescent="0.25">
      <c r="B367" s="7" t="s">
        <v>476</v>
      </c>
      <c r="C367" s="19" t="s">
        <v>171</v>
      </c>
      <c r="D367" s="19" t="s">
        <v>71</v>
      </c>
      <c r="E367" s="10">
        <v>25000</v>
      </c>
      <c r="F367" s="1"/>
    </row>
    <row r="368" spans="2:6" x14ac:dyDescent="0.25">
      <c r="B368" s="7" t="s">
        <v>477</v>
      </c>
      <c r="C368" s="19" t="s">
        <v>171</v>
      </c>
      <c r="D368" s="19" t="s">
        <v>71</v>
      </c>
      <c r="E368" s="10">
        <v>34000</v>
      </c>
      <c r="F368" s="1"/>
    </row>
    <row r="369" spans="2:6" x14ac:dyDescent="0.25">
      <c r="B369" s="7" t="s">
        <v>478</v>
      </c>
      <c r="C369" s="19" t="s">
        <v>171</v>
      </c>
      <c r="D369" s="19" t="s">
        <v>71</v>
      </c>
      <c r="E369" s="10">
        <v>50000</v>
      </c>
      <c r="F369" s="1"/>
    </row>
    <row r="370" spans="2:6" x14ac:dyDescent="0.25">
      <c r="B370" s="7" t="s">
        <v>479</v>
      </c>
      <c r="C370" s="19" t="s">
        <v>171</v>
      </c>
      <c r="D370" s="19" t="s">
        <v>71</v>
      </c>
      <c r="E370" s="10">
        <v>25000</v>
      </c>
      <c r="F370" s="1"/>
    </row>
    <row r="371" spans="2:6" x14ac:dyDescent="0.25">
      <c r="B371" s="7" t="s">
        <v>480</v>
      </c>
      <c r="C371" s="19" t="s">
        <v>171</v>
      </c>
      <c r="D371" s="19" t="s">
        <v>71</v>
      </c>
      <c r="E371" s="10">
        <v>50000</v>
      </c>
      <c r="F371" s="1"/>
    </row>
    <row r="372" spans="2:6" x14ac:dyDescent="0.25">
      <c r="B372" s="7" t="s">
        <v>481</v>
      </c>
      <c r="C372" s="19" t="s">
        <v>171</v>
      </c>
      <c r="D372" s="19" t="s">
        <v>71</v>
      </c>
      <c r="E372" s="10">
        <v>50000</v>
      </c>
      <c r="F372" s="1"/>
    </row>
    <row r="373" spans="2:6" x14ac:dyDescent="0.25">
      <c r="B373" s="7" t="s">
        <v>482</v>
      </c>
      <c r="C373" s="19" t="s">
        <v>171</v>
      </c>
      <c r="D373" s="19" t="s">
        <v>71</v>
      </c>
      <c r="E373" s="10">
        <v>50000</v>
      </c>
      <c r="F373" s="1"/>
    </row>
    <row r="374" spans="2:6" x14ac:dyDescent="0.25">
      <c r="B374" s="7" t="s">
        <v>483</v>
      </c>
      <c r="C374" s="19" t="s">
        <v>171</v>
      </c>
      <c r="D374" s="19" t="s">
        <v>71</v>
      </c>
      <c r="E374" s="10">
        <v>50000</v>
      </c>
      <c r="F374" s="1"/>
    </row>
    <row r="375" spans="2:6" x14ac:dyDescent="0.25">
      <c r="B375" s="7" t="s">
        <v>484</v>
      </c>
      <c r="C375" s="19" t="s">
        <v>171</v>
      </c>
      <c r="D375" s="19" t="s">
        <v>71</v>
      </c>
      <c r="E375" s="10">
        <v>50000</v>
      </c>
      <c r="F375" s="1"/>
    </row>
    <row r="376" spans="2:6" x14ac:dyDescent="0.25">
      <c r="B376" s="7" t="s">
        <v>264</v>
      </c>
      <c r="C376" s="19" t="s">
        <v>171</v>
      </c>
      <c r="D376" s="19" t="s">
        <v>71</v>
      </c>
      <c r="E376" s="10">
        <v>33000</v>
      </c>
      <c r="F376" s="1"/>
    </row>
    <row r="377" spans="2:6" x14ac:dyDescent="0.25">
      <c r="B377" s="7" t="s">
        <v>485</v>
      </c>
      <c r="C377" s="19" t="s">
        <v>171</v>
      </c>
      <c r="D377" s="19" t="s">
        <v>71</v>
      </c>
      <c r="E377" s="10">
        <v>50000</v>
      </c>
      <c r="F377" s="1"/>
    </row>
    <row r="378" spans="2:6" x14ac:dyDescent="0.25">
      <c r="B378" s="7" t="s">
        <v>486</v>
      </c>
      <c r="C378" s="19" t="s">
        <v>171</v>
      </c>
      <c r="D378" s="19" t="s">
        <v>71</v>
      </c>
      <c r="E378" s="10">
        <v>50000</v>
      </c>
      <c r="F378" s="1"/>
    </row>
    <row r="379" spans="2:6" x14ac:dyDescent="0.25">
      <c r="B379" s="7" t="s">
        <v>487</v>
      </c>
      <c r="C379" s="19" t="s">
        <v>171</v>
      </c>
      <c r="D379" s="19" t="s">
        <v>71</v>
      </c>
      <c r="E379" s="10">
        <v>36000</v>
      </c>
      <c r="F379" s="1"/>
    </row>
    <row r="380" spans="2:6" x14ac:dyDescent="0.25">
      <c r="B380" s="7" t="s">
        <v>488</v>
      </c>
      <c r="C380" s="19" t="s">
        <v>171</v>
      </c>
      <c r="D380" s="19" t="s">
        <v>71</v>
      </c>
      <c r="E380" s="10">
        <v>50000</v>
      </c>
      <c r="F380" s="1"/>
    </row>
    <row r="381" spans="2:6" x14ac:dyDescent="0.25">
      <c r="B381" s="7" t="s">
        <v>489</v>
      </c>
      <c r="C381" s="19" t="s">
        <v>171</v>
      </c>
      <c r="D381" s="19" t="s">
        <v>71</v>
      </c>
      <c r="E381" s="10">
        <v>26000</v>
      </c>
      <c r="F381" s="1"/>
    </row>
    <row r="382" spans="2:6" x14ac:dyDescent="0.25">
      <c r="B382" s="7" t="s">
        <v>490</v>
      </c>
      <c r="C382" s="19" t="s">
        <v>171</v>
      </c>
      <c r="D382" s="19" t="s">
        <v>71</v>
      </c>
      <c r="E382" s="10">
        <v>50000</v>
      </c>
      <c r="F382" s="1"/>
    </row>
    <row r="383" spans="2:6" x14ac:dyDescent="0.25">
      <c r="B383" s="7" t="s">
        <v>491</v>
      </c>
      <c r="C383" s="19" t="s">
        <v>171</v>
      </c>
      <c r="D383" s="19" t="s">
        <v>71</v>
      </c>
      <c r="E383" s="10">
        <v>49000</v>
      </c>
      <c r="F383" s="1"/>
    </row>
    <row r="384" spans="2:6" x14ac:dyDescent="0.25">
      <c r="B384" s="7" t="s">
        <v>492</v>
      </c>
      <c r="C384" s="19" t="s">
        <v>171</v>
      </c>
      <c r="D384" s="19" t="s">
        <v>71</v>
      </c>
      <c r="E384" s="10">
        <v>50000</v>
      </c>
      <c r="F384" s="1"/>
    </row>
    <row r="385" spans="2:6" x14ac:dyDescent="0.25">
      <c r="B385" s="7" t="s">
        <v>493</v>
      </c>
      <c r="C385" s="19" t="s">
        <v>171</v>
      </c>
      <c r="D385" s="19" t="s">
        <v>71</v>
      </c>
      <c r="E385" s="10">
        <v>50000</v>
      </c>
      <c r="F385" s="1"/>
    </row>
    <row r="386" spans="2:6" x14ac:dyDescent="0.25">
      <c r="B386" s="7" t="s">
        <v>494</v>
      </c>
      <c r="C386" s="19" t="s">
        <v>171</v>
      </c>
      <c r="D386" s="19" t="s">
        <v>71</v>
      </c>
      <c r="E386" s="10">
        <v>24000</v>
      </c>
      <c r="F386" s="1"/>
    </row>
    <row r="387" spans="2:6" x14ac:dyDescent="0.25">
      <c r="B387" s="7" t="s">
        <v>187</v>
      </c>
      <c r="C387" s="19" t="s">
        <v>171</v>
      </c>
      <c r="D387" s="19" t="s">
        <v>71</v>
      </c>
      <c r="E387" s="10">
        <v>21000</v>
      </c>
      <c r="F387" s="1"/>
    </row>
    <row r="388" spans="2:6" x14ac:dyDescent="0.25">
      <c r="B388" s="7" t="s">
        <v>495</v>
      </c>
      <c r="C388" s="19" t="s">
        <v>171</v>
      </c>
      <c r="D388" s="19" t="s">
        <v>71</v>
      </c>
      <c r="E388" s="10">
        <v>50000</v>
      </c>
      <c r="F388" s="1"/>
    </row>
    <row r="389" spans="2:6" x14ac:dyDescent="0.25">
      <c r="B389" s="7" t="s">
        <v>496</v>
      </c>
      <c r="C389" s="19" t="s">
        <v>171</v>
      </c>
      <c r="D389" s="19" t="s">
        <v>71</v>
      </c>
      <c r="E389" s="10">
        <v>50000</v>
      </c>
      <c r="F389" s="1"/>
    </row>
    <row r="390" spans="2:6" x14ac:dyDescent="0.25">
      <c r="B390" s="7" t="s">
        <v>497</v>
      </c>
      <c r="C390" s="19" t="s">
        <v>171</v>
      </c>
      <c r="D390" s="19" t="s">
        <v>71</v>
      </c>
      <c r="E390" s="10">
        <v>50000</v>
      </c>
      <c r="F390" s="1"/>
    </row>
    <row r="391" spans="2:6" x14ac:dyDescent="0.25">
      <c r="B391" s="7" t="s">
        <v>498</v>
      </c>
      <c r="C391" s="19" t="s">
        <v>171</v>
      </c>
      <c r="D391" s="19" t="s">
        <v>71</v>
      </c>
      <c r="E391" s="10">
        <v>50000</v>
      </c>
      <c r="F391" s="1"/>
    </row>
    <row r="392" spans="2:6" x14ac:dyDescent="0.25">
      <c r="B392" s="7" t="s">
        <v>499</v>
      </c>
      <c r="C392" s="19" t="s">
        <v>171</v>
      </c>
      <c r="D392" s="19" t="s">
        <v>71</v>
      </c>
      <c r="E392" s="10">
        <v>50000</v>
      </c>
      <c r="F392" s="1"/>
    </row>
    <row r="393" spans="2:6" x14ac:dyDescent="0.25">
      <c r="B393" s="7" t="s">
        <v>500</v>
      </c>
      <c r="C393" s="19" t="s">
        <v>171</v>
      </c>
      <c r="D393" s="19" t="s">
        <v>71</v>
      </c>
      <c r="E393" s="10">
        <v>49000</v>
      </c>
      <c r="F393" s="1"/>
    </row>
    <row r="394" spans="2:6" x14ac:dyDescent="0.25">
      <c r="B394" s="7" t="s">
        <v>501</v>
      </c>
      <c r="C394" s="19" t="s">
        <v>171</v>
      </c>
      <c r="D394" s="19" t="s">
        <v>71</v>
      </c>
      <c r="E394" s="10">
        <v>20000</v>
      </c>
      <c r="F394" s="1"/>
    </row>
    <row r="395" spans="2:6" x14ac:dyDescent="0.25">
      <c r="B395" s="7" t="s">
        <v>502</v>
      </c>
      <c r="C395" s="19" t="s">
        <v>171</v>
      </c>
      <c r="D395" s="19" t="s">
        <v>71</v>
      </c>
      <c r="E395" s="10">
        <v>35000</v>
      </c>
      <c r="F395" s="1"/>
    </row>
    <row r="396" spans="2:6" x14ac:dyDescent="0.25">
      <c r="B396" s="7" t="s">
        <v>503</v>
      </c>
      <c r="C396" s="19" t="s">
        <v>171</v>
      </c>
      <c r="D396" s="19" t="s">
        <v>71</v>
      </c>
      <c r="E396" s="10">
        <v>50000</v>
      </c>
      <c r="F396" s="1"/>
    </row>
    <row r="397" spans="2:6" x14ac:dyDescent="0.25">
      <c r="B397" s="7" t="s">
        <v>504</v>
      </c>
      <c r="C397" s="19" t="s">
        <v>171</v>
      </c>
      <c r="D397" s="19" t="s">
        <v>71</v>
      </c>
      <c r="E397" s="10">
        <v>48000</v>
      </c>
      <c r="F397" s="1"/>
    </row>
    <row r="398" spans="2:6" x14ac:dyDescent="0.25">
      <c r="B398" s="7" t="s">
        <v>505</v>
      </c>
      <c r="C398" s="19" t="s">
        <v>171</v>
      </c>
      <c r="D398" s="19" t="s">
        <v>71</v>
      </c>
      <c r="E398" s="10">
        <v>50000</v>
      </c>
      <c r="F398" s="1"/>
    </row>
    <row r="399" spans="2:6" x14ac:dyDescent="0.25">
      <c r="B399" s="7" t="s">
        <v>506</v>
      </c>
      <c r="C399" s="19" t="s">
        <v>171</v>
      </c>
      <c r="D399" s="19" t="s">
        <v>71</v>
      </c>
      <c r="E399" s="10">
        <v>50000</v>
      </c>
      <c r="F399" s="1"/>
    </row>
    <row r="400" spans="2:6" x14ac:dyDescent="0.25">
      <c r="B400" s="7" t="s">
        <v>507</v>
      </c>
      <c r="C400" s="19" t="s">
        <v>171</v>
      </c>
      <c r="D400" s="19" t="s">
        <v>71</v>
      </c>
      <c r="E400" s="10">
        <v>48000</v>
      </c>
      <c r="F400" s="1"/>
    </row>
    <row r="401" spans="2:6" x14ac:dyDescent="0.25">
      <c r="B401" s="7" t="s">
        <v>508</v>
      </c>
      <c r="C401" s="19" t="s">
        <v>171</v>
      </c>
      <c r="D401" s="19" t="s">
        <v>71</v>
      </c>
      <c r="E401" s="10">
        <v>35000</v>
      </c>
      <c r="F401" s="1"/>
    </row>
    <row r="402" spans="2:6" x14ac:dyDescent="0.25">
      <c r="B402" s="7" t="s">
        <v>509</v>
      </c>
      <c r="C402" s="19" t="s">
        <v>171</v>
      </c>
      <c r="D402" s="19" t="s">
        <v>71</v>
      </c>
      <c r="E402" s="10">
        <v>39000</v>
      </c>
      <c r="F402" s="1"/>
    </row>
    <row r="403" spans="2:6" x14ac:dyDescent="0.25">
      <c r="B403" s="7" t="s">
        <v>510</v>
      </c>
      <c r="C403" s="19" t="s">
        <v>171</v>
      </c>
      <c r="D403" s="19" t="s">
        <v>71</v>
      </c>
      <c r="E403" s="10">
        <v>50000</v>
      </c>
      <c r="F403" s="1"/>
    </row>
    <row r="404" spans="2:6" x14ac:dyDescent="0.25">
      <c r="B404" s="7" t="s">
        <v>511</v>
      </c>
      <c r="C404" s="19" t="s">
        <v>171</v>
      </c>
      <c r="D404" s="19" t="s">
        <v>71</v>
      </c>
      <c r="E404" s="10">
        <v>39000</v>
      </c>
      <c r="F404" s="1"/>
    </row>
    <row r="405" spans="2:6" x14ac:dyDescent="0.25">
      <c r="B405" s="7" t="s">
        <v>512</v>
      </c>
      <c r="C405" s="19" t="s">
        <v>171</v>
      </c>
      <c r="D405" s="19" t="s">
        <v>71</v>
      </c>
      <c r="E405" s="10">
        <v>49000</v>
      </c>
      <c r="F405" s="1"/>
    </row>
    <row r="406" spans="2:6" x14ac:dyDescent="0.25">
      <c r="B406" s="7" t="s">
        <v>513</v>
      </c>
      <c r="C406" s="19" t="s">
        <v>171</v>
      </c>
      <c r="D406" s="19" t="s">
        <v>71</v>
      </c>
      <c r="E406" s="10">
        <v>28000</v>
      </c>
      <c r="F406" s="1"/>
    </row>
    <row r="407" spans="2:6" x14ac:dyDescent="0.25">
      <c r="B407" s="7" t="s">
        <v>514</v>
      </c>
      <c r="C407" s="19" t="s">
        <v>171</v>
      </c>
      <c r="D407" s="19" t="s">
        <v>71</v>
      </c>
      <c r="E407" s="10">
        <v>45000</v>
      </c>
      <c r="F407" s="1"/>
    </row>
    <row r="408" spans="2:6" x14ac:dyDescent="0.25">
      <c r="B408" s="7" t="s">
        <v>515</v>
      </c>
      <c r="C408" s="19" t="s">
        <v>171</v>
      </c>
      <c r="D408" s="19" t="s">
        <v>71</v>
      </c>
      <c r="E408" s="10">
        <v>44000</v>
      </c>
      <c r="F408" s="1"/>
    </row>
    <row r="409" spans="2:6" x14ac:dyDescent="0.25">
      <c r="B409" s="7" t="s">
        <v>516</v>
      </c>
      <c r="C409" s="19" t="s">
        <v>171</v>
      </c>
      <c r="D409" s="19" t="s">
        <v>71</v>
      </c>
      <c r="E409" s="10">
        <v>23000</v>
      </c>
      <c r="F409" s="1"/>
    </row>
    <row r="410" spans="2:6" x14ac:dyDescent="0.25">
      <c r="B410" s="7" t="s">
        <v>517</v>
      </c>
      <c r="C410" s="19" t="s">
        <v>171</v>
      </c>
      <c r="D410" s="19" t="s">
        <v>71</v>
      </c>
      <c r="E410" s="10">
        <v>14000</v>
      </c>
      <c r="F410" s="1"/>
    </row>
    <row r="411" spans="2:6" x14ac:dyDescent="0.25">
      <c r="B411" s="7" t="s">
        <v>518</v>
      </c>
      <c r="C411" s="19" t="s">
        <v>171</v>
      </c>
      <c r="D411" s="19" t="s">
        <v>71</v>
      </c>
      <c r="E411" s="10">
        <v>50000</v>
      </c>
      <c r="F411" s="1"/>
    </row>
    <row r="412" spans="2:6" x14ac:dyDescent="0.25">
      <c r="B412" s="7" t="s">
        <v>519</v>
      </c>
      <c r="C412" s="19" t="s">
        <v>171</v>
      </c>
      <c r="D412" s="19" t="s">
        <v>71</v>
      </c>
      <c r="E412" s="10">
        <v>27000</v>
      </c>
      <c r="F412" s="1"/>
    </row>
    <row r="413" spans="2:6" x14ac:dyDescent="0.25">
      <c r="B413" s="7" t="s">
        <v>520</v>
      </c>
      <c r="C413" s="19" t="s">
        <v>171</v>
      </c>
      <c r="D413" s="19" t="s">
        <v>71</v>
      </c>
      <c r="E413" s="10">
        <v>24000</v>
      </c>
      <c r="F413" s="1"/>
    </row>
    <row r="414" spans="2:6" x14ac:dyDescent="0.25">
      <c r="B414" s="7" t="s">
        <v>521</v>
      </c>
      <c r="C414" s="19" t="s">
        <v>171</v>
      </c>
      <c r="D414" s="19" t="s">
        <v>71</v>
      </c>
      <c r="E414" s="10">
        <v>36000</v>
      </c>
      <c r="F414" s="1"/>
    </row>
    <row r="415" spans="2:6" x14ac:dyDescent="0.25">
      <c r="B415" s="7" t="s">
        <v>522</v>
      </c>
      <c r="C415" s="19" t="s">
        <v>171</v>
      </c>
      <c r="D415" s="19" t="s">
        <v>71</v>
      </c>
      <c r="E415" s="10">
        <v>45000</v>
      </c>
      <c r="F415" s="1"/>
    </row>
    <row r="416" spans="2:6" x14ac:dyDescent="0.25">
      <c r="B416" s="7" t="s">
        <v>523</v>
      </c>
      <c r="C416" s="19" t="s">
        <v>171</v>
      </c>
      <c r="D416" s="19" t="s">
        <v>71</v>
      </c>
      <c r="E416" s="10">
        <v>18000</v>
      </c>
      <c r="F416" s="1"/>
    </row>
    <row r="417" spans="2:6" x14ac:dyDescent="0.25">
      <c r="B417" s="7" t="s">
        <v>524</v>
      </c>
      <c r="C417" s="19" t="s">
        <v>171</v>
      </c>
      <c r="D417" s="19" t="s">
        <v>71</v>
      </c>
      <c r="E417" s="10">
        <v>50000</v>
      </c>
      <c r="F417" s="1"/>
    </row>
    <row r="418" spans="2:6" x14ac:dyDescent="0.25">
      <c r="B418" s="7" t="s">
        <v>525</v>
      </c>
      <c r="C418" s="19" t="s">
        <v>171</v>
      </c>
      <c r="D418" s="19" t="s">
        <v>71</v>
      </c>
      <c r="E418" s="10">
        <v>11000</v>
      </c>
      <c r="F418" s="1"/>
    </row>
    <row r="419" spans="2:6" x14ac:dyDescent="0.25">
      <c r="B419" s="7" t="s">
        <v>526</v>
      </c>
      <c r="C419" s="19" t="s">
        <v>171</v>
      </c>
      <c r="D419" s="19" t="s">
        <v>71</v>
      </c>
      <c r="E419" s="10">
        <v>34000</v>
      </c>
      <c r="F419" s="1"/>
    </row>
    <row r="420" spans="2:6" x14ac:dyDescent="0.25">
      <c r="B420" s="7" t="s">
        <v>527</v>
      </c>
      <c r="C420" s="19" t="s">
        <v>171</v>
      </c>
      <c r="D420" s="19" t="s">
        <v>71</v>
      </c>
      <c r="E420" s="10">
        <v>50000</v>
      </c>
      <c r="F420" s="1"/>
    </row>
    <row r="421" spans="2:6" x14ac:dyDescent="0.25">
      <c r="B421" s="7" t="s">
        <v>528</v>
      </c>
      <c r="C421" s="19" t="s">
        <v>171</v>
      </c>
      <c r="D421" s="19" t="s">
        <v>71</v>
      </c>
      <c r="E421" s="10">
        <v>50000</v>
      </c>
      <c r="F421" s="1"/>
    </row>
    <row r="422" spans="2:6" x14ac:dyDescent="0.25">
      <c r="B422" s="7" t="s">
        <v>529</v>
      </c>
      <c r="C422" s="19" t="s">
        <v>171</v>
      </c>
      <c r="D422" s="19" t="s">
        <v>71</v>
      </c>
      <c r="E422" s="10">
        <v>50000</v>
      </c>
      <c r="F422" s="1"/>
    </row>
    <row r="423" spans="2:6" x14ac:dyDescent="0.25">
      <c r="B423" s="7" t="s">
        <v>530</v>
      </c>
      <c r="C423" s="19" t="s">
        <v>171</v>
      </c>
      <c r="D423" s="19" t="s">
        <v>71</v>
      </c>
      <c r="E423" s="10">
        <v>21000</v>
      </c>
      <c r="F423" s="1"/>
    </row>
    <row r="424" spans="2:6" x14ac:dyDescent="0.25">
      <c r="B424" s="7" t="s">
        <v>531</v>
      </c>
      <c r="C424" s="19" t="s">
        <v>171</v>
      </c>
      <c r="D424" s="19" t="s">
        <v>71</v>
      </c>
      <c r="E424" s="10">
        <v>50000</v>
      </c>
      <c r="F424" s="1"/>
    </row>
    <row r="425" spans="2:6" x14ac:dyDescent="0.25">
      <c r="B425" s="7" t="s">
        <v>532</v>
      </c>
      <c r="C425" s="19" t="s">
        <v>171</v>
      </c>
      <c r="D425" s="19" t="s">
        <v>71</v>
      </c>
      <c r="E425" s="10">
        <v>50000</v>
      </c>
      <c r="F425" s="1"/>
    </row>
    <row r="426" spans="2:6" x14ac:dyDescent="0.25">
      <c r="B426" s="7" t="s">
        <v>533</v>
      </c>
      <c r="C426" s="19" t="s">
        <v>171</v>
      </c>
      <c r="D426" s="19" t="s">
        <v>71</v>
      </c>
      <c r="E426" s="10">
        <v>39000</v>
      </c>
      <c r="F426" s="1"/>
    </row>
    <row r="427" spans="2:6" x14ac:dyDescent="0.25">
      <c r="B427" s="7" t="s">
        <v>534</v>
      </c>
      <c r="C427" s="19" t="s">
        <v>171</v>
      </c>
      <c r="D427" s="19" t="s">
        <v>71</v>
      </c>
      <c r="E427" s="10">
        <v>10000</v>
      </c>
      <c r="F427" s="1"/>
    </row>
    <row r="428" spans="2:6" x14ac:dyDescent="0.25">
      <c r="B428" s="7" t="s">
        <v>535</v>
      </c>
      <c r="C428" s="19" t="s">
        <v>171</v>
      </c>
      <c r="D428" s="19" t="s">
        <v>71</v>
      </c>
      <c r="E428" s="10">
        <v>31000</v>
      </c>
      <c r="F428" s="1"/>
    </row>
    <row r="429" spans="2:6" x14ac:dyDescent="0.25">
      <c r="B429" s="7" t="s">
        <v>536</v>
      </c>
      <c r="C429" s="19" t="s">
        <v>171</v>
      </c>
      <c r="D429" s="19" t="s">
        <v>71</v>
      </c>
      <c r="E429" s="10">
        <v>10000</v>
      </c>
      <c r="F429" s="1"/>
    </row>
    <row r="430" spans="2:6" x14ac:dyDescent="0.25">
      <c r="B430" s="7" t="s">
        <v>537</v>
      </c>
      <c r="C430" s="19" t="s">
        <v>171</v>
      </c>
      <c r="D430" s="19" t="s">
        <v>71</v>
      </c>
      <c r="E430" s="10">
        <v>31000</v>
      </c>
      <c r="F430" s="1"/>
    </row>
    <row r="431" spans="2:6" x14ac:dyDescent="0.25">
      <c r="B431" s="7" t="s">
        <v>538</v>
      </c>
      <c r="C431" s="19" t="s">
        <v>171</v>
      </c>
      <c r="D431" s="19" t="s">
        <v>71</v>
      </c>
      <c r="E431" s="10">
        <v>43000</v>
      </c>
      <c r="F431" s="1"/>
    </row>
    <row r="432" spans="2:6" x14ac:dyDescent="0.25">
      <c r="B432" s="7" t="s">
        <v>539</v>
      </c>
      <c r="C432" s="19" t="s">
        <v>171</v>
      </c>
      <c r="D432" s="19" t="s">
        <v>71</v>
      </c>
      <c r="E432" s="10">
        <v>41000</v>
      </c>
      <c r="F432" s="1"/>
    </row>
    <row r="433" spans="2:6" x14ac:dyDescent="0.25">
      <c r="B433" s="7" t="s">
        <v>540</v>
      </c>
      <c r="C433" s="19" t="s">
        <v>171</v>
      </c>
      <c r="D433" s="19" t="s">
        <v>71</v>
      </c>
      <c r="E433" s="10">
        <v>21000</v>
      </c>
      <c r="F433" s="1"/>
    </row>
    <row r="434" spans="2:6" x14ac:dyDescent="0.25">
      <c r="B434" s="7" t="s">
        <v>541</v>
      </c>
      <c r="C434" s="19" t="s">
        <v>171</v>
      </c>
      <c r="D434" s="19" t="s">
        <v>71</v>
      </c>
      <c r="E434" s="10">
        <v>23000</v>
      </c>
      <c r="F434" s="1"/>
    </row>
    <row r="435" spans="2:6" x14ac:dyDescent="0.25">
      <c r="B435" s="7" t="s">
        <v>542</v>
      </c>
      <c r="C435" s="19" t="s">
        <v>171</v>
      </c>
      <c r="D435" s="19" t="s">
        <v>71</v>
      </c>
      <c r="E435" s="10">
        <v>21000</v>
      </c>
      <c r="F435" s="1"/>
    </row>
    <row r="436" spans="2:6" x14ac:dyDescent="0.25">
      <c r="B436" s="7" t="s">
        <v>543</v>
      </c>
      <c r="C436" s="19" t="s">
        <v>171</v>
      </c>
      <c r="D436" s="19" t="s">
        <v>71</v>
      </c>
      <c r="E436" s="10">
        <v>22000</v>
      </c>
      <c r="F436" s="1"/>
    </row>
    <row r="437" spans="2:6" x14ac:dyDescent="0.25">
      <c r="B437" s="7" t="s">
        <v>544</v>
      </c>
      <c r="C437" s="19" t="s">
        <v>171</v>
      </c>
      <c r="D437" s="19" t="s">
        <v>71</v>
      </c>
      <c r="E437" s="10">
        <v>35000</v>
      </c>
      <c r="F437" s="1"/>
    </row>
    <row r="438" spans="2:6" x14ac:dyDescent="0.25">
      <c r="B438" s="7" t="s">
        <v>696</v>
      </c>
      <c r="C438" s="19" t="s">
        <v>171</v>
      </c>
      <c r="D438" s="19" t="s">
        <v>71</v>
      </c>
      <c r="E438" s="10">
        <v>18000</v>
      </c>
      <c r="F438" s="1"/>
    </row>
    <row r="439" spans="2:6" x14ac:dyDescent="0.25">
      <c r="B439" s="7" t="s">
        <v>545</v>
      </c>
      <c r="C439" s="19" t="s">
        <v>171</v>
      </c>
      <c r="D439" s="19" t="s">
        <v>71</v>
      </c>
      <c r="E439" s="10">
        <v>50000</v>
      </c>
      <c r="F439" s="1"/>
    </row>
    <row r="440" spans="2:6" x14ac:dyDescent="0.25">
      <c r="B440" s="7" t="s">
        <v>546</v>
      </c>
      <c r="C440" s="19" t="s">
        <v>171</v>
      </c>
      <c r="D440" s="19" t="s">
        <v>71</v>
      </c>
      <c r="E440" s="10">
        <v>50000</v>
      </c>
      <c r="F440" s="1"/>
    </row>
    <row r="441" spans="2:6" x14ac:dyDescent="0.25">
      <c r="B441" s="7" t="s">
        <v>547</v>
      </c>
      <c r="C441" s="19" t="s">
        <v>171</v>
      </c>
      <c r="D441" s="19" t="s">
        <v>71</v>
      </c>
      <c r="E441" s="10">
        <v>38000</v>
      </c>
      <c r="F441" s="1"/>
    </row>
    <row r="442" spans="2:6" x14ac:dyDescent="0.25">
      <c r="B442" s="7" t="s">
        <v>548</v>
      </c>
      <c r="C442" s="19" t="s">
        <v>171</v>
      </c>
      <c r="D442" s="19" t="s">
        <v>71</v>
      </c>
      <c r="E442" s="10">
        <v>42000</v>
      </c>
      <c r="F442" s="1"/>
    </row>
    <row r="443" spans="2:6" x14ac:dyDescent="0.25">
      <c r="B443" s="7" t="s">
        <v>549</v>
      </c>
      <c r="C443" s="19" t="s">
        <v>171</v>
      </c>
      <c r="D443" s="19" t="s">
        <v>71</v>
      </c>
      <c r="E443" s="10">
        <v>50000</v>
      </c>
      <c r="F443" s="1"/>
    </row>
    <row r="444" spans="2:6" x14ac:dyDescent="0.25">
      <c r="B444" s="7" t="s">
        <v>550</v>
      </c>
      <c r="C444" s="19" t="s">
        <v>171</v>
      </c>
      <c r="D444" s="19" t="s">
        <v>71</v>
      </c>
      <c r="E444" s="10">
        <v>17000</v>
      </c>
      <c r="F444" s="1"/>
    </row>
    <row r="445" spans="2:6" x14ac:dyDescent="0.25">
      <c r="B445" s="7" t="s">
        <v>551</v>
      </c>
      <c r="C445" s="19" t="s">
        <v>171</v>
      </c>
      <c r="D445" s="19" t="s">
        <v>71</v>
      </c>
      <c r="E445" s="10">
        <v>50000</v>
      </c>
      <c r="F445" s="1"/>
    </row>
    <row r="446" spans="2:6" x14ac:dyDescent="0.25">
      <c r="B446" s="7" t="s">
        <v>552</v>
      </c>
      <c r="C446" s="19" t="s">
        <v>171</v>
      </c>
      <c r="D446" s="19" t="s">
        <v>71</v>
      </c>
      <c r="E446" s="10">
        <v>27000</v>
      </c>
      <c r="F446" s="1"/>
    </row>
    <row r="447" spans="2:6" x14ac:dyDescent="0.25">
      <c r="B447" s="7" t="s">
        <v>553</v>
      </c>
      <c r="C447" s="19" t="s">
        <v>171</v>
      </c>
      <c r="D447" s="19" t="s">
        <v>71</v>
      </c>
      <c r="E447" s="10">
        <v>40000</v>
      </c>
      <c r="F447" s="1"/>
    </row>
    <row r="448" spans="2:6" x14ac:dyDescent="0.25">
      <c r="B448" s="7" t="s">
        <v>554</v>
      </c>
      <c r="C448" s="19" t="s">
        <v>171</v>
      </c>
      <c r="D448" s="19" t="s">
        <v>71</v>
      </c>
      <c r="E448" s="10">
        <v>22000</v>
      </c>
      <c r="F448" s="1"/>
    </row>
    <row r="449" spans="1:6" x14ac:dyDescent="0.25">
      <c r="B449" s="7" t="s">
        <v>555</v>
      </c>
      <c r="C449" s="19" t="s">
        <v>171</v>
      </c>
      <c r="D449" s="19" t="s">
        <v>71</v>
      </c>
      <c r="E449" s="10">
        <v>23000</v>
      </c>
      <c r="F449" s="1"/>
    </row>
    <row r="450" spans="1:6" x14ac:dyDescent="0.25">
      <c r="B450" s="7" t="s">
        <v>556</v>
      </c>
      <c r="C450" s="19" t="s">
        <v>171</v>
      </c>
      <c r="D450" s="19" t="s">
        <v>71</v>
      </c>
      <c r="E450" s="10">
        <v>25000</v>
      </c>
      <c r="F450" s="1"/>
    </row>
    <row r="451" spans="1:6" x14ac:dyDescent="0.25">
      <c r="B451" s="7" t="s">
        <v>557</v>
      </c>
      <c r="C451" s="19" t="s">
        <v>171</v>
      </c>
      <c r="D451" s="19" t="s">
        <v>71</v>
      </c>
      <c r="E451" s="10">
        <v>12000</v>
      </c>
      <c r="F451" s="1"/>
    </row>
    <row r="452" spans="1:6" x14ac:dyDescent="0.25">
      <c r="B452" s="7" t="s">
        <v>558</v>
      </c>
      <c r="C452" s="19" t="s">
        <v>171</v>
      </c>
      <c r="D452" s="19" t="s">
        <v>71</v>
      </c>
      <c r="E452" s="10">
        <v>50000</v>
      </c>
      <c r="F452" s="1"/>
    </row>
    <row r="453" spans="1:6" x14ac:dyDescent="0.25">
      <c r="B453" s="7" t="s">
        <v>559</v>
      </c>
      <c r="C453" s="19" t="s">
        <v>171</v>
      </c>
      <c r="D453" s="19" t="s">
        <v>71</v>
      </c>
      <c r="E453" s="10">
        <v>50000</v>
      </c>
      <c r="F453" s="1"/>
    </row>
    <row r="454" spans="1:6" x14ac:dyDescent="0.25">
      <c r="B454" s="7" t="s">
        <v>560</v>
      </c>
      <c r="C454" s="19" t="s">
        <v>171</v>
      </c>
      <c r="D454" s="19" t="s">
        <v>71</v>
      </c>
      <c r="E454" s="10">
        <v>38000</v>
      </c>
      <c r="F454" s="1"/>
    </row>
    <row r="455" spans="1:6" x14ac:dyDescent="0.25">
      <c r="B455" s="7" t="s">
        <v>561</v>
      </c>
      <c r="C455" s="19" t="s">
        <v>171</v>
      </c>
      <c r="D455" s="19" t="s">
        <v>71</v>
      </c>
      <c r="E455" s="10">
        <v>18000</v>
      </c>
      <c r="F455" s="1"/>
    </row>
    <row r="456" spans="1:6" x14ac:dyDescent="0.25">
      <c r="B456" s="7" t="s">
        <v>562</v>
      </c>
      <c r="C456" s="19" t="s">
        <v>171</v>
      </c>
      <c r="D456" s="19" t="s">
        <v>71</v>
      </c>
      <c r="E456" s="10">
        <v>37000</v>
      </c>
      <c r="F456" s="1"/>
    </row>
    <row r="457" spans="1:6" x14ac:dyDescent="0.25">
      <c r="B457" s="7" t="s">
        <v>563</v>
      </c>
      <c r="C457" s="19" t="s">
        <v>171</v>
      </c>
      <c r="D457" s="19" t="s">
        <v>71</v>
      </c>
      <c r="E457" s="10">
        <v>50000</v>
      </c>
      <c r="F457" s="1"/>
    </row>
    <row r="458" spans="1:6" x14ac:dyDescent="0.25">
      <c r="B458" s="7" t="s">
        <v>564</v>
      </c>
      <c r="C458" s="19" t="s">
        <v>171</v>
      </c>
      <c r="D458" s="19" t="s">
        <v>71</v>
      </c>
      <c r="E458" s="10">
        <v>49000</v>
      </c>
      <c r="F458" s="1"/>
    </row>
    <row r="459" spans="1:6" x14ac:dyDescent="0.25">
      <c r="B459" s="7" t="s">
        <v>565</v>
      </c>
      <c r="C459" s="19" t="s">
        <v>171</v>
      </c>
      <c r="D459" s="19" t="s">
        <v>71</v>
      </c>
      <c r="E459" s="10">
        <v>46000</v>
      </c>
      <c r="F459" s="1"/>
    </row>
    <row r="460" spans="1:6" s="4" customFormat="1" x14ac:dyDescent="0.25">
      <c r="B460" s="6" t="s">
        <v>0</v>
      </c>
      <c r="C460" s="20"/>
      <c r="D460" s="20"/>
      <c r="E460" s="11">
        <v>5908000</v>
      </c>
      <c r="F460" s="5"/>
    </row>
    <row r="462" spans="1:6" x14ac:dyDescent="0.25">
      <c r="A462">
        <v>12</v>
      </c>
      <c r="B462" s="31" t="s">
        <v>20</v>
      </c>
      <c r="C462" s="32"/>
      <c r="D462" s="32"/>
      <c r="E462" s="33"/>
    </row>
    <row r="463" spans="1:6" x14ac:dyDescent="0.25">
      <c r="B463" s="34" t="s">
        <v>812</v>
      </c>
      <c r="C463" s="35" t="s">
        <v>813</v>
      </c>
      <c r="D463" s="35" t="s">
        <v>68</v>
      </c>
      <c r="E463" s="35" t="s">
        <v>814</v>
      </c>
    </row>
    <row r="464" spans="1:6" x14ac:dyDescent="0.25">
      <c r="B464" s="33" t="s">
        <v>283</v>
      </c>
      <c r="C464" s="32" t="s">
        <v>171</v>
      </c>
      <c r="D464" s="32" t="s">
        <v>173</v>
      </c>
      <c r="E464" s="36">
        <v>100000</v>
      </c>
      <c r="F464" s="1"/>
    </row>
    <row r="465" spans="2:6" x14ac:dyDescent="0.25">
      <c r="B465" s="33" t="s">
        <v>697</v>
      </c>
      <c r="C465" s="32" t="s">
        <v>171</v>
      </c>
      <c r="D465" s="32" t="s">
        <v>173</v>
      </c>
      <c r="E465" s="36">
        <v>203530</v>
      </c>
      <c r="F465" s="1"/>
    </row>
    <row r="466" spans="2:6" x14ac:dyDescent="0.25">
      <c r="B466" s="33" t="s">
        <v>288</v>
      </c>
      <c r="C466" s="32" t="s">
        <v>171</v>
      </c>
      <c r="D466" s="32" t="s">
        <v>173</v>
      </c>
      <c r="E466" s="36">
        <v>300000</v>
      </c>
      <c r="F466" s="1"/>
    </row>
    <row r="467" spans="2:6" x14ac:dyDescent="0.25">
      <c r="B467" s="33" t="s">
        <v>290</v>
      </c>
      <c r="C467" s="32" t="s">
        <v>171</v>
      </c>
      <c r="D467" s="32" t="s">
        <v>173</v>
      </c>
      <c r="E467" s="36">
        <v>973000</v>
      </c>
      <c r="F467" s="1"/>
    </row>
    <row r="468" spans="2:6" x14ac:dyDescent="0.25">
      <c r="B468" s="33" t="s">
        <v>428</v>
      </c>
      <c r="C468" s="32" t="s">
        <v>171</v>
      </c>
      <c r="D468" s="32" t="s">
        <v>173</v>
      </c>
      <c r="E468" s="36">
        <v>158000</v>
      </c>
      <c r="F468" s="1"/>
    </row>
    <row r="469" spans="2:6" x14ac:dyDescent="0.25">
      <c r="B469" s="33" t="s">
        <v>429</v>
      </c>
      <c r="C469" s="32" t="s">
        <v>171</v>
      </c>
      <c r="D469" s="32" t="s">
        <v>173</v>
      </c>
      <c r="E469" s="36">
        <v>292000</v>
      </c>
      <c r="F469" s="1"/>
    </row>
    <row r="470" spans="2:6" x14ac:dyDescent="0.25">
      <c r="B470" s="33" t="s">
        <v>698</v>
      </c>
      <c r="C470" s="32" t="s">
        <v>171</v>
      </c>
      <c r="D470" s="32" t="s">
        <v>173</v>
      </c>
      <c r="E470" s="36">
        <v>410000</v>
      </c>
      <c r="F470" s="1"/>
    </row>
    <row r="471" spans="2:6" x14ac:dyDescent="0.25">
      <c r="B471" s="33" t="s">
        <v>608</v>
      </c>
      <c r="C471" s="32" t="s">
        <v>171</v>
      </c>
      <c r="D471" s="32" t="s">
        <v>173</v>
      </c>
      <c r="E471" s="36">
        <v>989000</v>
      </c>
      <c r="F471" s="1"/>
    </row>
    <row r="472" spans="2:6" x14ac:dyDescent="0.25">
      <c r="B472" s="33" t="s">
        <v>699</v>
      </c>
      <c r="C472" s="32" t="s">
        <v>171</v>
      </c>
      <c r="D472" s="32" t="s">
        <v>173</v>
      </c>
      <c r="E472" s="36">
        <v>100000</v>
      </c>
      <c r="F472" s="1"/>
    </row>
    <row r="473" spans="2:6" x14ac:dyDescent="0.25">
      <c r="B473" s="33" t="s">
        <v>434</v>
      </c>
      <c r="C473" s="32" t="s">
        <v>171</v>
      </c>
      <c r="D473" s="32" t="s">
        <v>173</v>
      </c>
      <c r="E473" s="36">
        <v>111000</v>
      </c>
      <c r="F473" s="1"/>
    </row>
    <row r="474" spans="2:6" x14ac:dyDescent="0.25">
      <c r="B474" s="33" t="s">
        <v>333</v>
      </c>
      <c r="C474" s="32" t="s">
        <v>171</v>
      </c>
      <c r="D474" s="32" t="s">
        <v>173</v>
      </c>
      <c r="E474" s="36">
        <v>216000</v>
      </c>
      <c r="F474" s="1"/>
    </row>
    <row r="475" spans="2:6" x14ac:dyDescent="0.25">
      <c r="B475" s="33" t="s">
        <v>566</v>
      </c>
      <c r="C475" s="32" t="s">
        <v>171</v>
      </c>
      <c r="D475" s="32" t="s">
        <v>173</v>
      </c>
      <c r="E475" s="36">
        <v>253000</v>
      </c>
      <c r="F475" s="1"/>
    </row>
    <row r="476" spans="2:6" x14ac:dyDescent="0.25">
      <c r="B476" s="33" t="s">
        <v>700</v>
      </c>
      <c r="C476" s="32" t="s">
        <v>171</v>
      </c>
      <c r="D476" s="32" t="s">
        <v>173</v>
      </c>
      <c r="E476" s="36">
        <v>136000</v>
      </c>
      <c r="F476" s="1"/>
    </row>
    <row r="477" spans="2:6" x14ac:dyDescent="0.25">
      <c r="B477" s="33" t="s">
        <v>567</v>
      </c>
      <c r="C477" s="32" t="s">
        <v>171</v>
      </c>
      <c r="D477" s="32" t="s">
        <v>173</v>
      </c>
      <c r="E477" s="36">
        <v>700000</v>
      </c>
      <c r="F477" s="1"/>
    </row>
    <row r="478" spans="2:6" x14ac:dyDescent="0.25">
      <c r="B478" s="33" t="s">
        <v>361</v>
      </c>
      <c r="C478" s="32" t="s">
        <v>171</v>
      </c>
      <c r="D478" s="32" t="s">
        <v>173</v>
      </c>
      <c r="E478" s="36">
        <v>213000</v>
      </c>
      <c r="F478" s="1"/>
    </row>
    <row r="479" spans="2:6" x14ac:dyDescent="0.25">
      <c r="B479" s="33" t="s">
        <v>363</v>
      </c>
      <c r="C479" s="32" t="s">
        <v>171</v>
      </c>
      <c r="D479" s="32" t="s">
        <v>173</v>
      </c>
      <c r="E479" s="36">
        <v>100000</v>
      </c>
      <c r="F479" s="1"/>
    </row>
    <row r="480" spans="2:6" x14ac:dyDescent="0.25">
      <c r="B480" s="33" t="s">
        <v>365</v>
      </c>
      <c r="C480" s="32" t="s">
        <v>171</v>
      </c>
      <c r="D480" s="32" t="s">
        <v>173</v>
      </c>
      <c r="E480" s="36">
        <v>136500</v>
      </c>
      <c r="F480" s="1"/>
    </row>
    <row r="481" spans="2:6" x14ac:dyDescent="0.25">
      <c r="B481" s="33" t="s">
        <v>258</v>
      </c>
      <c r="C481" s="32" t="s">
        <v>171</v>
      </c>
      <c r="D481" s="32" t="s">
        <v>173</v>
      </c>
      <c r="E481" s="36">
        <v>197835</v>
      </c>
      <c r="F481" s="1"/>
    </row>
    <row r="482" spans="2:6" x14ac:dyDescent="0.25">
      <c r="B482" s="33" t="s">
        <v>460</v>
      </c>
      <c r="C482" s="32" t="s">
        <v>171</v>
      </c>
      <c r="D482" s="32" t="s">
        <v>173</v>
      </c>
      <c r="E482" s="36">
        <v>101000</v>
      </c>
      <c r="F482" s="1"/>
    </row>
    <row r="483" spans="2:6" x14ac:dyDescent="0.25">
      <c r="B483" s="33" t="s">
        <v>463</v>
      </c>
      <c r="C483" s="32" t="s">
        <v>171</v>
      </c>
      <c r="D483" s="32" t="s">
        <v>173</v>
      </c>
      <c r="E483" s="36">
        <v>529000</v>
      </c>
      <c r="F483" s="1"/>
    </row>
    <row r="484" spans="2:6" x14ac:dyDescent="0.25">
      <c r="B484" s="33" t="s">
        <v>701</v>
      </c>
      <c r="C484" s="32" t="s">
        <v>171</v>
      </c>
      <c r="D484" s="32" t="s">
        <v>173</v>
      </c>
      <c r="E484" s="36">
        <v>104000</v>
      </c>
      <c r="F484" s="1"/>
    </row>
    <row r="485" spans="2:6" x14ac:dyDescent="0.25">
      <c r="B485" s="33" t="s">
        <v>464</v>
      </c>
      <c r="C485" s="32" t="s">
        <v>171</v>
      </c>
      <c r="D485" s="32" t="s">
        <v>173</v>
      </c>
      <c r="E485" s="36">
        <v>265000</v>
      </c>
      <c r="F485" s="1"/>
    </row>
    <row r="486" spans="2:6" x14ac:dyDescent="0.25">
      <c r="B486" s="33" t="s">
        <v>568</v>
      </c>
      <c r="C486" s="32" t="s">
        <v>171</v>
      </c>
      <c r="D486" s="32" t="s">
        <v>173</v>
      </c>
      <c r="E486" s="36">
        <v>200000</v>
      </c>
      <c r="F486" s="1"/>
    </row>
    <row r="487" spans="2:6" x14ac:dyDescent="0.25">
      <c r="B487" s="33" t="s">
        <v>475</v>
      </c>
      <c r="C487" s="32" t="s">
        <v>171</v>
      </c>
      <c r="D487" s="32" t="s">
        <v>173</v>
      </c>
      <c r="E487" s="36">
        <v>205000</v>
      </c>
      <c r="F487" s="1"/>
    </row>
    <row r="488" spans="2:6" x14ac:dyDescent="0.25">
      <c r="B488" s="33" t="s">
        <v>482</v>
      </c>
      <c r="C488" s="32" t="s">
        <v>171</v>
      </c>
      <c r="D488" s="32" t="s">
        <v>173</v>
      </c>
      <c r="E488" s="36">
        <v>647000</v>
      </c>
      <c r="F488" s="1"/>
    </row>
    <row r="489" spans="2:6" x14ac:dyDescent="0.25">
      <c r="B489" s="33" t="s">
        <v>702</v>
      </c>
      <c r="C489" s="32" t="s">
        <v>171</v>
      </c>
      <c r="D489" s="32" t="s">
        <v>173</v>
      </c>
      <c r="E489" s="36">
        <v>1000000</v>
      </c>
      <c r="F489" s="1"/>
    </row>
    <row r="490" spans="2:6" x14ac:dyDescent="0.25">
      <c r="B490" s="33" t="s">
        <v>617</v>
      </c>
      <c r="C490" s="32" t="s">
        <v>171</v>
      </c>
      <c r="D490" s="32" t="s">
        <v>173</v>
      </c>
      <c r="E490" s="36">
        <v>448000</v>
      </c>
      <c r="F490" s="1"/>
    </row>
    <row r="491" spans="2:6" x14ac:dyDescent="0.25">
      <c r="B491" s="33" t="s">
        <v>490</v>
      </c>
      <c r="C491" s="32" t="s">
        <v>171</v>
      </c>
      <c r="D491" s="32" t="s">
        <v>173</v>
      </c>
      <c r="E491" s="36">
        <v>817000</v>
      </c>
      <c r="F491" s="1"/>
    </row>
    <row r="492" spans="2:6" x14ac:dyDescent="0.25">
      <c r="B492" s="33" t="s">
        <v>269</v>
      </c>
      <c r="C492" s="32" t="s">
        <v>171</v>
      </c>
      <c r="D492" s="32" t="s">
        <v>173</v>
      </c>
      <c r="E492" s="36">
        <v>130000</v>
      </c>
      <c r="F492" s="1"/>
    </row>
    <row r="493" spans="2:6" x14ac:dyDescent="0.25">
      <c r="B493" s="33" t="s">
        <v>497</v>
      </c>
      <c r="C493" s="32" t="s">
        <v>171</v>
      </c>
      <c r="D493" s="32" t="s">
        <v>173</v>
      </c>
      <c r="E493" s="36">
        <v>119000</v>
      </c>
      <c r="F493" s="1"/>
    </row>
    <row r="494" spans="2:6" x14ac:dyDescent="0.25">
      <c r="B494" s="33" t="s">
        <v>703</v>
      </c>
      <c r="C494" s="32" t="s">
        <v>171</v>
      </c>
      <c r="D494" s="32" t="s">
        <v>173</v>
      </c>
      <c r="E494" s="36">
        <v>100000</v>
      </c>
      <c r="F494" s="1"/>
    </row>
    <row r="495" spans="2:6" x14ac:dyDescent="0.25">
      <c r="B495" s="33" t="s">
        <v>498</v>
      </c>
      <c r="C495" s="32" t="s">
        <v>171</v>
      </c>
      <c r="D495" s="32" t="s">
        <v>173</v>
      </c>
      <c r="E495" s="36">
        <v>1000000</v>
      </c>
      <c r="F495" s="1"/>
    </row>
    <row r="496" spans="2:6" x14ac:dyDescent="0.25">
      <c r="B496" s="33" t="s">
        <v>499</v>
      </c>
      <c r="C496" s="32" t="s">
        <v>171</v>
      </c>
      <c r="D496" s="32" t="s">
        <v>173</v>
      </c>
      <c r="E496" s="36">
        <v>105000</v>
      </c>
      <c r="F496" s="1"/>
    </row>
    <row r="497" spans="2:6" x14ac:dyDescent="0.25">
      <c r="B497" s="33" t="s">
        <v>569</v>
      </c>
      <c r="C497" s="32" t="s">
        <v>171</v>
      </c>
      <c r="D497" s="32" t="s">
        <v>173</v>
      </c>
      <c r="E497" s="36">
        <v>131000</v>
      </c>
      <c r="F497" s="1"/>
    </row>
    <row r="498" spans="2:6" x14ac:dyDescent="0.25">
      <c r="B498" s="33" t="s">
        <v>506</v>
      </c>
      <c r="C498" s="32" t="s">
        <v>171</v>
      </c>
      <c r="D498" s="32" t="s">
        <v>173</v>
      </c>
      <c r="E498" s="36">
        <v>480531</v>
      </c>
      <c r="F498" s="1"/>
    </row>
    <row r="499" spans="2:6" x14ac:dyDescent="0.25">
      <c r="B499" s="33" t="s">
        <v>570</v>
      </c>
      <c r="C499" s="32" t="s">
        <v>171</v>
      </c>
      <c r="D499" s="32" t="s">
        <v>173</v>
      </c>
      <c r="E499" s="36">
        <v>112000</v>
      </c>
      <c r="F499" s="1"/>
    </row>
    <row r="500" spans="2:6" x14ac:dyDescent="0.25">
      <c r="B500" s="33" t="s">
        <v>512</v>
      </c>
      <c r="C500" s="32" t="s">
        <v>171</v>
      </c>
      <c r="D500" s="32" t="s">
        <v>173</v>
      </c>
      <c r="E500" s="36">
        <v>1000000</v>
      </c>
      <c r="F500" s="1"/>
    </row>
    <row r="501" spans="2:6" x14ac:dyDescent="0.25">
      <c r="B501" s="33" t="s">
        <v>395</v>
      </c>
      <c r="C501" s="32" t="s">
        <v>171</v>
      </c>
      <c r="D501" s="32" t="s">
        <v>173</v>
      </c>
      <c r="E501" s="36">
        <v>100000</v>
      </c>
      <c r="F501" s="1"/>
    </row>
    <row r="502" spans="2:6" x14ac:dyDescent="0.25">
      <c r="B502" s="33" t="s">
        <v>398</v>
      </c>
      <c r="C502" s="32" t="s">
        <v>171</v>
      </c>
      <c r="D502" s="32" t="s">
        <v>173</v>
      </c>
      <c r="E502" s="36">
        <v>140000</v>
      </c>
      <c r="F502" s="1"/>
    </row>
    <row r="503" spans="2:6" x14ac:dyDescent="0.25">
      <c r="B503" s="33" t="s">
        <v>399</v>
      </c>
      <c r="C503" s="32" t="s">
        <v>171</v>
      </c>
      <c r="D503" s="32" t="s">
        <v>173</v>
      </c>
      <c r="E503" s="36">
        <v>269000</v>
      </c>
      <c r="F503" s="1"/>
    </row>
    <row r="504" spans="2:6" x14ac:dyDescent="0.25">
      <c r="B504" s="33" t="s">
        <v>515</v>
      </c>
      <c r="C504" s="32" t="s">
        <v>171</v>
      </c>
      <c r="D504" s="32" t="s">
        <v>173</v>
      </c>
      <c r="E504" s="36">
        <v>274000</v>
      </c>
      <c r="F504" s="1"/>
    </row>
    <row r="505" spans="2:6" x14ac:dyDescent="0.25">
      <c r="B505" s="33" t="s">
        <v>528</v>
      </c>
      <c r="C505" s="32" t="s">
        <v>171</v>
      </c>
      <c r="D505" s="32" t="s">
        <v>173</v>
      </c>
      <c r="E505" s="36">
        <v>330000</v>
      </c>
      <c r="F505" s="1"/>
    </row>
    <row r="506" spans="2:6" x14ac:dyDescent="0.25">
      <c r="B506" s="33" t="s">
        <v>620</v>
      </c>
      <c r="C506" s="32" t="s">
        <v>171</v>
      </c>
      <c r="D506" s="32" t="s">
        <v>173</v>
      </c>
      <c r="E506" s="36">
        <v>125000</v>
      </c>
      <c r="F506" s="1"/>
    </row>
    <row r="507" spans="2:6" x14ac:dyDescent="0.25">
      <c r="B507" s="33" t="s">
        <v>531</v>
      </c>
      <c r="C507" s="32" t="s">
        <v>171</v>
      </c>
      <c r="D507" s="32" t="s">
        <v>173</v>
      </c>
      <c r="E507" s="36">
        <v>125000</v>
      </c>
      <c r="F507" s="1"/>
    </row>
    <row r="508" spans="2:6" x14ac:dyDescent="0.25">
      <c r="B508" s="33" t="s">
        <v>537</v>
      </c>
      <c r="C508" s="32" t="s">
        <v>171</v>
      </c>
      <c r="D508" s="32" t="s">
        <v>173</v>
      </c>
      <c r="E508" s="36">
        <v>145000</v>
      </c>
      <c r="F508" s="1"/>
    </row>
    <row r="509" spans="2:6" x14ac:dyDescent="0.25">
      <c r="B509" s="33" t="s">
        <v>704</v>
      </c>
      <c r="C509" s="32" t="s">
        <v>171</v>
      </c>
      <c r="D509" s="32" t="s">
        <v>173</v>
      </c>
      <c r="E509" s="36">
        <v>111000</v>
      </c>
      <c r="F509" s="1"/>
    </row>
    <row r="510" spans="2:6" x14ac:dyDescent="0.25">
      <c r="B510" s="33" t="s">
        <v>545</v>
      </c>
      <c r="C510" s="32" t="s">
        <v>171</v>
      </c>
      <c r="D510" s="32" t="s">
        <v>173</v>
      </c>
      <c r="E510" s="36">
        <v>85450</v>
      </c>
      <c r="F510" s="1"/>
    </row>
    <row r="511" spans="2:6" x14ac:dyDescent="0.25">
      <c r="B511" s="33" t="s">
        <v>403</v>
      </c>
      <c r="C511" s="32" t="s">
        <v>171</v>
      </c>
      <c r="D511" s="32" t="s">
        <v>173</v>
      </c>
      <c r="E511" s="36">
        <v>422000</v>
      </c>
      <c r="F511" s="1"/>
    </row>
    <row r="512" spans="2:6" x14ac:dyDescent="0.25">
      <c r="B512" s="33" t="s">
        <v>551</v>
      </c>
      <c r="C512" s="32" t="s">
        <v>171</v>
      </c>
      <c r="D512" s="32" t="s">
        <v>173</v>
      </c>
      <c r="E512" s="36">
        <v>338000</v>
      </c>
      <c r="F512" s="1"/>
    </row>
    <row r="513" spans="1:6" x14ac:dyDescent="0.25">
      <c r="B513" s="33" t="s">
        <v>558</v>
      </c>
      <c r="C513" s="32" t="s">
        <v>171</v>
      </c>
      <c r="D513" s="32" t="s">
        <v>173</v>
      </c>
      <c r="E513" s="36">
        <v>207000</v>
      </c>
      <c r="F513" s="1"/>
    </row>
    <row r="514" spans="1:6" x14ac:dyDescent="0.25">
      <c r="B514" s="33" t="s">
        <v>562</v>
      </c>
      <c r="C514" s="32" t="s">
        <v>171</v>
      </c>
      <c r="D514" s="32" t="s">
        <v>173</v>
      </c>
      <c r="E514" s="36">
        <v>175000</v>
      </c>
      <c r="F514" s="1"/>
    </row>
    <row r="515" spans="1:6" x14ac:dyDescent="0.25">
      <c r="B515" s="33" t="s">
        <v>571</v>
      </c>
      <c r="C515" s="32" t="s">
        <v>171</v>
      </c>
      <c r="D515" s="32" t="s">
        <v>173</v>
      </c>
      <c r="E515" s="36">
        <v>182792</v>
      </c>
      <c r="F515" s="1"/>
    </row>
    <row r="516" spans="1:6" x14ac:dyDescent="0.25">
      <c r="B516" s="33" t="s">
        <v>705</v>
      </c>
      <c r="C516" s="32" t="s">
        <v>171</v>
      </c>
      <c r="D516" s="32" t="s">
        <v>173</v>
      </c>
      <c r="E516" s="36">
        <v>102000</v>
      </c>
      <c r="F516" s="1"/>
    </row>
    <row r="517" spans="1:6" x14ac:dyDescent="0.25">
      <c r="B517" s="33" t="s">
        <v>192</v>
      </c>
      <c r="C517" s="32" t="s">
        <v>171</v>
      </c>
      <c r="D517" s="32" t="s">
        <v>173</v>
      </c>
      <c r="E517" s="36">
        <v>185908</v>
      </c>
      <c r="F517" s="1"/>
    </row>
    <row r="518" spans="1:6" s="4" customFormat="1" x14ac:dyDescent="0.25">
      <c r="B518" s="31" t="s">
        <v>0</v>
      </c>
      <c r="C518" s="37"/>
      <c r="D518" s="37"/>
      <c r="E518" s="38">
        <v>16399546</v>
      </c>
      <c r="F518" s="5"/>
    </row>
    <row r="521" spans="1:6" x14ac:dyDescent="0.25">
      <c r="A521">
        <v>34</v>
      </c>
      <c r="B521" s="6" t="s">
        <v>56</v>
      </c>
      <c r="C521" s="19"/>
      <c r="D521" s="19"/>
      <c r="E521" s="7"/>
    </row>
    <row r="522" spans="1:6" x14ac:dyDescent="0.25">
      <c r="B522" s="8" t="s">
        <v>812</v>
      </c>
      <c r="C522" s="9" t="s">
        <v>813</v>
      </c>
      <c r="D522" s="9" t="s">
        <v>68</v>
      </c>
      <c r="E522" s="9" t="s">
        <v>820</v>
      </c>
    </row>
    <row r="523" spans="1:6" x14ac:dyDescent="0.25">
      <c r="B523" s="7" t="s">
        <v>860</v>
      </c>
      <c r="C523" s="19" t="s">
        <v>861</v>
      </c>
      <c r="D523" s="19" t="s">
        <v>71</v>
      </c>
      <c r="E523" s="42">
        <v>5810484</v>
      </c>
    </row>
    <row r="524" spans="1:6" x14ac:dyDescent="0.25">
      <c r="B524" s="7" t="s">
        <v>860</v>
      </c>
      <c r="C524" s="19" t="s">
        <v>862</v>
      </c>
      <c r="D524" s="19" t="s">
        <v>71</v>
      </c>
      <c r="E524" s="42">
        <v>241008</v>
      </c>
    </row>
    <row r="525" spans="1:6" x14ac:dyDescent="0.25">
      <c r="B525" s="7" t="s">
        <v>780</v>
      </c>
      <c r="C525" s="19" t="s">
        <v>863</v>
      </c>
      <c r="D525" s="19" t="s">
        <v>71</v>
      </c>
      <c r="E525" s="42">
        <v>2797290</v>
      </c>
    </row>
    <row r="526" spans="1:6" x14ac:dyDescent="0.25">
      <c r="B526" s="7" t="s">
        <v>864</v>
      </c>
      <c r="C526" s="19" t="s">
        <v>861</v>
      </c>
      <c r="D526" s="19" t="s">
        <v>71</v>
      </c>
      <c r="E526" s="42">
        <v>1434856</v>
      </c>
    </row>
    <row r="527" spans="1:6" x14ac:dyDescent="0.25">
      <c r="B527" s="7" t="s">
        <v>865</v>
      </c>
      <c r="C527" s="19" t="s">
        <v>866</v>
      </c>
      <c r="D527" s="19" t="s">
        <v>73</v>
      </c>
      <c r="E527" s="42">
        <v>498266</v>
      </c>
    </row>
    <row r="528" spans="1:6" x14ac:dyDescent="0.25">
      <c r="B528" s="7" t="s">
        <v>867</v>
      </c>
      <c r="C528" s="19" t="s">
        <v>861</v>
      </c>
      <c r="D528" s="19" t="s">
        <v>73</v>
      </c>
      <c r="E528" s="42">
        <v>1604055</v>
      </c>
    </row>
    <row r="529" spans="2:5" x14ac:dyDescent="0.25">
      <c r="B529" s="7" t="s">
        <v>867</v>
      </c>
      <c r="C529" s="19" t="s">
        <v>862</v>
      </c>
      <c r="D529" s="19" t="s">
        <v>73</v>
      </c>
      <c r="E529" s="42">
        <v>78033</v>
      </c>
    </row>
    <row r="530" spans="2:5" x14ac:dyDescent="0.25">
      <c r="B530" s="7" t="s">
        <v>868</v>
      </c>
      <c r="C530" s="19" t="s">
        <v>869</v>
      </c>
      <c r="D530" s="19" t="s">
        <v>71</v>
      </c>
      <c r="E530" s="42">
        <v>5776810</v>
      </c>
    </row>
    <row r="531" spans="2:5" x14ac:dyDescent="0.25">
      <c r="B531" s="7" t="s">
        <v>868</v>
      </c>
      <c r="C531" s="19" t="s">
        <v>862</v>
      </c>
      <c r="D531" s="19" t="s">
        <v>71</v>
      </c>
      <c r="E531" s="42">
        <v>61830</v>
      </c>
    </row>
    <row r="532" spans="2:5" x14ac:dyDescent="0.25">
      <c r="B532" s="7" t="s">
        <v>868</v>
      </c>
      <c r="C532" s="19" t="s">
        <v>870</v>
      </c>
      <c r="D532" s="19" t="s">
        <v>71</v>
      </c>
      <c r="E532" s="42">
        <v>1023004</v>
      </c>
    </row>
    <row r="533" spans="2:5" x14ac:dyDescent="0.25">
      <c r="B533" s="7" t="s">
        <v>871</v>
      </c>
      <c r="C533" s="19" t="s">
        <v>861</v>
      </c>
      <c r="D533" s="19" t="s">
        <v>71</v>
      </c>
      <c r="E533" s="42">
        <v>5003095</v>
      </c>
    </row>
    <row r="534" spans="2:5" x14ac:dyDescent="0.25">
      <c r="B534" s="7" t="s">
        <v>871</v>
      </c>
      <c r="C534" s="19" t="s">
        <v>862</v>
      </c>
      <c r="D534" s="19" t="s">
        <v>71</v>
      </c>
      <c r="E534" s="42">
        <v>211023</v>
      </c>
    </row>
    <row r="535" spans="2:5" x14ac:dyDescent="0.25">
      <c r="B535" s="7" t="s">
        <v>872</v>
      </c>
      <c r="C535" s="19" t="s">
        <v>861</v>
      </c>
      <c r="D535" s="19" t="s">
        <v>71</v>
      </c>
      <c r="E535" s="42">
        <v>1299492</v>
      </c>
    </row>
    <row r="536" spans="2:5" x14ac:dyDescent="0.25">
      <c r="B536" s="7" t="s">
        <v>873</v>
      </c>
      <c r="C536" s="19" t="s">
        <v>630</v>
      </c>
      <c r="D536" s="19" t="s">
        <v>71</v>
      </c>
      <c r="E536" s="42">
        <v>7896</v>
      </c>
    </row>
    <row r="537" spans="2:5" x14ac:dyDescent="0.25">
      <c r="B537" s="7" t="s">
        <v>762</v>
      </c>
      <c r="C537" s="19" t="s">
        <v>874</v>
      </c>
      <c r="D537" s="19" t="s">
        <v>73</v>
      </c>
      <c r="E537" s="42">
        <v>16979854</v>
      </c>
    </row>
    <row r="538" spans="2:5" x14ac:dyDescent="0.25">
      <c r="B538" s="7" t="s">
        <v>762</v>
      </c>
      <c r="C538" s="19" t="s">
        <v>763</v>
      </c>
      <c r="D538" s="19" t="s">
        <v>73</v>
      </c>
      <c r="E538" s="42">
        <v>16180731</v>
      </c>
    </row>
    <row r="539" spans="2:5" x14ac:dyDescent="0.25">
      <c r="B539" s="7" t="s">
        <v>762</v>
      </c>
      <c r="C539" s="19" t="s">
        <v>875</v>
      </c>
      <c r="D539" s="19" t="s">
        <v>73</v>
      </c>
      <c r="E539" s="42">
        <v>4903722</v>
      </c>
    </row>
    <row r="540" spans="2:5" x14ac:dyDescent="0.25">
      <c r="B540" s="7" t="s">
        <v>876</v>
      </c>
      <c r="C540" s="19" t="s">
        <v>877</v>
      </c>
      <c r="D540" s="19" t="s">
        <v>73</v>
      </c>
      <c r="E540" s="42">
        <v>7495968</v>
      </c>
    </row>
    <row r="541" spans="2:5" x14ac:dyDescent="0.25">
      <c r="B541" s="7" t="s">
        <v>878</v>
      </c>
      <c r="C541" s="19" t="s">
        <v>861</v>
      </c>
      <c r="D541" s="19" t="s">
        <v>73</v>
      </c>
      <c r="E541" s="42">
        <v>1055832</v>
      </c>
    </row>
    <row r="542" spans="2:5" x14ac:dyDescent="0.25">
      <c r="B542" s="7" t="s">
        <v>878</v>
      </c>
      <c r="C542" s="19" t="s">
        <v>862</v>
      </c>
      <c r="D542" s="19" t="s">
        <v>73</v>
      </c>
      <c r="E542" s="42">
        <v>155664</v>
      </c>
    </row>
    <row r="543" spans="2:5" x14ac:dyDescent="0.25">
      <c r="B543" s="7" t="s">
        <v>879</v>
      </c>
      <c r="C543" s="19" t="s">
        <v>630</v>
      </c>
      <c r="D543" s="19" t="s">
        <v>73</v>
      </c>
      <c r="E543" s="42">
        <v>15200340</v>
      </c>
    </row>
    <row r="544" spans="2:5" x14ac:dyDescent="0.25">
      <c r="B544" s="7" t="s">
        <v>879</v>
      </c>
      <c r="C544" s="19" t="s">
        <v>870</v>
      </c>
      <c r="D544" s="19" t="s">
        <v>73</v>
      </c>
      <c r="E544" s="42">
        <v>1084500</v>
      </c>
    </row>
    <row r="545" spans="2:5" x14ac:dyDescent="0.25">
      <c r="B545" s="7" t="s">
        <v>128</v>
      </c>
      <c r="C545" s="19" t="s">
        <v>880</v>
      </c>
      <c r="D545" s="19" t="s">
        <v>73</v>
      </c>
      <c r="E545" s="42">
        <v>15169253</v>
      </c>
    </row>
    <row r="546" spans="2:5" x14ac:dyDescent="0.25">
      <c r="B546" s="7" t="s">
        <v>629</v>
      </c>
      <c r="C546" s="19" t="s">
        <v>630</v>
      </c>
      <c r="D546" s="19" t="s">
        <v>71</v>
      </c>
      <c r="E546" s="42">
        <v>20900586</v>
      </c>
    </row>
    <row r="547" spans="2:5" x14ac:dyDescent="0.25">
      <c r="B547" s="7" t="s">
        <v>629</v>
      </c>
      <c r="C547" s="19" t="s">
        <v>862</v>
      </c>
      <c r="D547" s="19" t="s">
        <v>71</v>
      </c>
      <c r="E547" s="42">
        <v>1059712</v>
      </c>
    </row>
    <row r="548" spans="2:5" x14ac:dyDescent="0.25">
      <c r="B548" s="7" t="s">
        <v>629</v>
      </c>
      <c r="C548" s="19" t="s">
        <v>870</v>
      </c>
      <c r="D548" s="19" t="s">
        <v>71</v>
      </c>
      <c r="E548" s="42">
        <v>3221868</v>
      </c>
    </row>
    <row r="549" spans="2:5" s="4" customFormat="1" x14ac:dyDescent="0.25">
      <c r="B549" s="6" t="s">
        <v>0</v>
      </c>
      <c r="C549" s="20"/>
      <c r="D549" s="20"/>
      <c r="E549" s="43">
        <v>129255172</v>
      </c>
    </row>
  </sheetData>
  <pageMargins left="0.7" right="0.7" top="0.78740157499999996" bottom="0.78740157499999996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64946-07B8-4F43-97DF-7E2061B80E65}">
  <dimension ref="A4:F363"/>
  <sheetViews>
    <sheetView topLeftCell="A257" zoomScaleNormal="100" workbookViewId="0">
      <selection activeCell="E364" sqref="E364"/>
    </sheetView>
  </sheetViews>
  <sheetFormatPr defaultRowHeight="15" x14ac:dyDescent="0.25"/>
  <cols>
    <col min="1" max="1" width="4" customWidth="1"/>
    <col min="2" max="2" width="78.42578125" bestFit="1" customWidth="1"/>
    <col min="3" max="4" width="8.85546875" style="2"/>
    <col min="5" max="5" width="13.5703125" bestFit="1" customWidth="1"/>
    <col min="6" max="6" width="13.28515625" bestFit="1" customWidth="1"/>
  </cols>
  <sheetData>
    <row r="4" spans="1:6" x14ac:dyDescent="0.25">
      <c r="A4">
        <v>14</v>
      </c>
      <c r="B4" s="6" t="s">
        <v>574</v>
      </c>
      <c r="C4" s="19"/>
      <c r="D4" s="19"/>
      <c r="E4" s="7"/>
    </row>
    <row r="5" spans="1:6" x14ac:dyDescent="0.25">
      <c r="B5" s="8" t="s">
        <v>812</v>
      </c>
      <c r="C5" s="9" t="s">
        <v>813</v>
      </c>
      <c r="D5" s="9" t="s">
        <v>68</v>
      </c>
      <c r="E5" s="9" t="s">
        <v>814</v>
      </c>
    </row>
    <row r="6" spans="1:6" x14ac:dyDescent="0.25">
      <c r="B6" s="7" t="s">
        <v>597</v>
      </c>
      <c r="C6" s="19" t="s">
        <v>194</v>
      </c>
      <c r="D6" s="19" t="s">
        <v>71</v>
      </c>
      <c r="E6" s="10">
        <v>100000</v>
      </c>
      <c r="F6" s="1"/>
    </row>
    <row r="7" spans="1:6" x14ac:dyDescent="0.25">
      <c r="B7" s="7" t="s">
        <v>706</v>
      </c>
      <c r="C7" s="19" t="s">
        <v>194</v>
      </c>
      <c r="D7" s="19" t="s">
        <v>71</v>
      </c>
      <c r="E7" s="10">
        <v>100000</v>
      </c>
      <c r="F7" s="1"/>
    </row>
    <row r="8" spans="1:6" x14ac:dyDescent="0.25">
      <c r="B8" s="7" t="s">
        <v>707</v>
      </c>
      <c r="C8" s="19" t="s">
        <v>194</v>
      </c>
      <c r="D8" s="19" t="s">
        <v>71</v>
      </c>
      <c r="E8" s="10">
        <v>100000</v>
      </c>
      <c r="F8" s="1"/>
    </row>
    <row r="9" spans="1:6" x14ac:dyDescent="0.25">
      <c r="B9" s="7" t="s">
        <v>708</v>
      </c>
      <c r="C9" s="19" t="s">
        <v>194</v>
      </c>
      <c r="D9" s="19" t="s">
        <v>71</v>
      </c>
      <c r="E9" s="10">
        <v>54400</v>
      </c>
      <c r="F9" s="1"/>
    </row>
    <row r="10" spans="1:6" x14ac:dyDescent="0.25">
      <c r="B10" s="7" t="s">
        <v>709</v>
      </c>
      <c r="C10" s="19" t="s">
        <v>194</v>
      </c>
      <c r="D10" s="19" t="s">
        <v>73</v>
      </c>
      <c r="E10" s="10">
        <v>70000</v>
      </c>
      <c r="F10" s="1"/>
    </row>
    <row r="11" spans="1:6" x14ac:dyDescent="0.25">
      <c r="B11" s="7" t="s">
        <v>710</v>
      </c>
      <c r="C11" s="19" t="s">
        <v>194</v>
      </c>
      <c r="D11" s="19" t="s">
        <v>71</v>
      </c>
      <c r="E11" s="10">
        <v>50000</v>
      </c>
      <c r="F11" s="1"/>
    </row>
    <row r="12" spans="1:6" x14ac:dyDescent="0.25">
      <c r="B12" s="7" t="s">
        <v>711</v>
      </c>
      <c r="C12" s="19" t="s">
        <v>194</v>
      </c>
      <c r="D12" s="19" t="s">
        <v>71</v>
      </c>
      <c r="E12" s="10">
        <v>24000</v>
      </c>
      <c r="F12" s="1"/>
    </row>
    <row r="13" spans="1:6" x14ac:dyDescent="0.25">
      <c r="B13" s="7" t="s">
        <v>712</v>
      </c>
      <c r="C13" s="19" t="s">
        <v>194</v>
      </c>
      <c r="D13" s="19" t="s">
        <v>71</v>
      </c>
      <c r="E13" s="10">
        <v>31000</v>
      </c>
      <c r="F13" s="1"/>
    </row>
    <row r="14" spans="1:6" x14ac:dyDescent="0.25">
      <c r="B14" s="7" t="s">
        <v>713</v>
      </c>
      <c r="C14" s="19" t="s">
        <v>194</v>
      </c>
      <c r="D14" s="19" t="s">
        <v>71</v>
      </c>
      <c r="E14" s="10">
        <v>39000</v>
      </c>
      <c r="F14" s="1"/>
    </row>
    <row r="15" spans="1:6" x14ac:dyDescent="0.25">
      <c r="B15" s="7" t="s">
        <v>714</v>
      </c>
      <c r="C15" s="19" t="s">
        <v>194</v>
      </c>
      <c r="D15" s="19" t="s">
        <v>71</v>
      </c>
      <c r="E15" s="10">
        <v>60000</v>
      </c>
      <c r="F15" s="1"/>
    </row>
    <row r="16" spans="1:6" x14ac:dyDescent="0.25">
      <c r="B16" s="7" t="s">
        <v>715</v>
      </c>
      <c r="C16" s="19" t="s">
        <v>194</v>
      </c>
      <c r="D16" s="19" t="s">
        <v>71</v>
      </c>
      <c r="E16" s="10">
        <v>10000</v>
      </c>
      <c r="F16" s="1"/>
    </row>
    <row r="17" spans="2:6" x14ac:dyDescent="0.25">
      <c r="B17" s="7" t="s">
        <v>716</v>
      </c>
      <c r="C17" s="19" t="s">
        <v>194</v>
      </c>
      <c r="D17" s="19" t="s">
        <v>71</v>
      </c>
      <c r="E17" s="10">
        <v>36000</v>
      </c>
      <c r="F17" s="1"/>
    </row>
    <row r="18" spans="2:6" x14ac:dyDescent="0.25">
      <c r="B18" s="7" t="s">
        <v>178</v>
      </c>
      <c r="C18" s="19" t="s">
        <v>194</v>
      </c>
      <c r="D18" s="19" t="s">
        <v>71</v>
      </c>
      <c r="E18" s="10">
        <v>125000</v>
      </c>
      <c r="F18" s="1"/>
    </row>
    <row r="19" spans="2:6" x14ac:dyDescent="0.25">
      <c r="B19" s="7" t="s">
        <v>572</v>
      </c>
      <c r="C19" s="19" t="s">
        <v>194</v>
      </c>
      <c r="D19" s="19" t="s">
        <v>71</v>
      </c>
      <c r="E19" s="10">
        <v>98000</v>
      </c>
      <c r="F19" s="1"/>
    </row>
    <row r="20" spans="2:6" x14ac:dyDescent="0.25">
      <c r="B20" s="7" t="s">
        <v>717</v>
      </c>
      <c r="C20" s="19" t="s">
        <v>194</v>
      </c>
      <c r="D20" s="19" t="s">
        <v>71</v>
      </c>
      <c r="E20" s="10">
        <v>77299</v>
      </c>
      <c r="F20" s="1"/>
    </row>
    <row r="21" spans="2:6" x14ac:dyDescent="0.25">
      <c r="B21" s="7" t="s">
        <v>718</v>
      </c>
      <c r="C21" s="19" t="s">
        <v>194</v>
      </c>
      <c r="D21" s="19" t="s">
        <v>71</v>
      </c>
      <c r="E21" s="10">
        <v>28000</v>
      </c>
      <c r="F21" s="1"/>
    </row>
    <row r="22" spans="2:6" x14ac:dyDescent="0.25">
      <c r="B22" s="7" t="s">
        <v>719</v>
      </c>
      <c r="C22" s="19" t="s">
        <v>194</v>
      </c>
      <c r="D22" s="19" t="s">
        <v>71</v>
      </c>
      <c r="E22" s="10">
        <v>67750</v>
      </c>
      <c r="F22" s="1"/>
    </row>
    <row r="23" spans="2:6" x14ac:dyDescent="0.25">
      <c r="B23" s="7" t="s">
        <v>720</v>
      </c>
      <c r="C23" s="19" t="s">
        <v>194</v>
      </c>
      <c r="D23" s="19" t="s">
        <v>71</v>
      </c>
      <c r="E23" s="10">
        <v>50000</v>
      </c>
      <c r="F23" s="1"/>
    </row>
    <row r="24" spans="2:6" x14ac:dyDescent="0.25">
      <c r="B24" s="7" t="s">
        <v>721</v>
      </c>
      <c r="C24" s="19" t="s">
        <v>194</v>
      </c>
      <c r="D24" s="19" t="s">
        <v>71</v>
      </c>
      <c r="E24" s="10">
        <v>88000</v>
      </c>
      <c r="F24" s="1"/>
    </row>
    <row r="25" spans="2:6" x14ac:dyDescent="0.25">
      <c r="B25" s="7" t="s">
        <v>722</v>
      </c>
      <c r="C25" s="19" t="s">
        <v>194</v>
      </c>
      <c r="D25" s="19" t="s">
        <v>71</v>
      </c>
      <c r="E25" s="10">
        <v>51483</v>
      </c>
      <c r="F25" s="1"/>
    </row>
    <row r="26" spans="2:6" x14ac:dyDescent="0.25">
      <c r="B26" s="7" t="s">
        <v>723</v>
      </c>
      <c r="C26" s="19" t="s">
        <v>194</v>
      </c>
      <c r="D26" s="19" t="s">
        <v>71</v>
      </c>
      <c r="E26" s="10">
        <v>39000</v>
      </c>
      <c r="F26" s="1"/>
    </row>
    <row r="27" spans="2:6" x14ac:dyDescent="0.25">
      <c r="B27" s="7" t="s">
        <v>657</v>
      </c>
      <c r="C27" s="19" t="s">
        <v>194</v>
      </c>
      <c r="D27" s="19" t="s">
        <v>71</v>
      </c>
      <c r="E27" s="10">
        <v>63000</v>
      </c>
      <c r="F27" s="1"/>
    </row>
    <row r="28" spans="2:6" x14ac:dyDescent="0.25">
      <c r="B28" s="7" t="s">
        <v>724</v>
      </c>
      <c r="C28" s="19" t="s">
        <v>194</v>
      </c>
      <c r="D28" s="19" t="s">
        <v>71</v>
      </c>
      <c r="E28" s="10">
        <v>30000</v>
      </c>
      <c r="F28" s="1"/>
    </row>
    <row r="29" spans="2:6" x14ac:dyDescent="0.25">
      <c r="B29" s="7" t="s">
        <v>725</v>
      </c>
      <c r="C29" s="19" t="s">
        <v>194</v>
      </c>
      <c r="D29" s="19" t="s">
        <v>71</v>
      </c>
      <c r="E29" s="10">
        <v>35000</v>
      </c>
      <c r="F29" s="1"/>
    </row>
    <row r="30" spans="2:6" x14ac:dyDescent="0.25">
      <c r="B30" s="7" t="s">
        <v>726</v>
      </c>
      <c r="C30" s="19" t="s">
        <v>194</v>
      </c>
      <c r="D30" s="19" t="s">
        <v>71</v>
      </c>
      <c r="E30" s="10">
        <v>150000</v>
      </c>
      <c r="F30" s="1"/>
    </row>
    <row r="31" spans="2:6" x14ac:dyDescent="0.25">
      <c r="B31" s="7" t="s">
        <v>727</v>
      </c>
      <c r="C31" s="19" t="s">
        <v>194</v>
      </c>
      <c r="D31" s="19" t="s">
        <v>71</v>
      </c>
      <c r="E31" s="10">
        <v>69600</v>
      </c>
      <c r="F31" s="1"/>
    </row>
    <row r="32" spans="2:6" x14ac:dyDescent="0.25">
      <c r="B32" s="7" t="s">
        <v>79</v>
      </c>
      <c r="C32" s="19" t="s">
        <v>194</v>
      </c>
      <c r="D32" s="19" t="s">
        <v>71</v>
      </c>
      <c r="E32" s="10">
        <v>67000</v>
      </c>
      <c r="F32" s="1"/>
    </row>
    <row r="33" spans="2:6" x14ac:dyDescent="0.25">
      <c r="B33" s="7" t="s">
        <v>728</v>
      </c>
      <c r="C33" s="19" t="s">
        <v>194</v>
      </c>
      <c r="D33" s="19" t="s">
        <v>73</v>
      </c>
      <c r="E33" s="10">
        <v>60000</v>
      </c>
      <c r="F33" s="1"/>
    </row>
    <row r="34" spans="2:6" x14ac:dyDescent="0.25">
      <c r="B34" s="7" t="s">
        <v>729</v>
      </c>
      <c r="C34" s="19" t="s">
        <v>194</v>
      </c>
      <c r="D34" s="19" t="s">
        <v>71</v>
      </c>
      <c r="E34" s="10">
        <v>100000</v>
      </c>
      <c r="F34" s="1"/>
    </row>
    <row r="35" spans="2:6" x14ac:dyDescent="0.25">
      <c r="B35" s="7" t="s">
        <v>730</v>
      </c>
      <c r="C35" s="19" t="s">
        <v>194</v>
      </c>
      <c r="D35" s="19" t="s">
        <v>76</v>
      </c>
      <c r="E35" s="10">
        <v>15000</v>
      </c>
      <c r="F35" s="1"/>
    </row>
    <row r="36" spans="2:6" x14ac:dyDescent="0.25">
      <c r="B36" s="7" t="s">
        <v>731</v>
      </c>
      <c r="C36" s="19" t="s">
        <v>194</v>
      </c>
      <c r="D36" s="19" t="s">
        <v>71</v>
      </c>
      <c r="E36" s="10">
        <v>52850</v>
      </c>
      <c r="F36" s="1"/>
    </row>
    <row r="37" spans="2:6" x14ac:dyDescent="0.25">
      <c r="B37" s="7" t="s">
        <v>82</v>
      </c>
      <c r="C37" s="19" t="s">
        <v>194</v>
      </c>
      <c r="D37" s="19" t="s">
        <v>71</v>
      </c>
      <c r="E37" s="10">
        <v>50000</v>
      </c>
      <c r="F37" s="1"/>
    </row>
    <row r="38" spans="2:6" x14ac:dyDescent="0.25">
      <c r="B38" s="7" t="s">
        <v>579</v>
      </c>
      <c r="C38" s="19" t="s">
        <v>194</v>
      </c>
      <c r="D38" s="19" t="s">
        <v>73</v>
      </c>
      <c r="E38" s="10">
        <v>148000</v>
      </c>
      <c r="F38" s="1"/>
    </row>
    <row r="39" spans="2:6" x14ac:dyDescent="0.25">
      <c r="B39" s="7" t="s">
        <v>195</v>
      </c>
      <c r="C39" s="19" t="s">
        <v>194</v>
      </c>
      <c r="D39" s="19" t="s">
        <v>71</v>
      </c>
      <c r="E39" s="10">
        <v>83000</v>
      </c>
      <c r="F39" s="1"/>
    </row>
    <row r="40" spans="2:6" x14ac:dyDescent="0.25">
      <c r="B40" s="7" t="s">
        <v>732</v>
      </c>
      <c r="C40" s="19" t="s">
        <v>194</v>
      </c>
      <c r="D40" s="19" t="s">
        <v>71</v>
      </c>
      <c r="E40" s="10">
        <v>32140</v>
      </c>
      <c r="F40" s="1"/>
    </row>
    <row r="41" spans="2:6" x14ac:dyDescent="0.25">
      <c r="B41" s="7" t="s">
        <v>733</v>
      </c>
      <c r="C41" s="19" t="s">
        <v>194</v>
      </c>
      <c r="D41" s="19" t="s">
        <v>71</v>
      </c>
      <c r="E41" s="10">
        <v>24000</v>
      </c>
      <c r="F41" s="1"/>
    </row>
    <row r="42" spans="2:6" x14ac:dyDescent="0.25">
      <c r="B42" s="7" t="s">
        <v>734</v>
      </c>
      <c r="C42" s="19" t="s">
        <v>194</v>
      </c>
      <c r="D42" s="19" t="s">
        <v>71</v>
      </c>
      <c r="E42" s="10">
        <v>81000</v>
      </c>
      <c r="F42" s="1"/>
    </row>
    <row r="43" spans="2:6" x14ac:dyDescent="0.25">
      <c r="B43" s="7" t="s">
        <v>735</v>
      </c>
      <c r="C43" s="19" t="s">
        <v>194</v>
      </c>
      <c r="D43" s="19" t="s">
        <v>71</v>
      </c>
      <c r="E43" s="10">
        <v>84000</v>
      </c>
      <c r="F43" s="1"/>
    </row>
    <row r="44" spans="2:6" x14ac:dyDescent="0.25">
      <c r="B44" s="7" t="s">
        <v>573</v>
      </c>
      <c r="C44" s="19" t="s">
        <v>194</v>
      </c>
      <c r="D44" s="19" t="s">
        <v>71</v>
      </c>
      <c r="E44" s="10">
        <v>98000</v>
      </c>
      <c r="F44" s="1"/>
    </row>
    <row r="45" spans="2:6" x14ac:dyDescent="0.25">
      <c r="B45" s="7" t="s">
        <v>736</v>
      </c>
      <c r="C45" s="19" t="s">
        <v>194</v>
      </c>
      <c r="D45" s="19" t="s">
        <v>71</v>
      </c>
      <c r="E45" s="10">
        <v>81000</v>
      </c>
      <c r="F45" s="1"/>
    </row>
    <row r="46" spans="2:6" x14ac:dyDescent="0.25">
      <c r="B46" s="7" t="s">
        <v>737</v>
      </c>
      <c r="C46" s="19" t="s">
        <v>194</v>
      </c>
      <c r="D46" s="19" t="s">
        <v>71</v>
      </c>
      <c r="E46" s="10">
        <v>36000</v>
      </c>
      <c r="F46" s="1"/>
    </row>
    <row r="47" spans="2:6" x14ac:dyDescent="0.25">
      <c r="B47" s="7" t="s">
        <v>669</v>
      </c>
      <c r="C47" s="19" t="s">
        <v>194</v>
      </c>
      <c r="D47" s="19" t="s">
        <v>71</v>
      </c>
      <c r="E47" s="10">
        <v>84000</v>
      </c>
      <c r="F47" s="1"/>
    </row>
    <row r="48" spans="2:6" x14ac:dyDescent="0.25">
      <c r="B48" s="7" t="s">
        <v>581</v>
      </c>
      <c r="C48" s="19" t="s">
        <v>194</v>
      </c>
      <c r="D48" s="19" t="s">
        <v>71</v>
      </c>
      <c r="E48" s="10">
        <v>30000</v>
      </c>
      <c r="F48" s="1"/>
    </row>
    <row r="49" spans="1:6" x14ac:dyDescent="0.25">
      <c r="B49" s="7" t="s">
        <v>88</v>
      </c>
      <c r="C49" s="19" t="s">
        <v>194</v>
      </c>
      <c r="D49" s="19" t="s">
        <v>76</v>
      </c>
      <c r="E49" s="10">
        <v>33000</v>
      </c>
      <c r="F49" s="1"/>
    </row>
    <row r="50" spans="1:6" x14ac:dyDescent="0.25">
      <c r="B50" s="7" t="s">
        <v>230</v>
      </c>
      <c r="C50" s="19" t="s">
        <v>194</v>
      </c>
      <c r="D50" s="19" t="s">
        <v>76</v>
      </c>
      <c r="E50" s="10">
        <v>12000</v>
      </c>
      <c r="F50" s="1"/>
    </row>
    <row r="51" spans="1:6" x14ac:dyDescent="0.25">
      <c r="B51" s="7" t="s">
        <v>738</v>
      </c>
      <c r="C51" s="19" t="s">
        <v>194</v>
      </c>
      <c r="D51" s="19" t="s">
        <v>76</v>
      </c>
      <c r="E51" s="10">
        <v>72000</v>
      </c>
      <c r="F51" s="1"/>
    </row>
    <row r="52" spans="1:6" s="4" customFormat="1" x14ac:dyDescent="0.25">
      <c r="B52" s="6" t="s">
        <v>0</v>
      </c>
      <c r="C52" s="20"/>
      <c r="D52" s="20"/>
      <c r="E52" s="11">
        <v>2889522</v>
      </c>
      <c r="F52" s="5"/>
    </row>
    <row r="55" spans="1:6" x14ac:dyDescent="0.25">
      <c r="A55">
        <v>37</v>
      </c>
      <c r="B55" s="6" t="s">
        <v>60</v>
      </c>
      <c r="C55" s="19"/>
      <c r="D55" s="19"/>
      <c r="E55" s="7"/>
    </row>
    <row r="56" spans="1:6" x14ac:dyDescent="0.25">
      <c r="B56" s="8" t="s">
        <v>812</v>
      </c>
      <c r="C56" s="9" t="s">
        <v>813</v>
      </c>
      <c r="D56" s="9" t="s">
        <v>68</v>
      </c>
      <c r="E56" s="9" t="s">
        <v>814</v>
      </c>
    </row>
    <row r="57" spans="1:6" x14ac:dyDescent="0.25">
      <c r="B57" s="7" t="s">
        <v>597</v>
      </c>
      <c r="C57" s="19" t="s">
        <v>765</v>
      </c>
      <c r="D57" s="19" t="s">
        <v>71</v>
      </c>
      <c r="E57" s="10">
        <v>1117400</v>
      </c>
      <c r="F57" s="1"/>
    </row>
    <row r="58" spans="1:6" x14ac:dyDescent="0.25">
      <c r="B58" s="7" t="s">
        <v>597</v>
      </c>
      <c r="C58" s="19" t="s">
        <v>766</v>
      </c>
      <c r="D58" s="19" t="s">
        <v>71</v>
      </c>
      <c r="E58" s="10">
        <v>287500</v>
      </c>
      <c r="F58" s="1"/>
    </row>
    <row r="59" spans="1:6" x14ac:dyDescent="0.25">
      <c r="B59" s="45" t="s">
        <v>767</v>
      </c>
      <c r="C59" s="19" t="s">
        <v>768</v>
      </c>
      <c r="D59" s="19" t="s">
        <v>71</v>
      </c>
      <c r="E59" s="10">
        <v>136200</v>
      </c>
      <c r="F59" s="1"/>
    </row>
    <row r="60" spans="1:6" x14ac:dyDescent="0.25">
      <c r="B60" s="45"/>
      <c r="C60" s="19" t="s">
        <v>769</v>
      </c>
      <c r="D60" s="19" t="s">
        <v>71</v>
      </c>
      <c r="E60" s="10">
        <v>182500</v>
      </c>
      <c r="F60" s="1"/>
    </row>
    <row r="61" spans="1:6" x14ac:dyDescent="0.25">
      <c r="B61" s="7" t="s">
        <v>770</v>
      </c>
      <c r="C61" s="19" t="s">
        <v>771</v>
      </c>
      <c r="D61" s="19" t="s">
        <v>71</v>
      </c>
      <c r="E61" s="10">
        <v>471500</v>
      </c>
      <c r="F61" s="1"/>
    </row>
    <row r="62" spans="1:6" x14ac:dyDescent="0.25">
      <c r="B62" s="44" t="s">
        <v>69</v>
      </c>
      <c r="C62" s="19" t="s">
        <v>772</v>
      </c>
      <c r="D62" s="19" t="s">
        <v>71</v>
      </c>
      <c r="E62" s="10">
        <v>856200</v>
      </c>
      <c r="F62" s="1"/>
    </row>
    <row r="63" spans="1:6" x14ac:dyDescent="0.25">
      <c r="B63" s="44"/>
      <c r="C63" s="19" t="s">
        <v>765</v>
      </c>
      <c r="D63" s="19" t="s">
        <v>71</v>
      </c>
      <c r="E63" s="10">
        <v>628100</v>
      </c>
      <c r="F63" s="1"/>
    </row>
    <row r="64" spans="1:6" x14ac:dyDescent="0.25">
      <c r="B64" s="44"/>
      <c r="C64" s="19" t="s">
        <v>773</v>
      </c>
      <c r="D64" s="19" t="s">
        <v>71</v>
      </c>
      <c r="E64" s="10">
        <v>661000</v>
      </c>
      <c r="F64" s="1"/>
    </row>
    <row r="65" spans="2:6" x14ac:dyDescent="0.25">
      <c r="B65" s="44"/>
      <c r="C65" s="19" t="s">
        <v>774</v>
      </c>
      <c r="D65" s="19" t="s">
        <v>71</v>
      </c>
      <c r="E65" s="10">
        <v>1799600</v>
      </c>
      <c r="F65" s="1"/>
    </row>
    <row r="66" spans="2:6" x14ac:dyDescent="0.25">
      <c r="B66" s="44"/>
      <c r="C66" s="19" t="s">
        <v>775</v>
      </c>
      <c r="D66" s="19" t="s">
        <v>71</v>
      </c>
      <c r="E66" s="10">
        <v>889800</v>
      </c>
      <c r="F66" s="1"/>
    </row>
    <row r="67" spans="2:6" x14ac:dyDescent="0.25">
      <c r="B67" s="44"/>
      <c r="C67" s="19" t="s">
        <v>776</v>
      </c>
      <c r="D67" s="19" t="s">
        <v>71</v>
      </c>
      <c r="E67" s="10">
        <v>180000</v>
      </c>
      <c r="F67" s="1"/>
    </row>
    <row r="68" spans="2:6" x14ac:dyDescent="0.25">
      <c r="B68" s="44"/>
      <c r="C68" s="19" t="s">
        <v>777</v>
      </c>
      <c r="D68" s="19" t="s">
        <v>71</v>
      </c>
      <c r="E68" s="10">
        <v>1027200</v>
      </c>
      <c r="F68" s="1"/>
    </row>
    <row r="69" spans="2:6" x14ac:dyDescent="0.25">
      <c r="B69" s="44" t="s">
        <v>72</v>
      </c>
      <c r="C69" s="19" t="s">
        <v>766</v>
      </c>
      <c r="D69" s="19" t="s">
        <v>73</v>
      </c>
      <c r="E69" s="10">
        <v>784100</v>
      </c>
      <c r="F69" s="1"/>
    </row>
    <row r="70" spans="2:6" x14ac:dyDescent="0.25">
      <c r="B70" s="44"/>
      <c r="C70" s="19" t="s">
        <v>771</v>
      </c>
      <c r="D70" s="19" t="s">
        <v>73</v>
      </c>
      <c r="E70" s="10">
        <v>96600</v>
      </c>
      <c r="F70" s="1"/>
    </row>
    <row r="71" spans="2:6" x14ac:dyDescent="0.25">
      <c r="B71" s="44" t="s">
        <v>74</v>
      </c>
      <c r="C71" s="19" t="s">
        <v>228</v>
      </c>
      <c r="D71" s="19" t="s">
        <v>73</v>
      </c>
      <c r="E71" s="10">
        <v>92000</v>
      </c>
      <c r="F71" s="1"/>
    </row>
    <row r="72" spans="2:6" x14ac:dyDescent="0.25">
      <c r="B72" s="44"/>
      <c r="C72" s="19" t="s">
        <v>769</v>
      </c>
      <c r="D72" s="19" t="s">
        <v>73</v>
      </c>
      <c r="E72" s="10">
        <v>148300</v>
      </c>
      <c r="F72" s="1"/>
    </row>
    <row r="73" spans="2:6" x14ac:dyDescent="0.25">
      <c r="B73" s="44"/>
      <c r="C73" s="19" t="s">
        <v>778</v>
      </c>
      <c r="D73" s="19" t="s">
        <v>73</v>
      </c>
      <c r="E73" s="10">
        <v>178500</v>
      </c>
      <c r="F73" s="1"/>
    </row>
    <row r="74" spans="2:6" x14ac:dyDescent="0.25">
      <c r="B74" s="7" t="s">
        <v>779</v>
      </c>
      <c r="C74" s="19" t="s">
        <v>768</v>
      </c>
      <c r="D74" s="19" t="s">
        <v>71</v>
      </c>
      <c r="E74" s="10">
        <v>97600</v>
      </c>
      <c r="F74" s="1"/>
    </row>
    <row r="75" spans="2:6" x14ac:dyDescent="0.25">
      <c r="B75" s="7" t="s">
        <v>780</v>
      </c>
      <c r="C75" s="19" t="s">
        <v>769</v>
      </c>
      <c r="D75" s="19" t="s">
        <v>71</v>
      </c>
      <c r="E75" s="10">
        <v>547900</v>
      </c>
      <c r="F75" s="1"/>
    </row>
    <row r="76" spans="2:6" x14ac:dyDescent="0.25">
      <c r="B76" s="7" t="s">
        <v>213</v>
      </c>
      <c r="C76" s="19" t="s">
        <v>228</v>
      </c>
      <c r="D76" s="19" t="s">
        <v>73</v>
      </c>
      <c r="E76" s="10">
        <v>1733000</v>
      </c>
      <c r="F76" s="1"/>
    </row>
    <row r="77" spans="2:6" x14ac:dyDescent="0.25">
      <c r="B77" s="7" t="s">
        <v>781</v>
      </c>
      <c r="C77" s="19" t="s">
        <v>228</v>
      </c>
      <c r="D77" s="19" t="s">
        <v>73</v>
      </c>
      <c r="E77" s="10">
        <v>2960500</v>
      </c>
      <c r="F77" s="1"/>
    </row>
    <row r="78" spans="2:6" x14ac:dyDescent="0.25">
      <c r="B78" s="44" t="s">
        <v>75</v>
      </c>
      <c r="C78" s="19" t="s">
        <v>768</v>
      </c>
      <c r="D78" s="19" t="s">
        <v>76</v>
      </c>
      <c r="E78" s="10">
        <v>329900</v>
      </c>
      <c r="F78" s="1"/>
    </row>
    <row r="79" spans="2:6" x14ac:dyDescent="0.25">
      <c r="B79" s="44"/>
      <c r="C79" s="19" t="s">
        <v>70</v>
      </c>
      <c r="D79" s="19" t="s">
        <v>76</v>
      </c>
      <c r="E79" s="10">
        <v>310400</v>
      </c>
      <c r="F79" s="1"/>
    </row>
    <row r="80" spans="2:6" x14ac:dyDescent="0.25">
      <c r="B80" s="44"/>
      <c r="C80" s="19" t="s">
        <v>765</v>
      </c>
      <c r="D80" s="19" t="s">
        <v>76</v>
      </c>
      <c r="E80" s="10">
        <v>2285000</v>
      </c>
      <c r="F80" s="1"/>
    </row>
    <row r="81" spans="2:6" x14ac:dyDescent="0.25">
      <c r="B81" s="44"/>
      <c r="C81" s="19" t="s">
        <v>775</v>
      </c>
      <c r="D81" s="19" t="s">
        <v>76</v>
      </c>
      <c r="E81" s="10">
        <v>369800</v>
      </c>
      <c r="F81" s="1"/>
    </row>
    <row r="82" spans="2:6" x14ac:dyDescent="0.25">
      <c r="B82" s="44"/>
      <c r="C82" s="19" t="s">
        <v>228</v>
      </c>
      <c r="D82" s="19" t="s">
        <v>76</v>
      </c>
      <c r="E82" s="10">
        <v>52400</v>
      </c>
      <c r="F82" s="1"/>
    </row>
    <row r="83" spans="2:6" x14ac:dyDescent="0.25">
      <c r="B83" s="44"/>
      <c r="C83" s="19" t="s">
        <v>766</v>
      </c>
      <c r="D83" s="19" t="s">
        <v>76</v>
      </c>
      <c r="E83" s="10">
        <v>484000</v>
      </c>
      <c r="F83" s="1"/>
    </row>
    <row r="84" spans="2:6" x14ac:dyDescent="0.25">
      <c r="B84" s="44"/>
      <c r="C84" s="19" t="s">
        <v>782</v>
      </c>
      <c r="D84" s="19" t="s">
        <v>76</v>
      </c>
      <c r="E84" s="10">
        <v>342800</v>
      </c>
      <c r="F84" s="1"/>
    </row>
    <row r="85" spans="2:6" x14ac:dyDescent="0.25">
      <c r="B85" s="44"/>
      <c r="C85" s="19" t="s">
        <v>771</v>
      </c>
      <c r="D85" s="19" t="s">
        <v>76</v>
      </c>
      <c r="E85" s="10">
        <v>90600</v>
      </c>
      <c r="F85" s="1"/>
    </row>
    <row r="86" spans="2:6" x14ac:dyDescent="0.25">
      <c r="B86" s="44" t="s">
        <v>77</v>
      </c>
      <c r="C86" s="19" t="s">
        <v>70</v>
      </c>
      <c r="D86" s="19" t="s">
        <v>73</v>
      </c>
      <c r="E86" s="10">
        <v>642700</v>
      </c>
      <c r="F86" s="1"/>
    </row>
    <row r="87" spans="2:6" x14ac:dyDescent="0.25">
      <c r="B87" s="44"/>
      <c r="C87" s="19" t="s">
        <v>774</v>
      </c>
      <c r="D87" s="19" t="s">
        <v>73</v>
      </c>
      <c r="E87" s="10">
        <v>307300</v>
      </c>
      <c r="F87" s="1"/>
    </row>
    <row r="88" spans="2:6" x14ac:dyDescent="0.25">
      <c r="B88" s="44" t="s">
        <v>783</v>
      </c>
      <c r="C88" s="19" t="s">
        <v>768</v>
      </c>
      <c r="D88" s="19" t="s">
        <v>73</v>
      </c>
      <c r="E88" s="10">
        <v>92500</v>
      </c>
      <c r="F88" s="1"/>
    </row>
    <row r="89" spans="2:6" x14ac:dyDescent="0.25">
      <c r="B89" s="44"/>
      <c r="C89" s="19" t="s">
        <v>769</v>
      </c>
      <c r="D89" s="19" t="s">
        <v>73</v>
      </c>
      <c r="E89" s="10">
        <v>1409900</v>
      </c>
      <c r="F89" s="1"/>
    </row>
    <row r="90" spans="2:6" x14ac:dyDescent="0.25">
      <c r="B90" s="44"/>
      <c r="C90" s="19" t="s">
        <v>766</v>
      </c>
      <c r="D90" s="19" t="s">
        <v>73</v>
      </c>
      <c r="E90" s="10">
        <v>158300</v>
      </c>
      <c r="F90" s="1"/>
    </row>
    <row r="91" spans="2:6" x14ac:dyDescent="0.25">
      <c r="B91" s="7" t="s">
        <v>78</v>
      </c>
      <c r="C91" s="19" t="s">
        <v>778</v>
      </c>
      <c r="D91" s="19" t="s">
        <v>73</v>
      </c>
      <c r="E91" s="10">
        <v>121700</v>
      </c>
      <c r="F91" s="1"/>
    </row>
    <row r="92" spans="2:6" x14ac:dyDescent="0.25">
      <c r="B92" s="7" t="s">
        <v>742</v>
      </c>
      <c r="C92" s="19" t="s">
        <v>769</v>
      </c>
      <c r="D92" s="19" t="s">
        <v>73</v>
      </c>
      <c r="E92" s="10">
        <v>146100</v>
      </c>
      <c r="F92" s="1"/>
    </row>
    <row r="93" spans="2:6" x14ac:dyDescent="0.25">
      <c r="B93" s="44" t="s">
        <v>784</v>
      </c>
      <c r="C93" s="19" t="s">
        <v>768</v>
      </c>
      <c r="D93" s="19" t="s">
        <v>73</v>
      </c>
      <c r="E93" s="10">
        <v>281800</v>
      </c>
      <c r="F93" s="1"/>
    </row>
    <row r="94" spans="2:6" x14ac:dyDescent="0.25">
      <c r="B94" s="44"/>
      <c r="C94" s="19" t="s">
        <v>777</v>
      </c>
      <c r="D94" s="19" t="s">
        <v>73</v>
      </c>
      <c r="E94" s="10">
        <v>351000</v>
      </c>
      <c r="F94" s="1"/>
    </row>
    <row r="95" spans="2:6" x14ac:dyDescent="0.25">
      <c r="B95" s="44" t="s">
        <v>785</v>
      </c>
      <c r="C95" s="19" t="s">
        <v>765</v>
      </c>
      <c r="D95" s="19" t="s">
        <v>73</v>
      </c>
      <c r="E95" s="10">
        <v>1020000</v>
      </c>
      <c r="F95" s="1"/>
    </row>
    <row r="96" spans="2:6" x14ac:dyDescent="0.25">
      <c r="B96" s="44"/>
      <c r="C96" s="19" t="s">
        <v>774</v>
      </c>
      <c r="D96" s="19" t="s">
        <v>73</v>
      </c>
      <c r="E96" s="10">
        <v>102600</v>
      </c>
      <c r="F96" s="1"/>
    </row>
    <row r="97" spans="2:6" x14ac:dyDescent="0.25">
      <c r="B97" s="7" t="s">
        <v>786</v>
      </c>
      <c r="C97" s="19" t="s">
        <v>766</v>
      </c>
      <c r="D97" s="19" t="s">
        <v>73</v>
      </c>
      <c r="E97" s="10">
        <v>130000</v>
      </c>
      <c r="F97" s="1"/>
    </row>
    <row r="98" spans="2:6" x14ac:dyDescent="0.25">
      <c r="B98" s="7" t="s">
        <v>787</v>
      </c>
      <c r="C98" s="19" t="s">
        <v>765</v>
      </c>
      <c r="D98" s="19" t="s">
        <v>73</v>
      </c>
      <c r="E98" s="10">
        <v>375000</v>
      </c>
      <c r="F98" s="1"/>
    </row>
    <row r="99" spans="2:6" x14ac:dyDescent="0.25">
      <c r="B99" s="7" t="s">
        <v>788</v>
      </c>
      <c r="C99" s="19" t="s">
        <v>769</v>
      </c>
      <c r="D99" s="19" t="s">
        <v>71</v>
      </c>
      <c r="E99" s="10">
        <v>477700</v>
      </c>
      <c r="F99" s="1"/>
    </row>
    <row r="100" spans="2:6" x14ac:dyDescent="0.25">
      <c r="B100" s="44" t="s">
        <v>575</v>
      </c>
      <c r="C100" s="19" t="s">
        <v>782</v>
      </c>
      <c r="D100" s="19" t="s">
        <v>71</v>
      </c>
      <c r="E100" s="10">
        <v>360700</v>
      </c>
      <c r="F100" s="1"/>
    </row>
    <row r="101" spans="2:6" x14ac:dyDescent="0.25">
      <c r="B101" s="44"/>
      <c r="C101" s="19" t="s">
        <v>771</v>
      </c>
      <c r="D101" s="19" t="s">
        <v>71</v>
      </c>
      <c r="E101" s="10">
        <v>145700</v>
      </c>
      <c r="F101" s="1"/>
    </row>
    <row r="102" spans="2:6" x14ac:dyDescent="0.25">
      <c r="B102" s="44" t="s">
        <v>789</v>
      </c>
      <c r="C102" s="19" t="s">
        <v>765</v>
      </c>
      <c r="D102" s="19" t="s">
        <v>73</v>
      </c>
      <c r="E102" s="10">
        <v>580000</v>
      </c>
      <c r="F102" s="1"/>
    </row>
    <row r="103" spans="2:6" x14ac:dyDescent="0.25">
      <c r="B103" s="44"/>
      <c r="C103" s="19" t="s">
        <v>228</v>
      </c>
      <c r="D103" s="19" t="s">
        <v>73</v>
      </c>
      <c r="E103" s="10">
        <v>209900</v>
      </c>
      <c r="F103" s="1"/>
    </row>
    <row r="104" spans="2:6" x14ac:dyDescent="0.25">
      <c r="B104" s="44" t="s">
        <v>577</v>
      </c>
      <c r="C104" s="19" t="s">
        <v>768</v>
      </c>
      <c r="D104" s="19" t="s">
        <v>73</v>
      </c>
      <c r="E104" s="10">
        <v>150400</v>
      </c>
      <c r="F104" s="1"/>
    </row>
    <row r="105" spans="2:6" x14ac:dyDescent="0.25">
      <c r="B105" s="44"/>
      <c r="C105" s="19" t="s">
        <v>776</v>
      </c>
      <c r="D105" s="19" t="s">
        <v>73</v>
      </c>
      <c r="E105" s="10">
        <v>368400</v>
      </c>
      <c r="F105" s="1"/>
    </row>
    <row r="106" spans="2:6" x14ac:dyDescent="0.25">
      <c r="B106" s="44" t="s">
        <v>790</v>
      </c>
      <c r="C106" s="19" t="s">
        <v>791</v>
      </c>
      <c r="D106" s="19" t="s">
        <v>73</v>
      </c>
      <c r="E106" s="10">
        <v>154300</v>
      </c>
      <c r="F106" s="1"/>
    </row>
    <row r="107" spans="2:6" x14ac:dyDescent="0.25">
      <c r="B107" s="44"/>
      <c r="C107" s="19" t="s">
        <v>228</v>
      </c>
      <c r="D107" s="19" t="s">
        <v>73</v>
      </c>
      <c r="E107" s="10">
        <v>26100</v>
      </c>
      <c r="F107" s="1"/>
    </row>
    <row r="108" spans="2:6" x14ac:dyDescent="0.25">
      <c r="B108" s="7" t="s">
        <v>792</v>
      </c>
      <c r="C108" s="19" t="s">
        <v>766</v>
      </c>
      <c r="D108" s="19" t="s">
        <v>73</v>
      </c>
      <c r="E108" s="10">
        <v>194000</v>
      </c>
      <c r="F108" s="1"/>
    </row>
    <row r="109" spans="2:6" x14ac:dyDescent="0.25">
      <c r="B109" s="44" t="s">
        <v>793</v>
      </c>
      <c r="C109" s="19" t="s">
        <v>768</v>
      </c>
      <c r="D109" s="19" t="s">
        <v>73</v>
      </c>
      <c r="E109" s="10">
        <v>110000</v>
      </c>
      <c r="F109" s="1"/>
    </row>
    <row r="110" spans="2:6" x14ac:dyDescent="0.25">
      <c r="B110" s="44"/>
      <c r="C110" s="19" t="s">
        <v>778</v>
      </c>
      <c r="D110" s="19" t="s">
        <v>73</v>
      </c>
      <c r="E110" s="10">
        <v>183000</v>
      </c>
      <c r="F110" s="1"/>
    </row>
    <row r="111" spans="2:6" x14ac:dyDescent="0.25">
      <c r="B111" s="44" t="s">
        <v>81</v>
      </c>
      <c r="C111" s="19" t="s">
        <v>768</v>
      </c>
      <c r="D111" s="19" t="s">
        <v>76</v>
      </c>
      <c r="E111" s="10">
        <v>105900</v>
      </c>
      <c r="F111" s="1"/>
    </row>
    <row r="112" spans="2:6" x14ac:dyDescent="0.25">
      <c r="B112" s="44"/>
      <c r="C112" s="19" t="s">
        <v>70</v>
      </c>
      <c r="D112" s="19" t="s">
        <v>76</v>
      </c>
      <c r="E112" s="10">
        <v>308800</v>
      </c>
      <c r="F112" s="1"/>
    </row>
    <row r="113" spans="2:6" x14ac:dyDescent="0.25">
      <c r="B113" s="44"/>
      <c r="C113" s="19" t="s">
        <v>772</v>
      </c>
      <c r="D113" s="19" t="s">
        <v>76</v>
      </c>
      <c r="E113" s="10">
        <v>525000</v>
      </c>
      <c r="F113" s="1"/>
    </row>
    <row r="114" spans="2:6" x14ac:dyDescent="0.25">
      <c r="B114" s="44"/>
      <c r="C114" s="19" t="s">
        <v>765</v>
      </c>
      <c r="D114" s="19" t="s">
        <v>76</v>
      </c>
      <c r="E114" s="10">
        <v>1853800</v>
      </c>
      <c r="F114" s="1"/>
    </row>
    <row r="115" spans="2:6" x14ac:dyDescent="0.25">
      <c r="B115" s="44"/>
      <c r="C115" s="19" t="s">
        <v>773</v>
      </c>
      <c r="D115" s="19" t="s">
        <v>76</v>
      </c>
      <c r="E115" s="10">
        <v>154300</v>
      </c>
      <c r="F115" s="1"/>
    </row>
    <row r="116" spans="2:6" x14ac:dyDescent="0.25">
      <c r="B116" s="44"/>
      <c r="C116" s="19" t="s">
        <v>774</v>
      </c>
      <c r="D116" s="19" t="s">
        <v>76</v>
      </c>
      <c r="E116" s="10">
        <v>353100</v>
      </c>
      <c r="F116" s="1"/>
    </row>
    <row r="117" spans="2:6" x14ac:dyDescent="0.25">
      <c r="B117" s="44"/>
      <c r="C117" s="19" t="s">
        <v>228</v>
      </c>
      <c r="D117" s="19" t="s">
        <v>76</v>
      </c>
      <c r="E117" s="10">
        <v>2876900</v>
      </c>
      <c r="F117" s="1"/>
    </row>
    <row r="118" spans="2:6" x14ac:dyDescent="0.25">
      <c r="B118" s="44"/>
      <c r="C118" s="19" t="s">
        <v>769</v>
      </c>
      <c r="D118" s="19" t="s">
        <v>76</v>
      </c>
      <c r="E118" s="10">
        <v>404600</v>
      </c>
      <c r="F118" s="1"/>
    </row>
    <row r="119" spans="2:6" x14ac:dyDescent="0.25">
      <c r="B119" s="44"/>
      <c r="C119" s="19" t="s">
        <v>766</v>
      </c>
      <c r="D119" s="19" t="s">
        <v>76</v>
      </c>
      <c r="E119" s="10">
        <v>311500</v>
      </c>
      <c r="F119" s="1"/>
    </row>
    <row r="120" spans="2:6" x14ac:dyDescent="0.25">
      <c r="B120" s="44"/>
      <c r="C120" s="19" t="s">
        <v>776</v>
      </c>
      <c r="D120" s="19" t="s">
        <v>76</v>
      </c>
      <c r="E120" s="10">
        <v>146800</v>
      </c>
      <c r="F120" s="1"/>
    </row>
    <row r="121" spans="2:6" x14ac:dyDescent="0.25">
      <c r="B121" s="44" t="s">
        <v>794</v>
      </c>
      <c r="C121" s="19" t="s">
        <v>768</v>
      </c>
      <c r="D121" s="19" t="s">
        <v>76</v>
      </c>
      <c r="E121" s="10">
        <v>101700</v>
      </c>
      <c r="F121" s="1"/>
    </row>
    <row r="122" spans="2:6" x14ac:dyDescent="0.25">
      <c r="B122" s="44"/>
      <c r="C122" s="19" t="s">
        <v>765</v>
      </c>
      <c r="D122" s="19" t="s">
        <v>76</v>
      </c>
      <c r="E122" s="10">
        <v>1692600</v>
      </c>
      <c r="F122" s="1"/>
    </row>
    <row r="123" spans="2:6" x14ac:dyDescent="0.25">
      <c r="B123" s="44"/>
      <c r="C123" s="19" t="s">
        <v>774</v>
      </c>
      <c r="D123" s="19" t="s">
        <v>76</v>
      </c>
      <c r="E123" s="10">
        <v>251700</v>
      </c>
      <c r="F123" s="1"/>
    </row>
    <row r="124" spans="2:6" x14ac:dyDescent="0.25">
      <c r="B124" s="44"/>
      <c r="C124" s="19" t="s">
        <v>766</v>
      </c>
      <c r="D124" s="19" t="s">
        <v>76</v>
      </c>
      <c r="E124" s="10">
        <v>272700</v>
      </c>
      <c r="F124" s="1"/>
    </row>
    <row r="125" spans="2:6" x14ac:dyDescent="0.25">
      <c r="B125" s="44" t="s">
        <v>795</v>
      </c>
      <c r="C125" s="19" t="s">
        <v>70</v>
      </c>
      <c r="D125" s="19" t="s">
        <v>76</v>
      </c>
      <c r="E125" s="10">
        <v>612200</v>
      </c>
      <c r="F125" s="1"/>
    </row>
    <row r="126" spans="2:6" x14ac:dyDescent="0.25">
      <c r="B126" s="44"/>
      <c r="C126" s="19" t="s">
        <v>765</v>
      </c>
      <c r="D126" s="19" t="s">
        <v>76</v>
      </c>
      <c r="E126" s="10">
        <v>1057700</v>
      </c>
      <c r="F126" s="1"/>
    </row>
    <row r="127" spans="2:6" x14ac:dyDescent="0.25">
      <c r="B127" s="44"/>
      <c r="C127" s="19" t="s">
        <v>774</v>
      </c>
      <c r="D127" s="19" t="s">
        <v>76</v>
      </c>
      <c r="E127" s="10">
        <v>246000</v>
      </c>
      <c r="F127" s="1"/>
    </row>
    <row r="128" spans="2:6" x14ac:dyDescent="0.25">
      <c r="B128" s="44"/>
      <c r="C128" s="19" t="s">
        <v>776</v>
      </c>
      <c r="D128" s="19" t="s">
        <v>76</v>
      </c>
      <c r="E128" s="10">
        <v>238000</v>
      </c>
      <c r="F128" s="1"/>
    </row>
    <row r="129" spans="2:6" x14ac:dyDescent="0.25">
      <c r="B129" s="44" t="s">
        <v>730</v>
      </c>
      <c r="C129" s="19" t="s">
        <v>768</v>
      </c>
      <c r="D129" s="19" t="s">
        <v>76</v>
      </c>
      <c r="E129" s="10">
        <v>234200</v>
      </c>
      <c r="F129" s="1"/>
    </row>
    <row r="130" spans="2:6" x14ac:dyDescent="0.25">
      <c r="B130" s="44"/>
      <c r="C130" s="19" t="s">
        <v>772</v>
      </c>
      <c r="D130" s="19" t="s">
        <v>76</v>
      </c>
      <c r="E130" s="10">
        <v>645800</v>
      </c>
      <c r="F130" s="1"/>
    </row>
    <row r="131" spans="2:6" x14ac:dyDescent="0.25">
      <c r="B131" s="44"/>
      <c r="C131" s="19" t="s">
        <v>765</v>
      </c>
      <c r="D131" s="19" t="s">
        <v>76</v>
      </c>
      <c r="E131" s="10">
        <v>266200</v>
      </c>
      <c r="F131" s="1"/>
    </row>
    <row r="132" spans="2:6" x14ac:dyDescent="0.25">
      <c r="B132" s="44"/>
      <c r="C132" s="19" t="s">
        <v>228</v>
      </c>
      <c r="D132" s="19" t="s">
        <v>76</v>
      </c>
      <c r="E132" s="10">
        <v>26100</v>
      </c>
      <c r="F132" s="1"/>
    </row>
    <row r="133" spans="2:6" x14ac:dyDescent="0.25">
      <c r="B133" s="44"/>
      <c r="C133" s="19" t="s">
        <v>769</v>
      </c>
      <c r="D133" s="19" t="s">
        <v>76</v>
      </c>
      <c r="E133" s="10">
        <v>292200</v>
      </c>
      <c r="F133" s="1"/>
    </row>
    <row r="134" spans="2:6" x14ac:dyDescent="0.25">
      <c r="B134" s="44"/>
      <c r="C134" s="19" t="s">
        <v>766</v>
      </c>
      <c r="D134" s="19" t="s">
        <v>76</v>
      </c>
      <c r="E134" s="10">
        <v>380400</v>
      </c>
      <c r="F134" s="1"/>
    </row>
    <row r="135" spans="2:6" x14ac:dyDescent="0.25">
      <c r="B135" s="44"/>
      <c r="C135" s="19" t="s">
        <v>771</v>
      </c>
      <c r="D135" s="19" t="s">
        <v>76</v>
      </c>
      <c r="E135" s="10">
        <v>30500</v>
      </c>
      <c r="F135" s="1"/>
    </row>
    <row r="136" spans="2:6" x14ac:dyDescent="0.25">
      <c r="B136" s="44" t="s">
        <v>578</v>
      </c>
      <c r="C136" s="19" t="s">
        <v>765</v>
      </c>
      <c r="D136" s="19" t="s">
        <v>76</v>
      </c>
      <c r="E136" s="10">
        <v>1396700</v>
      </c>
      <c r="F136" s="1"/>
    </row>
    <row r="137" spans="2:6" x14ac:dyDescent="0.25">
      <c r="B137" s="44"/>
      <c r="C137" s="19" t="s">
        <v>769</v>
      </c>
      <c r="D137" s="19" t="s">
        <v>76</v>
      </c>
      <c r="E137" s="10">
        <v>118300</v>
      </c>
      <c r="F137" s="1"/>
    </row>
    <row r="138" spans="2:6" x14ac:dyDescent="0.25">
      <c r="B138" s="44"/>
      <c r="C138" s="19" t="s">
        <v>776</v>
      </c>
      <c r="D138" s="19" t="s">
        <v>76</v>
      </c>
      <c r="E138" s="10">
        <v>177500</v>
      </c>
      <c r="F138" s="1"/>
    </row>
    <row r="139" spans="2:6" x14ac:dyDescent="0.25">
      <c r="B139" s="44" t="s">
        <v>796</v>
      </c>
      <c r="C139" s="19" t="s">
        <v>765</v>
      </c>
      <c r="D139" s="19" t="s">
        <v>76</v>
      </c>
      <c r="E139" s="10">
        <v>1164500</v>
      </c>
      <c r="F139" s="1"/>
    </row>
    <row r="140" spans="2:6" x14ac:dyDescent="0.25">
      <c r="B140" s="44"/>
      <c r="C140" s="19" t="s">
        <v>774</v>
      </c>
      <c r="D140" s="19" t="s">
        <v>76</v>
      </c>
      <c r="E140" s="10">
        <v>240300</v>
      </c>
      <c r="F140" s="1"/>
    </row>
    <row r="141" spans="2:6" x14ac:dyDescent="0.25">
      <c r="B141" s="44" t="s">
        <v>83</v>
      </c>
      <c r="C141" s="19" t="s">
        <v>772</v>
      </c>
      <c r="D141" s="19" t="s">
        <v>76</v>
      </c>
      <c r="E141" s="10">
        <v>364900</v>
      </c>
      <c r="F141" s="1"/>
    </row>
    <row r="142" spans="2:6" x14ac:dyDescent="0.25">
      <c r="B142" s="44"/>
      <c r="C142" s="19" t="s">
        <v>765</v>
      </c>
      <c r="D142" s="19" t="s">
        <v>76</v>
      </c>
      <c r="E142" s="10">
        <v>4749500</v>
      </c>
      <c r="F142" s="1"/>
    </row>
    <row r="143" spans="2:6" x14ac:dyDescent="0.25">
      <c r="B143" s="44"/>
      <c r="C143" s="19" t="s">
        <v>774</v>
      </c>
      <c r="D143" s="19" t="s">
        <v>76</v>
      </c>
      <c r="E143" s="10">
        <v>338100</v>
      </c>
      <c r="F143" s="1"/>
    </row>
    <row r="144" spans="2:6" x14ac:dyDescent="0.25">
      <c r="B144" s="44"/>
      <c r="C144" s="19" t="s">
        <v>228</v>
      </c>
      <c r="D144" s="19" t="s">
        <v>76</v>
      </c>
      <c r="E144" s="10">
        <v>214600</v>
      </c>
      <c r="F144" s="1"/>
    </row>
    <row r="145" spans="2:6" x14ac:dyDescent="0.25">
      <c r="B145" s="44"/>
      <c r="C145" s="19" t="s">
        <v>769</v>
      </c>
      <c r="D145" s="19" t="s">
        <v>76</v>
      </c>
      <c r="E145" s="10">
        <v>558900</v>
      </c>
      <c r="F145" s="1"/>
    </row>
    <row r="146" spans="2:6" x14ac:dyDescent="0.25">
      <c r="B146" s="44"/>
      <c r="C146" s="19" t="s">
        <v>766</v>
      </c>
      <c r="D146" s="19" t="s">
        <v>76</v>
      </c>
      <c r="E146" s="10">
        <v>706500</v>
      </c>
      <c r="F146" s="1"/>
    </row>
    <row r="147" spans="2:6" x14ac:dyDescent="0.25">
      <c r="B147" s="44"/>
      <c r="C147" s="19" t="s">
        <v>776</v>
      </c>
      <c r="D147" s="19" t="s">
        <v>76</v>
      </c>
      <c r="E147" s="10">
        <v>524500</v>
      </c>
      <c r="F147" s="1"/>
    </row>
    <row r="148" spans="2:6" x14ac:dyDescent="0.25">
      <c r="B148" s="44"/>
      <c r="C148" s="19" t="s">
        <v>771</v>
      </c>
      <c r="D148" s="19" t="s">
        <v>76</v>
      </c>
      <c r="E148" s="10">
        <v>198600</v>
      </c>
      <c r="F148" s="1"/>
    </row>
    <row r="149" spans="2:6" x14ac:dyDescent="0.25">
      <c r="B149" s="44" t="s">
        <v>84</v>
      </c>
      <c r="C149" s="19" t="s">
        <v>768</v>
      </c>
      <c r="D149" s="19" t="s">
        <v>76</v>
      </c>
      <c r="E149" s="10">
        <v>118100</v>
      </c>
      <c r="F149" s="1"/>
    </row>
    <row r="150" spans="2:6" x14ac:dyDescent="0.25">
      <c r="B150" s="44"/>
      <c r="C150" s="19" t="s">
        <v>772</v>
      </c>
      <c r="D150" s="19" t="s">
        <v>76</v>
      </c>
      <c r="E150" s="10">
        <v>617200</v>
      </c>
      <c r="F150" s="1"/>
    </row>
    <row r="151" spans="2:6" x14ac:dyDescent="0.25">
      <c r="B151" s="44"/>
      <c r="C151" s="19" t="s">
        <v>765</v>
      </c>
      <c r="D151" s="19" t="s">
        <v>76</v>
      </c>
      <c r="E151" s="10">
        <v>3431500</v>
      </c>
      <c r="F151" s="1"/>
    </row>
    <row r="152" spans="2:6" x14ac:dyDescent="0.25">
      <c r="B152" s="44"/>
      <c r="C152" s="19" t="s">
        <v>774</v>
      </c>
      <c r="D152" s="19" t="s">
        <v>76</v>
      </c>
      <c r="E152" s="10">
        <v>142700</v>
      </c>
      <c r="F152" s="1"/>
    </row>
    <row r="153" spans="2:6" x14ac:dyDescent="0.25">
      <c r="B153" s="44"/>
      <c r="C153" s="19" t="s">
        <v>228</v>
      </c>
      <c r="D153" s="19" t="s">
        <v>76</v>
      </c>
      <c r="E153" s="10">
        <v>608100</v>
      </c>
      <c r="F153" s="1"/>
    </row>
    <row r="154" spans="2:6" x14ac:dyDescent="0.25">
      <c r="B154" s="44"/>
      <c r="C154" s="19" t="s">
        <v>766</v>
      </c>
      <c r="D154" s="19" t="s">
        <v>76</v>
      </c>
      <c r="E154" s="10">
        <v>567900</v>
      </c>
      <c r="F154" s="1"/>
    </row>
    <row r="155" spans="2:6" x14ac:dyDescent="0.25">
      <c r="B155" s="44" t="s">
        <v>85</v>
      </c>
      <c r="C155" s="19" t="s">
        <v>772</v>
      </c>
      <c r="D155" s="19" t="s">
        <v>76</v>
      </c>
      <c r="E155" s="10">
        <v>266600</v>
      </c>
      <c r="F155" s="1"/>
    </row>
    <row r="156" spans="2:6" x14ac:dyDescent="0.25">
      <c r="B156" s="44"/>
      <c r="C156" s="19" t="s">
        <v>765</v>
      </c>
      <c r="D156" s="19" t="s">
        <v>76</v>
      </c>
      <c r="E156" s="10">
        <v>1283700</v>
      </c>
      <c r="F156" s="1"/>
    </row>
    <row r="157" spans="2:6" x14ac:dyDescent="0.25">
      <c r="B157" s="44"/>
      <c r="C157" s="19" t="s">
        <v>774</v>
      </c>
      <c r="D157" s="19" t="s">
        <v>76</v>
      </c>
      <c r="E157" s="10">
        <v>156500</v>
      </c>
      <c r="F157" s="1"/>
    </row>
    <row r="158" spans="2:6" x14ac:dyDescent="0.25">
      <c r="B158" s="44"/>
      <c r="C158" s="19" t="s">
        <v>228</v>
      </c>
      <c r="D158" s="19" t="s">
        <v>76</v>
      </c>
      <c r="E158" s="10">
        <v>65400</v>
      </c>
      <c r="F158" s="1"/>
    </row>
    <row r="159" spans="2:6" x14ac:dyDescent="0.25">
      <c r="B159" s="44" t="s">
        <v>580</v>
      </c>
      <c r="C159" s="19" t="s">
        <v>768</v>
      </c>
      <c r="D159" s="19" t="s">
        <v>73</v>
      </c>
      <c r="E159" s="10">
        <v>415100</v>
      </c>
      <c r="F159" s="1"/>
    </row>
    <row r="160" spans="2:6" x14ac:dyDescent="0.25">
      <c r="B160" s="44"/>
      <c r="C160" s="19" t="s">
        <v>776</v>
      </c>
      <c r="D160" s="19" t="s">
        <v>73</v>
      </c>
      <c r="E160" s="10">
        <v>266200</v>
      </c>
      <c r="F160" s="1"/>
    </row>
    <row r="161" spans="2:6" x14ac:dyDescent="0.25">
      <c r="B161" s="44"/>
      <c r="C161" s="19" t="s">
        <v>782</v>
      </c>
      <c r="D161" s="19" t="s">
        <v>73</v>
      </c>
      <c r="E161" s="10">
        <v>1179800</v>
      </c>
      <c r="F161" s="1"/>
    </row>
    <row r="162" spans="2:6" x14ac:dyDescent="0.25">
      <c r="B162" s="44"/>
      <c r="C162" s="19" t="s">
        <v>771</v>
      </c>
      <c r="D162" s="19" t="s">
        <v>73</v>
      </c>
      <c r="E162" s="10">
        <v>153400</v>
      </c>
      <c r="F162" s="1"/>
    </row>
    <row r="163" spans="2:6" x14ac:dyDescent="0.25">
      <c r="B163" s="7" t="s">
        <v>797</v>
      </c>
      <c r="C163" s="19" t="s">
        <v>772</v>
      </c>
      <c r="D163" s="19" t="s">
        <v>76</v>
      </c>
      <c r="E163" s="10">
        <v>266600</v>
      </c>
      <c r="F163" s="1"/>
    </row>
    <row r="164" spans="2:6" x14ac:dyDescent="0.25">
      <c r="B164" s="7" t="s">
        <v>798</v>
      </c>
      <c r="C164" s="19" t="s">
        <v>777</v>
      </c>
      <c r="D164" s="19" t="s">
        <v>73</v>
      </c>
      <c r="E164" s="10">
        <v>331100</v>
      </c>
      <c r="F164" s="1"/>
    </row>
    <row r="165" spans="2:6" x14ac:dyDescent="0.25">
      <c r="B165" s="44" t="s">
        <v>86</v>
      </c>
      <c r="C165" s="19" t="s">
        <v>774</v>
      </c>
      <c r="D165" s="19" t="s">
        <v>76</v>
      </c>
      <c r="E165" s="10">
        <v>219100</v>
      </c>
      <c r="F165" s="1"/>
    </row>
    <row r="166" spans="2:6" x14ac:dyDescent="0.25">
      <c r="B166" s="44"/>
      <c r="C166" s="19" t="s">
        <v>769</v>
      </c>
      <c r="D166" s="19" t="s">
        <v>76</v>
      </c>
      <c r="E166" s="10">
        <v>70200</v>
      </c>
      <c r="F166" s="1"/>
    </row>
    <row r="167" spans="2:6" x14ac:dyDescent="0.25">
      <c r="B167" s="7" t="s">
        <v>581</v>
      </c>
      <c r="C167" s="19" t="s">
        <v>776</v>
      </c>
      <c r="D167" s="19" t="s">
        <v>71</v>
      </c>
      <c r="E167" s="10">
        <v>155200</v>
      </c>
      <c r="F167" s="1"/>
    </row>
    <row r="168" spans="2:6" x14ac:dyDescent="0.25">
      <c r="B168" s="44" t="s">
        <v>799</v>
      </c>
      <c r="C168" s="19" t="s">
        <v>768</v>
      </c>
      <c r="D168" s="19" t="s">
        <v>71</v>
      </c>
      <c r="E168" s="10">
        <v>75000</v>
      </c>
      <c r="F168" s="1"/>
    </row>
    <row r="169" spans="2:6" x14ac:dyDescent="0.25">
      <c r="B169" s="44"/>
      <c r="C169" s="19" t="s">
        <v>776</v>
      </c>
      <c r="D169" s="19" t="s">
        <v>71</v>
      </c>
      <c r="E169" s="10">
        <v>310000</v>
      </c>
      <c r="F169" s="1"/>
    </row>
    <row r="170" spans="2:6" x14ac:dyDescent="0.25">
      <c r="B170" s="44"/>
      <c r="C170" s="19" t="s">
        <v>771</v>
      </c>
      <c r="D170" s="19" t="s">
        <v>71</v>
      </c>
      <c r="E170" s="10">
        <v>56500</v>
      </c>
      <c r="F170" s="1"/>
    </row>
    <row r="171" spans="2:6" x14ac:dyDescent="0.25">
      <c r="B171" s="44" t="s">
        <v>87</v>
      </c>
      <c r="C171" s="19" t="s">
        <v>765</v>
      </c>
      <c r="D171" s="19" t="s">
        <v>76</v>
      </c>
      <c r="E171" s="10">
        <v>729900</v>
      </c>
      <c r="F171" s="1"/>
    </row>
    <row r="172" spans="2:6" x14ac:dyDescent="0.25">
      <c r="B172" s="44"/>
      <c r="C172" s="19" t="s">
        <v>774</v>
      </c>
      <c r="D172" s="19" t="s">
        <v>76</v>
      </c>
      <c r="E172" s="10">
        <v>250000</v>
      </c>
      <c r="F172" s="1"/>
    </row>
    <row r="173" spans="2:6" x14ac:dyDescent="0.25">
      <c r="B173" s="7" t="s">
        <v>800</v>
      </c>
      <c r="C173" s="19" t="s">
        <v>772</v>
      </c>
      <c r="D173" s="19" t="s">
        <v>71</v>
      </c>
      <c r="E173" s="10">
        <v>280700</v>
      </c>
      <c r="F173" s="1"/>
    </row>
    <row r="174" spans="2:6" x14ac:dyDescent="0.25">
      <c r="B174" s="7" t="s">
        <v>801</v>
      </c>
      <c r="C174" s="19" t="s">
        <v>765</v>
      </c>
      <c r="D174" s="19" t="s">
        <v>71</v>
      </c>
      <c r="E174" s="10">
        <v>530000</v>
      </c>
      <c r="F174" s="1"/>
    </row>
    <row r="175" spans="2:6" x14ac:dyDescent="0.25">
      <c r="B175" s="7" t="s">
        <v>802</v>
      </c>
      <c r="C175" s="19" t="s">
        <v>803</v>
      </c>
      <c r="D175" s="19" t="s">
        <v>71</v>
      </c>
      <c r="E175" s="10">
        <v>80500</v>
      </c>
      <c r="F175" s="1"/>
    </row>
    <row r="176" spans="2:6" x14ac:dyDescent="0.25">
      <c r="B176" s="44" t="s">
        <v>804</v>
      </c>
      <c r="C176" s="19" t="s">
        <v>776</v>
      </c>
      <c r="D176" s="19" t="s">
        <v>71</v>
      </c>
      <c r="E176" s="10">
        <v>184600</v>
      </c>
      <c r="F176" s="1"/>
    </row>
    <row r="177" spans="2:6" x14ac:dyDescent="0.25">
      <c r="B177" s="44"/>
      <c r="C177" s="19" t="s">
        <v>782</v>
      </c>
      <c r="D177" s="19" t="s">
        <v>71</v>
      </c>
      <c r="E177" s="10">
        <v>67800</v>
      </c>
      <c r="F177" s="1"/>
    </row>
    <row r="178" spans="2:6" x14ac:dyDescent="0.25">
      <c r="B178" s="7" t="s">
        <v>805</v>
      </c>
      <c r="C178" s="19" t="s">
        <v>777</v>
      </c>
      <c r="D178" s="19" t="s">
        <v>71</v>
      </c>
      <c r="E178" s="10">
        <v>190600</v>
      </c>
      <c r="F178" s="1"/>
    </row>
    <row r="179" spans="2:6" x14ac:dyDescent="0.25">
      <c r="B179" s="44" t="s">
        <v>88</v>
      </c>
      <c r="C179" s="19" t="s">
        <v>768</v>
      </c>
      <c r="D179" s="19" t="s">
        <v>76</v>
      </c>
      <c r="E179" s="10">
        <v>142500</v>
      </c>
      <c r="F179" s="1"/>
    </row>
    <row r="180" spans="2:6" x14ac:dyDescent="0.25">
      <c r="B180" s="44"/>
      <c r="C180" s="19" t="s">
        <v>765</v>
      </c>
      <c r="D180" s="19" t="s">
        <v>76</v>
      </c>
      <c r="E180" s="10">
        <v>1073800</v>
      </c>
      <c r="F180" s="1"/>
    </row>
    <row r="181" spans="2:6" x14ac:dyDescent="0.25">
      <c r="B181" s="44"/>
      <c r="C181" s="19" t="s">
        <v>773</v>
      </c>
      <c r="D181" s="19" t="s">
        <v>76</v>
      </c>
      <c r="E181" s="10">
        <v>152800</v>
      </c>
      <c r="F181" s="1"/>
    </row>
    <row r="182" spans="2:6" x14ac:dyDescent="0.25">
      <c r="B182" s="44"/>
      <c r="C182" s="19" t="s">
        <v>774</v>
      </c>
      <c r="D182" s="19" t="s">
        <v>76</v>
      </c>
      <c r="E182" s="10">
        <v>222600</v>
      </c>
      <c r="F182" s="1"/>
    </row>
    <row r="183" spans="2:6" x14ac:dyDescent="0.25">
      <c r="B183" s="44"/>
      <c r="C183" s="19" t="s">
        <v>775</v>
      </c>
      <c r="D183" s="19" t="s">
        <v>76</v>
      </c>
      <c r="E183" s="10">
        <v>340100</v>
      </c>
      <c r="F183" s="1"/>
    </row>
    <row r="184" spans="2:6" x14ac:dyDescent="0.25">
      <c r="B184" s="44"/>
      <c r="C184" s="19" t="s">
        <v>806</v>
      </c>
      <c r="D184" s="19" t="s">
        <v>76</v>
      </c>
      <c r="E184" s="10">
        <v>22000</v>
      </c>
      <c r="F184" s="1"/>
    </row>
    <row r="185" spans="2:6" x14ac:dyDescent="0.25">
      <c r="B185" s="44"/>
      <c r="C185" s="19" t="s">
        <v>228</v>
      </c>
      <c r="D185" s="19" t="s">
        <v>76</v>
      </c>
      <c r="E185" s="10">
        <v>987500</v>
      </c>
      <c r="F185" s="1"/>
    </row>
    <row r="186" spans="2:6" x14ac:dyDescent="0.25">
      <c r="B186" s="44" t="s">
        <v>747</v>
      </c>
      <c r="C186" s="19" t="s">
        <v>765</v>
      </c>
      <c r="D186" s="19" t="s">
        <v>76</v>
      </c>
      <c r="E186" s="10">
        <v>587500</v>
      </c>
      <c r="F186" s="1"/>
    </row>
    <row r="187" spans="2:6" x14ac:dyDescent="0.25">
      <c r="B187" s="44"/>
      <c r="C187" s="19" t="s">
        <v>774</v>
      </c>
      <c r="D187" s="19" t="s">
        <v>76</v>
      </c>
      <c r="E187" s="10">
        <v>168300</v>
      </c>
      <c r="F187" s="1"/>
    </row>
    <row r="188" spans="2:6" x14ac:dyDescent="0.25">
      <c r="B188" s="44" t="s">
        <v>230</v>
      </c>
      <c r="C188" s="19" t="s">
        <v>772</v>
      </c>
      <c r="D188" s="19" t="s">
        <v>76</v>
      </c>
      <c r="E188" s="10">
        <v>842200</v>
      </c>
      <c r="F188" s="1"/>
    </row>
    <row r="189" spans="2:6" x14ac:dyDescent="0.25">
      <c r="B189" s="44"/>
      <c r="C189" s="19" t="s">
        <v>765</v>
      </c>
      <c r="D189" s="19" t="s">
        <v>76</v>
      </c>
      <c r="E189" s="10">
        <v>1264900</v>
      </c>
      <c r="F189" s="1"/>
    </row>
    <row r="190" spans="2:6" x14ac:dyDescent="0.25">
      <c r="B190" s="44"/>
      <c r="C190" s="19" t="s">
        <v>774</v>
      </c>
      <c r="D190" s="19" t="s">
        <v>76</v>
      </c>
      <c r="E190" s="10">
        <v>239800</v>
      </c>
      <c r="F190" s="1"/>
    </row>
    <row r="191" spans="2:6" x14ac:dyDescent="0.25">
      <c r="B191" s="44"/>
      <c r="C191" s="19" t="s">
        <v>775</v>
      </c>
      <c r="D191" s="19" t="s">
        <v>76</v>
      </c>
      <c r="E191" s="10">
        <v>223800</v>
      </c>
      <c r="F191" s="1"/>
    </row>
    <row r="192" spans="2:6" x14ac:dyDescent="0.25">
      <c r="B192" s="44"/>
      <c r="C192" s="19" t="s">
        <v>228</v>
      </c>
      <c r="D192" s="19" t="s">
        <v>76</v>
      </c>
      <c r="E192" s="10">
        <v>1860900</v>
      </c>
      <c r="F192" s="1"/>
    </row>
    <row r="193" spans="1:6" x14ac:dyDescent="0.25">
      <c r="B193" s="44"/>
      <c r="C193" s="19" t="s">
        <v>769</v>
      </c>
      <c r="D193" s="19" t="s">
        <v>76</v>
      </c>
      <c r="E193" s="10">
        <v>264400</v>
      </c>
      <c r="F193" s="1"/>
    </row>
    <row r="194" spans="1:6" x14ac:dyDescent="0.25">
      <c r="B194" s="44"/>
      <c r="C194" s="19" t="s">
        <v>776</v>
      </c>
      <c r="D194" s="19" t="s">
        <v>76</v>
      </c>
      <c r="E194" s="10">
        <v>248400</v>
      </c>
      <c r="F194" s="1"/>
    </row>
    <row r="195" spans="1:6" x14ac:dyDescent="0.25">
      <c r="B195" s="44" t="s">
        <v>738</v>
      </c>
      <c r="C195" s="19" t="s">
        <v>765</v>
      </c>
      <c r="D195" s="19" t="s">
        <v>76</v>
      </c>
      <c r="E195" s="10">
        <v>310200</v>
      </c>
      <c r="F195" s="1"/>
    </row>
    <row r="196" spans="1:6" x14ac:dyDescent="0.25">
      <c r="B196" s="44"/>
      <c r="C196" s="19" t="s">
        <v>774</v>
      </c>
      <c r="D196" s="19" t="s">
        <v>76</v>
      </c>
      <c r="E196" s="10">
        <v>184600</v>
      </c>
      <c r="F196" s="1"/>
    </row>
    <row r="197" spans="1:6" x14ac:dyDescent="0.25">
      <c r="B197" s="7" t="s">
        <v>807</v>
      </c>
      <c r="C197" s="19" t="s">
        <v>769</v>
      </c>
      <c r="D197" s="19" t="s">
        <v>71</v>
      </c>
      <c r="E197" s="10">
        <v>171800</v>
      </c>
      <c r="F197" s="1"/>
    </row>
    <row r="198" spans="1:6" s="4" customFormat="1" x14ac:dyDescent="0.25">
      <c r="B198" s="6" t="s">
        <v>0</v>
      </c>
      <c r="C198" s="20"/>
      <c r="D198" s="20"/>
      <c r="E198" s="11">
        <v>73759200</v>
      </c>
      <c r="F198" s="5"/>
    </row>
    <row r="201" spans="1:6" x14ac:dyDescent="0.25">
      <c r="A201">
        <v>32</v>
      </c>
      <c r="B201" s="6" t="s">
        <v>52</v>
      </c>
      <c r="C201" s="19"/>
      <c r="D201" s="19"/>
      <c r="E201" s="7"/>
    </row>
    <row r="202" spans="1:6" x14ac:dyDescent="0.25">
      <c r="B202" s="8" t="s">
        <v>812</v>
      </c>
      <c r="C202" s="9" t="s">
        <v>813</v>
      </c>
      <c r="D202" s="9" t="s">
        <v>68</v>
      </c>
      <c r="E202" s="9" t="s">
        <v>820</v>
      </c>
    </row>
    <row r="203" spans="1:6" x14ac:dyDescent="0.25">
      <c r="B203" s="7" t="s">
        <v>808</v>
      </c>
      <c r="C203" s="19" t="s">
        <v>773</v>
      </c>
      <c r="D203" s="19" t="s">
        <v>76</v>
      </c>
      <c r="E203" s="10">
        <v>2835000</v>
      </c>
      <c r="F203" s="1"/>
    </row>
    <row r="204" spans="1:6" x14ac:dyDescent="0.25">
      <c r="B204" s="44" t="s">
        <v>597</v>
      </c>
      <c r="C204" s="19" t="s">
        <v>765</v>
      </c>
      <c r="D204" s="19" t="s">
        <v>71</v>
      </c>
      <c r="E204" s="10">
        <v>1243100</v>
      </c>
      <c r="F204" s="1"/>
    </row>
    <row r="205" spans="1:6" x14ac:dyDescent="0.25">
      <c r="B205" s="44"/>
      <c r="C205" s="19" t="s">
        <v>766</v>
      </c>
      <c r="D205" s="19" t="s">
        <v>71</v>
      </c>
      <c r="E205" s="10">
        <v>5233070</v>
      </c>
      <c r="F205" s="1"/>
    </row>
    <row r="206" spans="1:6" x14ac:dyDescent="0.25">
      <c r="B206" s="44" t="s">
        <v>767</v>
      </c>
      <c r="C206" s="19" t="s">
        <v>768</v>
      </c>
      <c r="D206" s="19" t="s">
        <v>71</v>
      </c>
      <c r="E206" s="10">
        <v>1133350</v>
      </c>
      <c r="F206" s="1"/>
    </row>
    <row r="207" spans="1:6" x14ac:dyDescent="0.25">
      <c r="B207" s="44"/>
      <c r="C207" s="19" t="s">
        <v>769</v>
      </c>
      <c r="D207" s="19" t="s">
        <v>71</v>
      </c>
      <c r="E207" s="10">
        <v>1878540</v>
      </c>
      <c r="F207" s="1"/>
    </row>
    <row r="208" spans="1:6" x14ac:dyDescent="0.25">
      <c r="B208" s="7" t="s">
        <v>770</v>
      </c>
      <c r="C208" s="19" t="s">
        <v>771</v>
      </c>
      <c r="D208" s="19" t="s">
        <v>71</v>
      </c>
      <c r="E208" s="10">
        <v>5237800</v>
      </c>
      <c r="F208" s="1"/>
    </row>
    <row r="209" spans="2:6" x14ac:dyDescent="0.25">
      <c r="B209" s="44" t="s">
        <v>69</v>
      </c>
      <c r="C209" s="19" t="s">
        <v>70</v>
      </c>
      <c r="D209" s="19" t="s">
        <v>71</v>
      </c>
      <c r="E209" s="10">
        <v>33720</v>
      </c>
      <c r="F209" s="1"/>
    </row>
    <row r="210" spans="2:6" x14ac:dyDescent="0.25">
      <c r="B210" s="44"/>
      <c r="C210" s="19" t="s">
        <v>772</v>
      </c>
      <c r="D210" s="19" t="s">
        <v>71</v>
      </c>
      <c r="E210" s="10">
        <v>12910370</v>
      </c>
      <c r="F210" s="1"/>
    </row>
    <row r="211" spans="2:6" x14ac:dyDescent="0.25">
      <c r="B211" s="44"/>
      <c r="C211" s="19" t="s">
        <v>765</v>
      </c>
      <c r="D211" s="19" t="s">
        <v>71</v>
      </c>
      <c r="E211" s="10">
        <v>650720</v>
      </c>
      <c r="F211" s="1"/>
    </row>
    <row r="212" spans="2:6" x14ac:dyDescent="0.25">
      <c r="B212" s="44"/>
      <c r="C212" s="19" t="s">
        <v>773</v>
      </c>
      <c r="D212" s="19" t="s">
        <v>71</v>
      </c>
      <c r="E212" s="10">
        <v>26922068.780000001</v>
      </c>
      <c r="F212" s="1"/>
    </row>
    <row r="213" spans="2:6" x14ac:dyDescent="0.25">
      <c r="B213" s="44"/>
      <c r="C213" s="19" t="s">
        <v>774</v>
      </c>
      <c r="D213" s="19" t="s">
        <v>71</v>
      </c>
      <c r="E213" s="10">
        <v>17745240</v>
      </c>
      <c r="F213" s="1"/>
    </row>
    <row r="214" spans="2:6" x14ac:dyDescent="0.25">
      <c r="B214" s="44"/>
      <c r="C214" s="19" t="s">
        <v>775</v>
      </c>
      <c r="D214" s="19" t="s">
        <v>71</v>
      </c>
      <c r="E214" s="10">
        <v>40032920</v>
      </c>
      <c r="F214" s="1"/>
    </row>
    <row r="215" spans="2:6" x14ac:dyDescent="0.25">
      <c r="B215" s="44"/>
      <c r="C215" s="19" t="s">
        <v>776</v>
      </c>
      <c r="D215" s="19" t="s">
        <v>71</v>
      </c>
      <c r="E215" s="10">
        <v>1526380</v>
      </c>
      <c r="F215" s="1"/>
    </row>
    <row r="216" spans="2:6" x14ac:dyDescent="0.25">
      <c r="B216" s="44"/>
      <c r="C216" s="19" t="s">
        <v>777</v>
      </c>
      <c r="D216" s="19" t="s">
        <v>71</v>
      </c>
      <c r="E216" s="10">
        <v>12593300</v>
      </c>
      <c r="F216" s="1"/>
    </row>
    <row r="217" spans="2:6" x14ac:dyDescent="0.25">
      <c r="B217" s="44" t="s">
        <v>72</v>
      </c>
      <c r="C217" s="19" t="s">
        <v>70</v>
      </c>
      <c r="D217" s="19" t="s">
        <v>73</v>
      </c>
      <c r="E217" s="10">
        <v>42160</v>
      </c>
      <c r="F217" s="1"/>
    </row>
    <row r="218" spans="2:6" x14ac:dyDescent="0.25">
      <c r="B218" s="44"/>
      <c r="C218" s="19" t="s">
        <v>766</v>
      </c>
      <c r="D218" s="19" t="s">
        <v>73</v>
      </c>
      <c r="E218" s="10">
        <v>14453750</v>
      </c>
      <c r="F218" s="1"/>
    </row>
    <row r="219" spans="2:6" x14ac:dyDescent="0.25">
      <c r="B219" s="44"/>
      <c r="C219" s="19" t="s">
        <v>771</v>
      </c>
      <c r="D219" s="19" t="s">
        <v>73</v>
      </c>
      <c r="E219" s="10">
        <v>1131820</v>
      </c>
      <c r="F219" s="1"/>
    </row>
    <row r="220" spans="2:6" x14ac:dyDescent="0.25">
      <c r="B220" s="44" t="s">
        <v>74</v>
      </c>
      <c r="C220" s="19" t="s">
        <v>765</v>
      </c>
      <c r="D220" s="19" t="s">
        <v>73</v>
      </c>
      <c r="E220" s="10">
        <v>187200</v>
      </c>
      <c r="F220" s="1"/>
    </row>
    <row r="221" spans="2:6" x14ac:dyDescent="0.25">
      <c r="B221" s="44"/>
      <c r="C221" s="19" t="s">
        <v>228</v>
      </c>
      <c r="D221" s="19" t="s">
        <v>73</v>
      </c>
      <c r="E221" s="10">
        <v>1195640</v>
      </c>
      <c r="F221" s="1"/>
    </row>
    <row r="222" spans="2:6" x14ac:dyDescent="0.25">
      <c r="B222" s="44"/>
      <c r="C222" s="19" t="s">
        <v>769</v>
      </c>
      <c r="D222" s="19" t="s">
        <v>73</v>
      </c>
      <c r="E222" s="10">
        <v>3396400</v>
      </c>
      <c r="F222" s="1"/>
    </row>
    <row r="223" spans="2:6" x14ac:dyDescent="0.25">
      <c r="B223" s="44"/>
      <c r="C223" s="19" t="s">
        <v>778</v>
      </c>
      <c r="D223" s="19" t="s">
        <v>73</v>
      </c>
      <c r="E223" s="10">
        <v>1418860</v>
      </c>
      <c r="F223" s="1"/>
    </row>
    <row r="224" spans="2:6" x14ac:dyDescent="0.25">
      <c r="B224" s="7" t="s">
        <v>779</v>
      </c>
      <c r="C224" s="19" t="s">
        <v>768</v>
      </c>
      <c r="D224" s="19" t="s">
        <v>71</v>
      </c>
      <c r="E224" s="10">
        <v>1133350</v>
      </c>
      <c r="F224" s="1"/>
    </row>
    <row r="225" spans="2:6" x14ac:dyDescent="0.25">
      <c r="B225" s="7" t="s">
        <v>780</v>
      </c>
      <c r="C225" s="19" t="s">
        <v>769</v>
      </c>
      <c r="D225" s="19" t="s">
        <v>71</v>
      </c>
      <c r="E225" s="10">
        <v>5635620</v>
      </c>
      <c r="F225" s="1"/>
    </row>
    <row r="226" spans="2:6" x14ac:dyDescent="0.25">
      <c r="B226" s="7" t="s">
        <v>213</v>
      </c>
      <c r="C226" s="19" t="s">
        <v>228</v>
      </c>
      <c r="D226" s="19" t="s">
        <v>73</v>
      </c>
      <c r="E226" s="10">
        <v>2192010</v>
      </c>
      <c r="F226" s="1"/>
    </row>
    <row r="227" spans="2:6" x14ac:dyDescent="0.25">
      <c r="B227" s="44" t="s">
        <v>75</v>
      </c>
      <c r="C227" s="19" t="s">
        <v>768</v>
      </c>
      <c r="D227" s="19" t="s">
        <v>76</v>
      </c>
      <c r="E227" s="10">
        <v>2742710</v>
      </c>
      <c r="F227" s="1"/>
    </row>
    <row r="228" spans="2:6" x14ac:dyDescent="0.25">
      <c r="B228" s="44"/>
      <c r="C228" s="19" t="s">
        <v>70</v>
      </c>
      <c r="D228" s="19" t="s">
        <v>76</v>
      </c>
      <c r="E228" s="10">
        <v>5037210</v>
      </c>
      <c r="F228" s="1"/>
    </row>
    <row r="229" spans="2:6" x14ac:dyDescent="0.25">
      <c r="B229" s="44"/>
      <c r="C229" s="19" t="s">
        <v>765</v>
      </c>
      <c r="D229" s="19" t="s">
        <v>76</v>
      </c>
      <c r="E229" s="10">
        <v>6299060</v>
      </c>
      <c r="F229" s="1"/>
    </row>
    <row r="230" spans="2:6" x14ac:dyDescent="0.25">
      <c r="B230" s="44"/>
      <c r="C230" s="19" t="s">
        <v>775</v>
      </c>
      <c r="D230" s="19" t="s">
        <v>76</v>
      </c>
      <c r="E230" s="10">
        <v>10634480</v>
      </c>
      <c r="F230" s="1"/>
    </row>
    <row r="231" spans="2:6" x14ac:dyDescent="0.25">
      <c r="B231" s="44"/>
      <c r="C231" s="19" t="s">
        <v>228</v>
      </c>
      <c r="D231" s="19" t="s">
        <v>76</v>
      </c>
      <c r="E231" s="10">
        <v>1875000</v>
      </c>
      <c r="F231" s="1"/>
    </row>
    <row r="232" spans="2:6" x14ac:dyDescent="0.25">
      <c r="B232" s="44"/>
      <c r="C232" s="19" t="s">
        <v>766</v>
      </c>
      <c r="D232" s="19" t="s">
        <v>76</v>
      </c>
      <c r="E232" s="10">
        <v>8240000</v>
      </c>
      <c r="F232" s="1"/>
    </row>
    <row r="233" spans="2:6" x14ac:dyDescent="0.25">
      <c r="B233" s="44"/>
      <c r="C233" s="19" t="s">
        <v>782</v>
      </c>
      <c r="D233" s="19" t="s">
        <v>76</v>
      </c>
      <c r="E233" s="10">
        <v>973690</v>
      </c>
      <c r="F233" s="1"/>
    </row>
    <row r="234" spans="2:6" x14ac:dyDescent="0.25">
      <c r="B234" s="44"/>
      <c r="C234" s="19" t="s">
        <v>771</v>
      </c>
      <c r="D234" s="19" t="s">
        <v>76</v>
      </c>
      <c r="E234" s="10">
        <v>971430</v>
      </c>
      <c r="F234" s="1"/>
    </row>
    <row r="235" spans="2:6" x14ac:dyDescent="0.25">
      <c r="B235" s="44" t="s">
        <v>77</v>
      </c>
      <c r="C235" s="19" t="s">
        <v>70</v>
      </c>
      <c r="D235" s="19" t="s">
        <v>73</v>
      </c>
      <c r="E235" s="10">
        <v>7327890</v>
      </c>
      <c r="F235" s="1"/>
    </row>
    <row r="236" spans="2:6" x14ac:dyDescent="0.25">
      <c r="B236" s="44"/>
      <c r="C236" s="19" t="s">
        <v>774</v>
      </c>
      <c r="D236" s="19" t="s">
        <v>73</v>
      </c>
      <c r="E236" s="10">
        <v>6805500</v>
      </c>
      <c r="F236" s="1"/>
    </row>
    <row r="237" spans="2:6" x14ac:dyDescent="0.25">
      <c r="B237" s="44" t="s">
        <v>783</v>
      </c>
      <c r="C237" s="19" t="s">
        <v>768</v>
      </c>
      <c r="D237" s="19" t="s">
        <v>73</v>
      </c>
      <c r="E237" s="10">
        <v>770680</v>
      </c>
      <c r="F237" s="1"/>
    </row>
    <row r="238" spans="2:6" x14ac:dyDescent="0.25">
      <c r="B238" s="44"/>
      <c r="C238" s="19" t="s">
        <v>769</v>
      </c>
      <c r="D238" s="19" t="s">
        <v>73</v>
      </c>
      <c r="E238" s="10">
        <v>14502310</v>
      </c>
      <c r="F238" s="1"/>
    </row>
    <row r="239" spans="2:6" x14ac:dyDescent="0.25">
      <c r="B239" s="44"/>
      <c r="C239" s="19" t="s">
        <v>766</v>
      </c>
      <c r="D239" s="19" t="s">
        <v>73</v>
      </c>
      <c r="E239" s="10">
        <v>2885830</v>
      </c>
      <c r="F239" s="1"/>
    </row>
    <row r="240" spans="2:6" x14ac:dyDescent="0.25">
      <c r="B240" s="7" t="s">
        <v>78</v>
      </c>
      <c r="C240" s="19" t="s">
        <v>778</v>
      </c>
      <c r="D240" s="19" t="s">
        <v>73</v>
      </c>
      <c r="E240" s="10">
        <v>1030700</v>
      </c>
      <c r="F240" s="1"/>
    </row>
    <row r="241" spans="2:6" x14ac:dyDescent="0.25">
      <c r="B241" s="7" t="s">
        <v>742</v>
      </c>
      <c r="C241" s="19" t="s">
        <v>769</v>
      </c>
      <c r="D241" s="19" t="s">
        <v>73</v>
      </c>
      <c r="E241" s="10">
        <v>1502830</v>
      </c>
      <c r="F241" s="1"/>
    </row>
    <row r="242" spans="2:6" x14ac:dyDescent="0.25">
      <c r="B242" s="44" t="s">
        <v>784</v>
      </c>
      <c r="C242" s="19" t="s">
        <v>768</v>
      </c>
      <c r="D242" s="19" t="s">
        <v>73</v>
      </c>
      <c r="E242" s="10">
        <v>2342260</v>
      </c>
      <c r="F242" s="1"/>
    </row>
    <row r="243" spans="2:6" x14ac:dyDescent="0.25">
      <c r="B243" s="44"/>
      <c r="C243" s="19" t="s">
        <v>777</v>
      </c>
      <c r="D243" s="19" t="s">
        <v>73</v>
      </c>
      <c r="E243" s="10">
        <v>4075980</v>
      </c>
      <c r="F243" s="1"/>
    </row>
    <row r="244" spans="2:6" x14ac:dyDescent="0.25">
      <c r="B244" s="44" t="s">
        <v>785</v>
      </c>
      <c r="C244" s="19" t="s">
        <v>765</v>
      </c>
      <c r="D244" s="19" t="s">
        <v>73</v>
      </c>
      <c r="E244" s="10">
        <v>3033160</v>
      </c>
      <c r="F244" s="1"/>
    </row>
    <row r="245" spans="2:6" x14ac:dyDescent="0.25">
      <c r="B245" s="44"/>
      <c r="C245" s="19" t="s">
        <v>774</v>
      </c>
      <c r="D245" s="19" t="s">
        <v>73</v>
      </c>
      <c r="E245" s="10">
        <v>1012600</v>
      </c>
      <c r="F245" s="1"/>
    </row>
    <row r="246" spans="2:6" x14ac:dyDescent="0.25">
      <c r="B246" s="7" t="s">
        <v>786</v>
      </c>
      <c r="C246" s="19" t="s">
        <v>766</v>
      </c>
      <c r="D246" s="19" t="s">
        <v>73</v>
      </c>
      <c r="E246" s="10">
        <v>3813950</v>
      </c>
      <c r="F246" s="1"/>
    </row>
    <row r="247" spans="2:6" x14ac:dyDescent="0.25">
      <c r="B247" s="7" t="s">
        <v>788</v>
      </c>
      <c r="C247" s="19" t="s">
        <v>769</v>
      </c>
      <c r="D247" s="19" t="s">
        <v>71</v>
      </c>
      <c r="E247" s="10">
        <v>9942000</v>
      </c>
      <c r="F247" s="1"/>
    </row>
    <row r="248" spans="2:6" x14ac:dyDescent="0.25">
      <c r="B248" s="44" t="s">
        <v>575</v>
      </c>
      <c r="C248" s="19" t="s">
        <v>782</v>
      </c>
      <c r="D248" s="19" t="s">
        <v>71</v>
      </c>
      <c r="E248" s="10">
        <v>1997310</v>
      </c>
      <c r="F248" s="1"/>
    </row>
    <row r="249" spans="2:6" x14ac:dyDescent="0.25">
      <c r="B249" s="44"/>
      <c r="C249" s="19" t="s">
        <v>771</v>
      </c>
      <c r="D249" s="19" t="s">
        <v>71</v>
      </c>
      <c r="E249" s="10">
        <v>1365000</v>
      </c>
      <c r="F249" s="1"/>
    </row>
    <row r="250" spans="2:6" x14ac:dyDescent="0.25">
      <c r="B250" s="7" t="s">
        <v>79</v>
      </c>
      <c r="C250" s="19" t="s">
        <v>70</v>
      </c>
      <c r="D250" s="19" t="s">
        <v>71</v>
      </c>
      <c r="E250" s="10">
        <v>45530</v>
      </c>
      <c r="F250" s="1"/>
    </row>
    <row r="251" spans="2:6" x14ac:dyDescent="0.25">
      <c r="B251" s="44" t="s">
        <v>789</v>
      </c>
      <c r="C251" s="19" t="s">
        <v>765</v>
      </c>
      <c r="D251" s="19" t="s">
        <v>73</v>
      </c>
      <c r="E251" s="10">
        <v>2237580</v>
      </c>
      <c r="F251" s="1"/>
    </row>
    <row r="252" spans="2:6" x14ac:dyDescent="0.25">
      <c r="B252" s="44"/>
      <c r="C252" s="19" t="s">
        <v>228</v>
      </c>
      <c r="D252" s="19" t="s">
        <v>73</v>
      </c>
      <c r="E252" s="10">
        <v>4320000</v>
      </c>
      <c r="F252" s="1"/>
    </row>
    <row r="253" spans="2:6" x14ac:dyDescent="0.25">
      <c r="B253" s="44" t="s">
        <v>577</v>
      </c>
      <c r="C253" s="19" t="s">
        <v>768</v>
      </c>
      <c r="D253" s="19" t="s">
        <v>73</v>
      </c>
      <c r="E253" s="10">
        <v>1733050</v>
      </c>
      <c r="F253" s="1"/>
    </row>
    <row r="254" spans="2:6" x14ac:dyDescent="0.25">
      <c r="B254" s="44"/>
      <c r="C254" s="19" t="s">
        <v>776</v>
      </c>
      <c r="D254" s="19" t="s">
        <v>73</v>
      </c>
      <c r="E254" s="10">
        <v>4308420</v>
      </c>
      <c r="F254" s="1"/>
    </row>
    <row r="255" spans="2:6" x14ac:dyDescent="0.25">
      <c r="B255" s="44" t="s">
        <v>790</v>
      </c>
      <c r="C255" s="19" t="s">
        <v>791</v>
      </c>
      <c r="D255" s="19" t="s">
        <v>73</v>
      </c>
      <c r="E255" s="10">
        <v>4295520</v>
      </c>
      <c r="F255" s="1"/>
    </row>
    <row r="256" spans="2:6" x14ac:dyDescent="0.25">
      <c r="B256" s="44"/>
      <c r="C256" s="19" t="s">
        <v>228</v>
      </c>
      <c r="D256" s="19" t="s">
        <v>73</v>
      </c>
      <c r="E256" s="10">
        <v>957830</v>
      </c>
      <c r="F256" s="1"/>
    </row>
    <row r="257" spans="2:6" x14ac:dyDescent="0.25">
      <c r="B257" s="7" t="s">
        <v>80</v>
      </c>
      <c r="C257" s="19" t="s">
        <v>70</v>
      </c>
      <c r="D257" s="19" t="s">
        <v>73</v>
      </c>
      <c r="E257" s="10">
        <v>50590</v>
      </c>
      <c r="F257" s="1"/>
    </row>
    <row r="258" spans="2:6" x14ac:dyDescent="0.25">
      <c r="B258" s="7" t="s">
        <v>792</v>
      </c>
      <c r="C258" s="19" t="s">
        <v>766</v>
      </c>
      <c r="D258" s="19" t="s">
        <v>73</v>
      </c>
      <c r="E258" s="10">
        <v>7333100</v>
      </c>
      <c r="F258" s="1"/>
    </row>
    <row r="259" spans="2:6" x14ac:dyDescent="0.25">
      <c r="B259" s="44" t="s">
        <v>809</v>
      </c>
      <c r="C259" s="19" t="s">
        <v>772</v>
      </c>
      <c r="D259" s="19" t="s">
        <v>73</v>
      </c>
      <c r="E259" s="10">
        <v>12275450</v>
      </c>
      <c r="F259" s="1"/>
    </row>
    <row r="260" spans="2:6" x14ac:dyDescent="0.25">
      <c r="B260" s="44"/>
      <c r="C260" s="19" t="s">
        <v>775</v>
      </c>
      <c r="D260" s="19" t="s">
        <v>73</v>
      </c>
      <c r="E260" s="10">
        <v>4477670</v>
      </c>
      <c r="F260" s="1"/>
    </row>
    <row r="261" spans="2:6" x14ac:dyDescent="0.25">
      <c r="B261" s="44" t="s">
        <v>793</v>
      </c>
      <c r="C261" s="19" t="s">
        <v>768</v>
      </c>
      <c r="D261" s="19" t="s">
        <v>73</v>
      </c>
      <c r="E261" s="10">
        <v>1610000</v>
      </c>
      <c r="F261" s="1"/>
    </row>
    <row r="262" spans="2:6" x14ac:dyDescent="0.25">
      <c r="B262" s="44"/>
      <c r="C262" s="19" t="s">
        <v>778</v>
      </c>
      <c r="D262" s="19" t="s">
        <v>73</v>
      </c>
      <c r="E262" s="10">
        <v>2016330</v>
      </c>
      <c r="F262" s="1"/>
    </row>
    <row r="263" spans="2:6" x14ac:dyDescent="0.25">
      <c r="B263" s="44" t="s">
        <v>81</v>
      </c>
      <c r="C263" s="19" t="s">
        <v>768</v>
      </c>
      <c r="D263" s="19" t="s">
        <v>76</v>
      </c>
      <c r="E263" s="10">
        <v>1224020</v>
      </c>
      <c r="F263" s="1"/>
    </row>
    <row r="264" spans="2:6" x14ac:dyDescent="0.25">
      <c r="B264" s="44"/>
      <c r="C264" s="19" t="s">
        <v>70</v>
      </c>
      <c r="D264" s="19" t="s">
        <v>76</v>
      </c>
      <c r="E264" s="10">
        <v>3723630</v>
      </c>
      <c r="F264" s="1"/>
    </row>
    <row r="265" spans="2:6" x14ac:dyDescent="0.25">
      <c r="B265" s="44"/>
      <c r="C265" s="19" t="s">
        <v>772</v>
      </c>
      <c r="D265" s="19" t="s">
        <v>76</v>
      </c>
      <c r="E265" s="10">
        <v>11005560</v>
      </c>
      <c r="F265" s="1"/>
    </row>
    <row r="266" spans="2:6" x14ac:dyDescent="0.25">
      <c r="B266" s="44"/>
      <c r="C266" s="19" t="s">
        <v>765</v>
      </c>
      <c r="D266" s="19" t="s">
        <v>76</v>
      </c>
      <c r="E266" s="10">
        <v>17272190</v>
      </c>
      <c r="F266" s="1"/>
    </row>
    <row r="267" spans="2:6" x14ac:dyDescent="0.25">
      <c r="B267" s="44"/>
      <c r="C267" s="19" t="s">
        <v>773</v>
      </c>
      <c r="D267" s="19" t="s">
        <v>76</v>
      </c>
      <c r="E267" s="10">
        <v>3820000</v>
      </c>
      <c r="F267" s="1"/>
    </row>
    <row r="268" spans="2:6" x14ac:dyDescent="0.25">
      <c r="B268" s="44"/>
      <c r="C268" s="19" t="s">
        <v>774</v>
      </c>
      <c r="D268" s="19" t="s">
        <v>76</v>
      </c>
      <c r="E268" s="10">
        <v>3461920</v>
      </c>
      <c r="F268" s="1"/>
    </row>
    <row r="269" spans="2:6" x14ac:dyDescent="0.25">
      <c r="B269" s="44"/>
      <c r="C269" s="19" t="s">
        <v>228</v>
      </c>
      <c r="D269" s="19" t="s">
        <v>76</v>
      </c>
      <c r="E269" s="10">
        <v>6438030</v>
      </c>
      <c r="F269" s="1"/>
    </row>
    <row r="270" spans="2:6" x14ac:dyDescent="0.25">
      <c r="B270" s="44"/>
      <c r="C270" s="19" t="s">
        <v>769</v>
      </c>
      <c r="D270" s="19" t="s">
        <v>76</v>
      </c>
      <c r="E270" s="10">
        <v>5552000</v>
      </c>
      <c r="F270" s="1"/>
    </row>
    <row r="271" spans="2:6" x14ac:dyDescent="0.25">
      <c r="B271" s="44"/>
      <c r="C271" s="19" t="s">
        <v>766</v>
      </c>
      <c r="D271" s="19" t="s">
        <v>76</v>
      </c>
      <c r="E271" s="10">
        <v>9574370</v>
      </c>
      <c r="F271" s="1"/>
    </row>
    <row r="272" spans="2:6" x14ac:dyDescent="0.25">
      <c r="B272" s="44"/>
      <c r="C272" s="19" t="s">
        <v>776</v>
      </c>
      <c r="D272" s="19" t="s">
        <v>76</v>
      </c>
      <c r="E272" s="10">
        <v>1729400</v>
      </c>
      <c r="F272" s="1"/>
    </row>
    <row r="273" spans="2:6" x14ac:dyDescent="0.25">
      <c r="B273" s="44"/>
      <c r="C273" s="19" t="s">
        <v>777</v>
      </c>
      <c r="D273" s="19" t="s">
        <v>76</v>
      </c>
      <c r="E273" s="10">
        <v>153520</v>
      </c>
      <c r="F273" s="1"/>
    </row>
    <row r="274" spans="2:6" x14ac:dyDescent="0.25">
      <c r="B274" s="44" t="s">
        <v>794</v>
      </c>
      <c r="C274" s="19" t="s">
        <v>768</v>
      </c>
      <c r="D274" s="19" t="s">
        <v>76</v>
      </c>
      <c r="E274" s="10">
        <v>846230</v>
      </c>
      <c r="F274" s="1"/>
    </row>
    <row r="275" spans="2:6" x14ac:dyDescent="0.25">
      <c r="B275" s="44"/>
      <c r="C275" s="19" t="s">
        <v>765</v>
      </c>
      <c r="D275" s="19" t="s">
        <v>76</v>
      </c>
      <c r="E275" s="10">
        <v>9172420</v>
      </c>
      <c r="F275" s="1"/>
    </row>
    <row r="276" spans="2:6" x14ac:dyDescent="0.25">
      <c r="B276" s="44"/>
      <c r="C276" s="19" t="s">
        <v>774</v>
      </c>
      <c r="D276" s="19" t="s">
        <v>76</v>
      </c>
      <c r="E276" s="10">
        <v>1775340</v>
      </c>
      <c r="F276" s="1"/>
    </row>
    <row r="277" spans="2:6" x14ac:dyDescent="0.25">
      <c r="B277" s="44"/>
      <c r="C277" s="19" t="s">
        <v>766</v>
      </c>
      <c r="D277" s="19" t="s">
        <v>76</v>
      </c>
      <c r="E277" s="10">
        <v>4970040</v>
      </c>
      <c r="F277" s="1"/>
    </row>
    <row r="278" spans="2:6" x14ac:dyDescent="0.25">
      <c r="B278" s="44" t="s">
        <v>795</v>
      </c>
      <c r="C278" s="19" t="s">
        <v>70</v>
      </c>
      <c r="D278" s="19" t="s">
        <v>76</v>
      </c>
      <c r="E278" s="10">
        <v>7290000</v>
      </c>
      <c r="F278" s="1"/>
    </row>
    <row r="279" spans="2:6" x14ac:dyDescent="0.25">
      <c r="B279" s="44"/>
      <c r="C279" s="19" t="s">
        <v>765</v>
      </c>
      <c r="D279" s="19" t="s">
        <v>76</v>
      </c>
      <c r="E279" s="10">
        <v>9321270</v>
      </c>
      <c r="F279" s="1"/>
    </row>
    <row r="280" spans="2:6" x14ac:dyDescent="0.25">
      <c r="B280" s="44"/>
      <c r="C280" s="19" t="s">
        <v>774</v>
      </c>
      <c r="D280" s="19" t="s">
        <v>76</v>
      </c>
      <c r="E280" s="10">
        <v>2426540</v>
      </c>
      <c r="F280" s="1"/>
    </row>
    <row r="281" spans="2:6" x14ac:dyDescent="0.25">
      <c r="B281" s="44"/>
      <c r="C281" s="19" t="s">
        <v>776</v>
      </c>
      <c r="D281" s="19" t="s">
        <v>76</v>
      </c>
      <c r="E281" s="10">
        <v>2443710</v>
      </c>
      <c r="F281" s="1"/>
    </row>
    <row r="282" spans="2:6" x14ac:dyDescent="0.25">
      <c r="B282" s="44" t="s">
        <v>730</v>
      </c>
      <c r="C282" s="19" t="s">
        <v>768</v>
      </c>
      <c r="D282" s="19" t="s">
        <v>76</v>
      </c>
      <c r="E282" s="10">
        <v>2264400</v>
      </c>
      <c r="F282" s="1"/>
    </row>
    <row r="283" spans="2:6" x14ac:dyDescent="0.25">
      <c r="B283" s="44"/>
      <c r="C283" s="19" t="s">
        <v>772</v>
      </c>
      <c r="D283" s="19" t="s">
        <v>76</v>
      </c>
      <c r="E283" s="10">
        <v>9735690</v>
      </c>
      <c r="F283" s="1"/>
    </row>
    <row r="284" spans="2:6" x14ac:dyDescent="0.25">
      <c r="B284" s="44"/>
      <c r="C284" s="19" t="s">
        <v>765</v>
      </c>
      <c r="D284" s="19" t="s">
        <v>76</v>
      </c>
      <c r="E284" s="10">
        <v>1690610</v>
      </c>
      <c r="F284" s="1"/>
    </row>
    <row r="285" spans="2:6" x14ac:dyDescent="0.25">
      <c r="B285" s="44"/>
      <c r="C285" s="19" t="s">
        <v>228</v>
      </c>
      <c r="D285" s="19" t="s">
        <v>76</v>
      </c>
      <c r="E285" s="10">
        <v>957830</v>
      </c>
      <c r="F285" s="1"/>
    </row>
    <row r="286" spans="2:6" x14ac:dyDescent="0.25">
      <c r="B286" s="44"/>
      <c r="C286" s="19" t="s">
        <v>769</v>
      </c>
      <c r="D286" s="19" t="s">
        <v>76</v>
      </c>
      <c r="E286" s="10">
        <v>3005660</v>
      </c>
      <c r="F286" s="1"/>
    </row>
    <row r="287" spans="2:6" x14ac:dyDescent="0.25">
      <c r="B287" s="44"/>
      <c r="C287" s="19" t="s">
        <v>766</v>
      </c>
      <c r="D287" s="19" t="s">
        <v>76</v>
      </c>
      <c r="E287" s="10">
        <v>9293040</v>
      </c>
      <c r="F287" s="1"/>
    </row>
    <row r="288" spans="2:6" x14ac:dyDescent="0.25">
      <c r="B288" s="44"/>
      <c r="C288" s="19" t="s">
        <v>771</v>
      </c>
      <c r="D288" s="19" t="s">
        <v>76</v>
      </c>
      <c r="E288" s="10">
        <v>1550450</v>
      </c>
      <c r="F288" s="1"/>
    </row>
    <row r="289" spans="2:6" x14ac:dyDescent="0.25">
      <c r="B289" s="7" t="s">
        <v>82</v>
      </c>
      <c r="C289" s="19" t="s">
        <v>765</v>
      </c>
      <c r="D289" s="19" t="s">
        <v>71</v>
      </c>
      <c r="E289" s="10">
        <v>840000</v>
      </c>
      <c r="F289" s="1"/>
    </row>
    <row r="290" spans="2:6" x14ac:dyDescent="0.25">
      <c r="B290" s="44" t="s">
        <v>578</v>
      </c>
      <c r="C290" s="19" t="s">
        <v>765</v>
      </c>
      <c r="D290" s="19" t="s">
        <v>76</v>
      </c>
      <c r="E290" s="10">
        <v>5469640</v>
      </c>
      <c r="F290" s="1"/>
    </row>
    <row r="291" spans="2:6" x14ac:dyDescent="0.25">
      <c r="B291" s="44"/>
      <c r="C291" s="19" t="s">
        <v>769</v>
      </c>
      <c r="D291" s="19" t="s">
        <v>76</v>
      </c>
      <c r="E291" s="10">
        <v>1217290</v>
      </c>
      <c r="F291" s="1"/>
    </row>
    <row r="292" spans="2:6" x14ac:dyDescent="0.25">
      <c r="B292" s="44"/>
      <c r="C292" s="19" t="s">
        <v>776</v>
      </c>
      <c r="D292" s="19" t="s">
        <v>76</v>
      </c>
      <c r="E292" s="10">
        <v>1503820</v>
      </c>
      <c r="F292" s="1"/>
    </row>
    <row r="293" spans="2:6" x14ac:dyDescent="0.25">
      <c r="B293" s="44" t="s">
        <v>796</v>
      </c>
      <c r="C293" s="19" t="s">
        <v>765</v>
      </c>
      <c r="D293" s="19" t="s">
        <v>76</v>
      </c>
      <c r="E293" s="10">
        <v>7934330</v>
      </c>
      <c r="F293" s="1"/>
    </row>
    <row r="294" spans="2:6" x14ac:dyDescent="0.25">
      <c r="B294" s="44"/>
      <c r="C294" s="19" t="s">
        <v>774</v>
      </c>
      <c r="D294" s="19" t="s">
        <v>76</v>
      </c>
      <c r="E294" s="10">
        <v>2370970</v>
      </c>
      <c r="F294" s="1"/>
    </row>
    <row r="295" spans="2:6" x14ac:dyDescent="0.25">
      <c r="B295" s="44" t="s">
        <v>83</v>
      </c>
      <c r="C295" s="19" t="s">
        <v>70</v>
      </c>
      <c r="D295" s="19" t="s">
        <v>76</v>
      </c>
      <c r="E295" s="10">
        <v>67450</v>
      </c>
      <c r="F295" s="1"/>
    </row>
    <row r="296" spans="2:6" x14ac:dyDescent="0.25">
      <c r="B296" s="44"/>
      <c r="C296" s="19" t="s">
        <v>772</v>
      </c>
      <c r="D296" s="19" t="s">
        <v>76</v>
      </c>
      <c r="E296" s="10">
        <v>5502770</v>
      </c>
      <c r="F296" s="1"/>
    </row>
    <row r="297" spans="2:6" x14ac:dyDescent="0.25">
      <c r="B297" s="44"/>
      <c r="C297" s="19" t="s">
        <v>765</v>
      </c>
      <c r="D297" s="19" t="s">
        <v>76</v>
      </c>
      <c r="E297" s="10">
        <v>10386730</v>
      </c>
      <c r="F297" s="1"/>
    </row>
    <row r="298" spans="2:6" x14ac:dyDescent="0.25">
      <c r="B298" s="44"/>
      <c r="C298" s="19" t="s">
        <v>774</v>
      </c>
      <c r="D298" s="19" t="s">
        <v>76</v>
      </c>
      <c r="E298" s="10">
        <v>3334180</v>
      </c>
      <c r="F298" s="1"/>
    </row>
    <row r="299" spans="2:6" x14ac:dyDescent="0.25">
      <c r="B299" s="44"/>
      <c r="C299" s="19" t="s">
        <v>228</v>
      </c>
      <c r="D299" s="19" t="s">
        <v>76</v>
      </c>
      <c r="E299" s="10">
        <v>3315630</v>
      </c>
      <c r="F299" s="1"/>
    </row>
    <row r="300" spans="2:6" x14ac:dyDescent="0.25">
      <c r="B300" s="44"/>
      <c r="C300" s="19" t="s">
        <v>769</v>
      </c>
      <c r="D300" s="19" t="s">
        <v>76</v>
      </c>
      <c r="E300" s="10">
        <v>5748330</v>
      </c>
      <c r="F300" s="1"/>
    </row>
    <row r="301" spans="2:6" x14ac:dyDescent="0.25">
      <c r="B301" s="44"/>
      <c r="C301" s="19" t="s">
        <v>766</v>
      </c>
      <c r="D301" s="19" t="s">
        <v>76</v>
      </c>
      <c r="E301" s="10">
        <v>11612710</v>
      </c>
      <c r="F301" s="1"/>
    </row>
    <row r="302" spans="2:6" x14ac:dyDescent="0.25">
      <c r="B302" s="44"/>
      <c r="C302" s="19" t="s">
        <v>776</v>
      </c>
      <c r="D302" s="19" t="s">
        <v>76</v>
      </c>
      <c r="E302" s="10">
        <v>4443790</v>
      </c>
      <c r="F302" s="1"/>
    </row>
    <row r="303" spans="2:6" x14ac:dyDescent="0.25">
      <c r="B303" s="44"/>
      <c r="C303" s="19" t="s">
        <v>771</v>
      </c>
      <c r="D303" s="19" t="s">
        <v>76</v>
      </c>
      <c r="E303" s="10">
        <v>2325670</v>
      </c>
      <c r="F303" s="1"/>
    </row>
    <row r="304" spans="2:6" x14ac:dyDescent="0.25">
      <c r="B304" s="7" t="s">
        <v>579</v>
      </c>
      <c r="C304" s="19" t="s">
        <v>776</v>
      </c>
      <c r="D304" s="19" t="s">
        <v>73</v>
      </c>
      <c r="E304" s="10">
        <v>1503820</v>
      </c>
      <c r="F304" s="1"/>
    </row>
    <row r="305" spans="2:6" x14ac:dyDescent="0.25">
      <c r="B305" s="44" t="s">
        <v>84</v>
      </c>
      <c r="C305" s="19" t="s">
        <v>768</v>
      </c>
      <c r="D305" s="19" t="s">
        <v>76</v>
      </c>
      <c r="E305" s="10">
        <v>982230</v>
      </c>
      <c r="F305" s="1"/>
    </row>
    <row r="306" spans="2:6" x14ac:dyDescent="0.25">
      <c r="B306" s="44"/>
      <c r="C306" s="19" t="s">
        <v>70</v>
      </c>
      <c r="D306" s="19" t="s">
        <v>76</v>
      </c>
      <c r="E306" s="10">
        <v>12640</v>
      </c>
      <c r="F306" s="1"/>
    </row>
    <row r="307" spans="2:6" x14ac:dyDescent="0.25">
      <c r="B307" s="44"/>
      <c r="C307" s="19" t="s">
        <v>772</v>
      </c>
      <c r="D307" s="19" t="s">
        <v>76</v>
      </c>
      <c r="E307" s="10">
        <v>9312390</v>
      </c>
      <c r="F307" s="1"/>
    </row>
    <row r="308" spans="2:6" x14ac:dyDescent="0.25">
      <c r="B308" s="44"/>
      <c r="C308" s="19" t="s">
        <v>765</v>
      </c>
      <c r="D308" s="19" t="s">
        <v>76</v>
      </c>
      <c r="E308" s="10">
        <v>21784060</v>
      </c>
      <c r="F308" s="1"/>
    </row>
    <row r="309" spans="2:6" x14ac:dyDescent="0.25">
      <c r="B309" s="44"/>
      <c r="C309" s="19" t="s">
        <v>774</v>
      </c>
      <c r="D309" s="19" t="s">
        <v>76</v>
      </c>
      <c r="E309" s="10">
        <v>1407760</v>
      </c>
      <c r="F309" s="1"/>
    </row>
    <row r="310" spans="2:6" x14ac:dyDescent="0.25">
      <c r="B310" s="44"/>
      <c r="C310" s="19" t="s">
        <v>228</v>
      </c>
      <c r="D310" s="19" t="s">
        <v>76</v>
      </c>
      <c r="E310" s="10">
        <v>4929540</v>
      </c>
      <c r="F310" s="1"/>
    </row>
    <row r="311" spans="2:6" x14ac:dyDescent="0.25">
      <c r="B311" s="44"/>
      <c r="C311" s="19" t="s">
        <v>766</v>
      </c>
      <c r="D311" s="19" t="s">
        <v>76</v>
      </c>
      <c r="E311" s="10">
        <v>9338270</v>
      </c>
      <c r="F311" s="1"/>
    </row>
    <row r="312" spans="2:6" x14ac:dyDescent="0.25">
      <c r="B312" s="44"/>
      <c r="C312" s="19" t="s">
        <v>777</v>
      </c>
      <c r="D312" s="19" t="s">
        <v>76</v>
      </c>
      <c r="E312" s="10">
        <v>281460</v>
      </c>
      <c r="F312" s="1"/>
    </row>
    <row r="313" spans="2:6" x14ac:dyDescent="0.25">
      <c r="B313" s="44" t="s">
        <v>85</v>
      </c>
      <c r="C313" s="19" t="s">
        <v>70</v>
      </c>
      <c r="D313" s="19" t="s">
        <v>76</v>
      </c>
      <c r="E313" s="10">
        <v>12640</v>
      </c>
      <c r="F313" s="1"/>
    </row>
    <row r="314" spans="2:6" x14ac:dyDescent="0.25">
      <c r="B314" s="44"/>
      <c r="C314" s="19" t="s">
        <v>772</v>
      </c>
      <c r="D314" s="19" t="s">
        <v>76</v>
      </c>
      <c r="E314" s="10">
        <v>4021260</v>
      </c>
      <c r="F314" s="1"/>
    </row>
    <row r="315" spans="2:6" x14ac:dyDescent="0.25">
      <c r="B315" s="44"/>
      <c r="C315" s="19" t="s">
        <v>765</v>
      </c>
      <c r="D315" s="19" t="s">
        <v>76</v>
      </c>
      <c r="E315" s="10">
        <v>8766030</v>
      </c>
      <c r="F315" s="1"/>
    </row>
    <row r="316" spans="2:6" x14ac:dyDescent="0.25">
      <c r="B316" s="44"/>
      <c r="C316" s="19" t="s">
        <v>774</v>
      </c>
      <c r="D316" s="19" t="s">
        <v>76</v>
      </c>
      <c r="E316" s="10">
        <v>1543600</v>
      </c>
      <c r="F316" s="1"/>
    </row>
    <row r="317" spans="2:6" x14ac:dyDescent="0.25">
      <c r="B317" s="44"/>
      <c r="C317" s="19" t="s">
        <v>228</v>
      </c>
      <c r="D317" s="19" t="s">
        <v>76</v>
      </c>
      <c r="E317" s="10">
        <v>2668000</v>
      </c>
      <c r="F317" s="1"/>
    </row>
    <row r="318" spans="2:6" x14ac:dyDescent="0.25">
      <c r="B318" s="44" t="s">
        <v>580</v>
      </c>
      <c r="C318" s="19" t="s">
        <v>768</v>
      </c>
      <c r="D318" s="19" t="s">
        <v>73</v>
      </c>
      <c r="E318" s="10">
        <v>3513390</v>
      </c>
      <c r="F318" s="1"/>
    </row>
    <row r="319" spans="2:6" x14ac:dyDescent="0.25">
      <c r="B319" s="44"/>
      <c r="C319" s="19" t="s">
        <v>776</v>
      </c>
      <c r="D319" s="19" t="s">
        <v>73</v>
      </c>
      <c r="E319" s="10">
        <v>2255730</v>
      </c>
      <c r="F319" s="1"/>
    </row>
    <row r="320" spans="2:6" x14ac:dyDescent="0.25">
      <c r="B320" s="44"/>
      <c r="C320" s="19" t="s">
        <v>782</v>
      </c>
      <c r="D320" s="19" t="s">
        <v>73</v>
      </c>
      <c r="E320" s="10">
        <v>5901090</v>
      </c>
      <c r="F320" s="1"/>
    </row>
    <row r="321" spans="2:6" x14ac:dyDescent="0.25">
      <c r="B321" s="44"/>
      <c r="C321" s="19" t="s">
        <v>771</v>
      </c>
      <c r="D321" s="19" t="s">
        <v>73</v>
      </c>
      <c r="E321" s="10">
        <v>2375400</v>
      </c>
      <c r="F321" s="1"/>
    </row>
    <row r="322" spans="2:6" x14ac:dyDescent="0.25">
      <c r="B322" s="7" t="s">
        <v>797</v>
      </c>
      <c r="C322" s="19" t="s">
        <v>772</v>
      </c>
      <c r="D322" s="19" t="s">
        <v>76</v>
      </c>
      <c r="E322" s="10">
        <v>4021260</v>
      </c>
      <c r="F322" s="1"/>
    </row>
    <row r="323" spans="2:6" x14ac:dyDescent="0.25">
      <c r="B323" s="7" t="s">
        <v>798</v>
      </c>
      <c r="C323" s="19" t="s">
        <v>777</v>
      </c>
      <c r="D323" s="19" t="s">
        <v>73</v>
      </c>
      <c r="E323" s="10">
        <v>3845270</v>
      </c>
      <c r="F323" s="1"/>
    </row>
    <row r="324" spans="2:6" x14ac:dyDescent="0.25">
      <c r="B324" s="44" t="s">
        <v>86</v>
      </c>
      <c r="C324" s="19" t="s">
        <v>765</v>
      </c>
      <c r="D324" s="19" t="s">
        <v>76</v>
      </c>
      <c r="E324" s="10">
        <v>308900</v>
      </c>
      <c r="F324" s="1"/>
    </row>
    <row r="325" spans="2:6" x14ac:dyDescent="0.25">
      <c r="B325" s="44"/>
      <c r="C325" s="19" t="s">
        <v>774</v>
      </c>
      <c r="D325" s="19" t="s">
        <v>76</v>
      </c>
      <c r="E325" s="10">
        <v>2161040</v>
      </c>
      <c r="F325" s="1"/>
    </row>
    <row r="326" spans="2:6" x14ac:dyDescent="0.25">
      <c r="B326" s="44"/>
      <c r="C326" s="19" t="s">
        <v>769</v>
      </c>
      <c r="D326" s="19" t="s">
        <v>76</v>
      </c>
      <c r="E326" s="10">
        <v>1054550</v>
      </c>
      <c r="F326" s="1"/>
    </row>
    <row r="327" spans="2:6" x14ac:dyDescent="0.25">
      <c r="B327" s="44"/>
      <c r="C327" s="19" t="s">
        <v>777</v>
      </c>
      <c r="D327" s="19" t="s">
        <v>76</v>
      </c>
      <c r="E327" s="10">
        <v>163760</v>
      </c>
      <c r="F327" s="1"/>
    </row>
    <row r="328" spans="2:6" x14ac:dyDescent="0.25">
      <c r="B328" s="7" t="s">
        <v>581</v>
      </c>
      <c r="C328" s="19" t="s">
        <v>776</v>
      </c>
      <c r="D328" s="19" t="s">
        <v>71</v>
      </c>
      <c r="E328" s="10">
        <v>1315840</v>
      </c>
      <c r="F328" s="1"/>
    </row>
    <row r="329" spans="2:6" x14ac:dyDescent="0.25">
      <c r="B329" s="44" t="s">
        <v>799</v>
      </c>
      <c r="C329" s="19" t="s">
        <v>768</v>
      </c>
      <c r="D329" s="19" t="s">
        <v>71</v>
      </c>
      <c r="E329" s="10">
        <v>1020010</v>
      </c>
      <c r="F329" s="1"/>
    </row>
    <row r="330" spans="2:6" x14ac:dyDescent="0.25">
      <c r="B330" s="44"/>
      <c r="C330" s="19" t="s">
        <v>776</v>
      </c>
      <c r="D330" s="19" t="s">
        <v>71</v>
      </c>
      <c r="E330" s="10">
        <v>4331010</v>
      </c>
      <c r="F330" s="1"/>
    </row>
    <row r="331" spans="2:6" x14ac:dyDescent="0.25">
      <c r="B331" s="44"/>
      <c r="C331" s="19" t="s">
        <v>771</v>
      </c>
      <c r="D331" s="19" t="s">
        <v>71</v>
      </c>
      <c r="E331" s="10">
        <v>1124070</v>
      </c>
      <c r="F331" s="1"/>
    </row>
    <row r="332" spans="2:6" x14ac:dyDescent="0.25">
      <c r="B332" s="44" t="s">
        <v>87</v>
      </c>
      <c r="C332" s="19" t="s">
        <v>765</v>
      </c>
      <c r="D332" s="19" t="s">
        <v>76</v>
      </c>
      <c r="E332" s="10">
        <v>5554610</v>
      </c>
      <c r="F332" s="1"/>
    </row>
    <row r="333" spans="2:6" x14ac:dyDescent="0.25">
      <c r="B333" s="44"/>
      <c r="C333" s="19" t="s">
        <v>774</v>
      </c>
      <c r="D333" s="19" t="s">
        <v>76</v>
      </c>
      <c r="E333" s="10">
        <v>2485480</v>
      </c>
      <c r="F333" s="1"/>
    </row>
    <row r="334" spans="2:6" x14ac:dyDescent="0.25">
      <c r="B334" s="44"/>
      <c r="C334" s="19" t="s">
        <v>777</v>
      </c>
      <c r="D334" s="19" t="s">
        <v>76</v>
      </c>
      <c r="E334" s="10">
        <v>117700</v>
      </c>
      <c r="F334" s="1"/>
    </row>
    <row r="335" spans="2:6" x14ac:dyDescent="0.25">
      <c r="B335" s="7" t="s">
        <v>800</v>
      </c>
      <c r="C335" s="19" t="s">
        <v>772</v>
      </c>
      <c r="D335" s="19" t="s">
        <v>71</v>
      </c>
      <c r="E335" s="10">
        <v>4232900</v>
      </c>
      <c r="F335" s="1"/>
    </row>
    <row r="336" spans="2:6" x14ac:dyDescent="0.25">
      <c r="B336" s="7" t="s">
        <v>801</v>
      </c>
      <c r="C336" s="19" t="s">
        <v>765</v>
      </c>
      <c r="D336" s="19" t="s">
        <v>71</v>
      </c>
      <c r="E336" s="10">
        <v>3294830</v>
      </c>
      <c r="F336" s="1"/>
    </row>
    <row r="337" spans="2:6" x14ac:dyDescent="0.25">
      <c r="B337" s="7" t="s">
        <v>802</v>
      </c>
      <c r="C337" s="19" t="s">
        <v>803</v>
      </c>
      <c r="D337" s="19" t="s">
        <v>71</v>
      </c>
      <c r="E337" s="10">
        <v>2200520</v>
      </c>
      <c r="F337" s="1"/>
    </row>
    <row r="338" spans="2:6" x14ac:dyDescent="0.25">
      <c r="B338" s="44" t="s">
        <v>804</v>
      </c>
      <c r="C338" s="19" t="s">
        <v>776</v>
      </c>
      <c r="D338" s="19" t="s">
        <v>71</v>
      </c>
      <c r="E338" s="10">
        <v>1563980</v>
      </c>
      <c r="F338" s="1"/>
    </row>
    <row r="339" spans="2:6" x14ac:dyDescent="0.25">
      <c r="B339" s="44"/>
      <c r="C339" s="19" t="s">
        <v>782</v>
      </c>
      <c r="D339" s="19" t="s">
        <v>71</v>
      </c>
      <c r="E339" s="10">
        <v>911770</v>
      </c>
      <c r="F339" s="1"/>
    </row>
    <row r="340" spans="2:6" x14ac:dyDescent="0.25">
      <c r="B340" s="7" t="s">
        <v>810</v>
      </c>
      <c r="C340" s="19" t="s">
        <v>776</v>
      </c>
      <c r="D340" s="19" t="s">
        <v>71</v>
      </c>
      <c r="E340" s="10">
        <v>1879780</v>
      </c>
      <c r="F340" s="1"/>
    </row>
    <row r="341" spans="2:6" x14ac:dyDescent="0.25">
      <c r="B341" s="7" t="s">
        <v>805</v>
      </c>
      <c r="C341" s="19" t="s">
        <v>777</v>
      </c>
      <c r="D341" s="19" t="s">
        <v>71</v>
      </c>
      <c r="E341" s="10">
        <v>3076210</v>
      </c>
      <c r="F341" s="1"/>
    </row>
    <row r="342" spans="2:6" x14ac:dyDescent="0.25">
      <c r="B342" s="44" t="s">
        <v>88</v>
      </c>
      <c r="C342" s="19" t="s">
        <v>768</v>
      </c>
      <c r="D342" s="19" t="s">
        <v>76</v>
      </c>
      <c r="E342" s="10">
        <v>1511130</v>
      </c>
      <c r="F342" s="1"/>
    </row>
    <row r="343" spans="2:6" x14ac:dyDescent="0.25">
      <c r="B343" s="44"/>
      <c r="C343" s="19" t="s">
        <v>70</v>
      </c>
      <c r="D343" s="19" t="s">
        <v>76</v>
      </c>
      <c r="E343" s="10">
        <v>50590</v>
      </c>
      <c r="F343" s="1"/>
    </row>
    <row r="344" spans="2:6" x14ac:dyDescent="0.25">
      <c r="B344" s="44"/>
      <c r="C344" s="19" t="s">
        <v>765</v>
      </c>
      <c r="D344" s="19" t="s">
        <v>76</v>
      </c>
      <c r="E344" s="10">
        <v>8438060</v>
      </c>
      <c r="F344" s="1"/>
    </row>
    <row r="345" spans="2:6" x14ac:dyDescent="0.25">
      <c r="B345" s="44"/>
      <c r="C345" s="19" t="s">
        <v>773</v>
      </c>
      <c r="D345" s="19" t="s">
        <v>76</v>
      </c>
      <c r="E345" s="10">
        <v>4850370</v>
      </c>
      <c r="F345" s="1"/>
    </row>
    <row r="346" spans="2:6" x14ac:dyDescent="0.25">
      <c r="B346" s="44"/>
      <c r="C346" s="19" t="s">
        <v>774</v>
      </c>
      <c r="D346" s="19" t="s">
        <v>76</v>
      </c>
      <c r="E346" s="10">
        <v>2661170</v>
      </c>
      <c r="F346" s="1"/>
    </row>
    <row r="347" spans="2:6" x14ac:dyDescent="0.25">
      <c r="B347" s="44"/>
      <c r="C347" s="19" t="s">
        <v>775</v>
      </c>
      <c r="D347" s="19" t="s">
        <v>76</v>
      </c>
      <c r="E347" s="10">
        <v>11753900</v>
      </c>
      <c r="F347" s="1"/>
    </row>
    <row r="348" spans="2:6" x14ac:dyDescent="0.25">
      <c r="B348" s="44"/>
      <c r="C348" s="19" t="s">
        <v>806</v>
      </c>
      <c r="D348" s="19" t="s">
        <v>76</v>
      </c>
      <c r="E348" s="10">
        <v>3720090</v>
      </c>
      <c r="F348" s="1"/>
    </row>
    <row r="349" spans="2:6" x14ac:dyDescent="0.25">
      <c r="B349" s="44"/>
      <c r="C349" s="19" t="s">
        <v>228</v>
      </c>
      <c r="D349" s="19" t="s">
        <v>76</v>
      </c>
      <c r="E349" s="10">
        <v>12458440</v>
      </c>
      <c r="F349" s="1"/>
    </row>
    <row r="350" spans="2:6" x14ac:dyDescent="0.25">
      <c r="B350" s="44" t="s">
        <v>747</v>
      </c>
      <c r="C350" s="19" t="s">
        <v>765</v>
      </c>
      <c r="D350" s="19" t="s">
        <v>76</v>
      </c>
      <c r="E350" s="10">
        <v>3729300</v>
      </c>
      <c r="F350" s="1"/>
    </row>
    <row r="351" spans="2:6" x14ac:dyDescent="0.25">
      <c r="B351" s="44"/>
      <c r="C351" s="19" t="s">
        <v>774</v>
      </c>
      <c r="D351" s="19" t="s">
        <v>76</v>
      </c>
      <c r="E351" s="10">
        <v>1660910</v>
      </c>
      <c r="F351" s="1"/>
    </row>
    <row r="352" spans="2:6" x14ac:dyDescent="0.25">
      <c r="B352" s="44" t="s">
        <v>230</v>
      </c>
      <c r="C352" s="19" t="s">
        <v>772</v>
      </c>
      <c r="D352" s="19" t="s">
        <v>76</v>
      </c>
      <c r="E352" s="10">
        <v>12698730</v>
      </c>
      <c r="F352" s="1"/>
    </row>
    <row r="353" spans="2:6" x14ac:dyDescent="0.25">
      <c r="B353" s="44"/>
      <c r="C353" s="19" t="s">
        <v>765</v>
      </c>
      <c r="D353" s="19" t="s">
        <v>76</v>
      </c>
      <c r="E353" s="10">
        <v>1049170</v>
      </c>
      <c r="F353" s="1"/>
    </row>
    <row r="354" spans="2:6" x14ac:dyDescent="0.25">
      <c r="B354" s="44"/>
      <c r="C354" s="19" t="s">
        <v>774</v>
      </c>
      <c r="D354" s="19" t="s">
        <v>76</v>
      </c>
      <c r="E354" s="10">
        <v>2364800</v>
      </c>
      <c r="F354" s="1"/>
    </row>
    <row r="355" spans="2:6" x14ac:dyDescent="0.25">
      <c r="B355" s="44"/>
      <c r="C355" s="19" t="s">
        <v>775</v>
      </c>
      <c r="D355" s="19" t="s">
        <v>76</v>
      </c>
      <c r="E355" s="10">
        <v>6436640</v>
      </c>
      <c r="F355" s="1"/>
    </row>
    <row r="356" spans="2:6" x14ac:dyDescent="0.25">
      <c r="B356" s="44"/>
      <c r="C356" s="19" t="s">
        <v>228</v>
      </c>
      <c r="D356" s="19" t="s">
        <v>76</v>
      </c>
      <c r="E356" s="10">
        <v>5786210</v>
      </c>
      <c r="F356" s="1"/>
    </row>
    <row r="357" spans="2:6" x14ac:dyDescent="0.25">
      <c r="B357" s="44"/>
      <c r="C357" s="19" t="s">
        <v>769</v>
      </c>
      <c r="D357" s="19" t="s">
        <v>76</v>
      </c>
      <c r="E357" s="10">
        <v>2720120</v>
      </c>
      <c r="F357" s="1"/>
    </row>
    <row r="358" spans="2:6" x14ac:dyDescent="0.25">
      <c r="B358" s="44"/>
      <c r="C358" s="19" t="s">
        <v>776</v>
      </c>
      <c r="D358" s="19" t="s">
        <v>76</v>
      </c>
      <c r="E358" s="10">
        <v>2105350</v>
      </c>
      <c r="F358" s="1"/>
    </row>
    <row r="359" spans="2:6" x14ac:dyDescent="0.25">
      <c r="B359" s="44" t="s">
        <v>738</v>
      </c>
      <c r="C359" s="19" t="s">
        <v>765</v>
      </c>
      <c r="D359" s="19" t="s">
        <v>76</v>
      </c>
      <c r="E359" s="10">
        <v>5249160</v>
      </c>
      <c r="F359" s="1"/>
    </row>
    <row r="360" spans="2:6" x14ac:dyDescent="0.25">
      <c r="B360" s="44"/>
      <c r="C360" s="19" t="s">
        <v>774</v>
      </c>
      <c r="D360" s="19" t="s">
        <v>76</v>
      </c>
      <c r="E360" s="10">
        <v>1821450</v>
      </c>
      <c r="F360" s="1"/>
    </row>
    <row r="361" spans="2:6" x14ac:dyDescent="0.25">
      <c r="B361" s="7" t="s">
        <v>811</v>
      </c>
      <c r="C361" s="19" t="s">
        <v>769</v>
      </c>
      <c r="D361" s="19" t="s">
        <v>71</v>
      </c>
      <c r="E361" s="10">
        <v>467080</v>
      </c>
      <c r="F361" s="1"/>
    </row>
    <row r="362" spans="2:6" x14ac:dyDescent="0.25">
      <c r="B362" s="7" t="s">
        <v>807</v>
      </c>
      <c r="C362" s="19" t="s">
        <v>769</v>
      </c>
      <c r="D362" s="19" t="s">
        <v>71</v>
      </c>
      <c r="E362" s="10">
        <v>2577790</v>
      </c>
      <c r="F362" s="1"/>
    </row>
    <row r="363" spans="2:6" s="4" customFormat="1" x14ac:dyDescent="0.25">
      <c r="B363" s="6" t="s">
        <v>0</v>
      </c>
      <c r="C363" s="20"/>
      <c r="D363" s="20"/>
      <c r="E363" s="11">
        <f>SUM(E203:E362)</f>
        <v>721759478.77999997</v>
      </c>
      <c r="F363" s="5"/>
    </row>
  </sheetData>
  <mergeCells count="66">
    <mergeCell ref="B359:B360"/>
    <mergeCell ref="B295:B303"/>
    <mergeCell ref="B305:B312"/>
    <mergeCell ref="B313:B317"/>
    <mergeCell ref="B318:B321"/>
    <mergeCell ref="B324:B327"/>
    <mergeCell ref="B329:B331"/>
    <mergeCell ref="B332:B334"/>
    <mergeCell ref="B338:B339"/>
    <mergeCell ref="B342:B349"/>
    <mergeCell ref="B350:B351"/>
    <mergeCell ref="B352:B358"/>
    <mergeCell ref="B293:B294"/>
    <mergeCell ref="B248:B249"/>
    <mergeCell ref="B251:B252"/>
    <mergeCell ref="B253:B254"/>
    <mergeCell ref="B255:B256"/>
    <mergeCell ref="B259:B260"/>
    <mergeCell ref="B261:B262"/>
    <mergeCell ref="B263:B273"/>
    <mergeCell ref="B274:B277"/>
    <mergeCell ref="B278:B281"/>
    <mergeCell ref="B282:B288"/>
    <mergeCell ref="B290:B292"/>
    <mergeCell ref="B244:B245"/>
    <mergeCell ref="B188:B194"/>
    <mergeCell ref="B195:B196"/>
    <mergeCell ref="B204:B205"/>
    <mergeCell ref="B206:B207"/>
    <mergeCell ref="B209:B216"/>
    <mergeCell ref="B217:B219"/>
    <mergeCell ref="B220:B223"/>
    <mergeCell ref="B227:B234"/>
    <mergeCell ref="B235:B236"/>
    <mergeCell ref="B237:B239"/>
    <mergeCell ref="B242:B243"/>
    <mergeCell ref="B186:B187"/>
    <mergeCell ref="B136:B138"/>
    <mergeCell ref="B139:B140"/>
    <mergeCell ref="B141:B148"/>
    <mergeCell ref="B149:B154"/>
    <mergeCell ref="B155:B158"/>
    <mergeCell ref="B159:B162"/>
    <mergeCell ref="B165:B166"/>
    <mergeCell ref="B168:B170"/>
    <mergeCell ref="B171:B172"/>
    <mergeCell ref="B176:B177"/>
    <mergeCell ref="B179:B185"/>
    <mergeCell ref="B129:B135"/>
    <mergeCell ref="B88:B90"/>
    <mergeCell ref="B93:B94"/>
    <mergeCell ref="B95:B96"/>
    <mergeCell ref="B100:B101"/>
    <mergeCell ref="B102:B103"/>
    <mergeCell ref="B104:B105"/>
    <mergeCell ref="B106:B107"/>
    <mergeCell ref="B109:B110"/>
    <mergeCell ref="B111:B120"/>
    <mergeCell ref="B121:B124"/>
    <mergeCell ref="B125:B128"/>
    <mergeCell ref="B86:B87"/>
    <mergeCell ref="B59:B60"/>
    <mergeCell ref="B62:B68"/>
    <mergeCell ref="B69:B70"/>
    <mergeCell ref="B71:B73"/>
    <mergeCell ref="B78:B85"/>
  </mergeCells>
  <pageMargins left="0.7" right="0.7" top="0.78740157499999996" bottom="0.78740157499999996" header="0.3" footer="0.3"/>
  <pageSetup paperSize="9" orientation="landscape" r:id="rId1"/>
  <rowBreaks count="2" manualBreakCount="2">
    <brk id="54" max="16383" man="1"/>
    <brk id="20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3EAD4-A1EF-4DA0-8710-7D7C94824FDB}">
  <dimension ref="A3:F96"/>
  <sheetViews>
    <sheetView zoomScaleNormal="100" workbookViewId="0">
      <selection activeCell="K12" sqref="K12"/>
    </sheetView>
  </sheetViews>
  <sheetFormatPr defaultRowHeight="15" x14ac:dyDescent="0.25"/>
  <cols>
    <col min="1" max="1" width="3.42578125" customWidth="1"/>
    <col min="2" max="2" width="64.85546875" customWidth="1"/>
    <col min="3" max="4" width="9.140625" style="2"/>
    <col min="5" max="5" width="11.42578125" bestFit="1" customWidth="1"/>
    <col min="6" max="6" width="11.28515625" bestFit="1" customWidth="1"/>
  </cols>
  <sheetData>
    <row r="3" spans="1:6" x14ac:dyDescent="0.25">
      <c r="A3">
        <v>16</v>
      </c>
      <c r="B3" s="6" t="s">
        <v>825</v>
      </c>
      <c r="C3" s="19"/>
      <c r="D3" s="19"/>
      <c r="E3" s="7"/>
    </row>
    <row r="4" spans="1:6" x14ac:dyDescent="0.25">
      <c r="B4" s="8" t="s">
        <v>812</v>
      </c>
      <c r="C4" s="9" t="s">
        <v>813</v>
      </c>
      <c r="D4" s="9" t="s">
        <v>68</v>
      </c>
      <c r="E4" s="9" t="s">
        <v>814</v>
      </c>
    </row>
    <row r="5" spans="1:6" x14ac:dyDescent="0.25">
      <c r="B5" s="7" t="s">
        <v>575</v>
      </c>
      <c r="C5" s="19" t="s">
        <v>576</v>
      </c>
      <c r="D5" s="19" t="s">
        <v>71</v>
      </c>
      <c r="E5" s="10">
        <v>66740</v>
      </c>
      <c r="F5" s="1"/>
    </row>
    <row r="6" spans="1:6" x14ac:dyDescent="0.25">
      <c r="B6" s="7" t="s">
        <v>577</v>
      </c>
      <c r="C6" s="19" t="s">
        <v>576</v>
      </c>
      <c r="D6" s="19" t="s">
        <v>73</v>
      </c>
      <c r="E6" s="10">
        <v>64000</v>
      </c>
      <c r="F6" s="1"/>
    </row>
    <row r="7" spans="1:6" x14ac:dyDescent="0.25">
      <c r="B7" s="7" t="s">
        <v>81</v>
      </c>
      <c r="C7" s="19" t="s">
        <v>576</v>
      </c>
      <c r="D7" s="19" t="s">
        <v>76</v>
      </c>
      <c r="E7" s="10">
        <v>80000</v>
      </c>
      <c r="F7" s="1"/>
    </row>
    <row r="8" spans="1:6" x14ac:dyDescent="0.25">
      <c r="B8" s="7" t="s">
        <v>578</v>
      </c>
      <c r="C8" s="19" t="s">
        <v>576</v>
      </c>
      <c r="D8" s="19" t="s">
        <v>76</v>
      </c>
      <c r="E8" s="10">
        <v>50000</v>
      </c>
      <c r="F8" s="1"/>
    </row>
    <row r="9" spans="1:6" x14ac:dyDescent="0.25">
      <c r="B9" s="7" t="s">
        <v>579</v>
      </c>
      <c r="C9" s="19" t="s">
        <v>576</v>
      </c>
      <c r="D9" s="19" t="s">
        <v>73</v>
      </c>
      <c r="E9" s="10">
        <v>80000</v>
      </c>
      <c r="F9" s="1"/>
    </row>
    <row r="10" spans="1:6" x14ac:dyDescent="0.25">
      <c r="B10" s="7" t="s">
        <v>580</v>
      </c>
      <c r="C10" s="19" t="s">
        <v>576</v>
      </c>
      <c r="D10" s="19" t="s">
        <v>73</v>
      </c>
      <c r="E10" s="10">
        <v>60000</v>
      </c>
      <c r="F10" s="1"/>
    </row>
    <row r="11" spans="1:6" x14ac:dyDescent="0.25">
      <c r="B11" s="7" t="s">
        <v>581</v>
      </c>
      <c r="C11" s="19" t="s">
        <v>576</v>
      </c>
      <c r="D11" s="19" t="s">
        <v>71</v>
      </c>
      <c r="E11" s="10">
        <v>120000</v>
      </c>
      <c r="F11" s="1"/>
    </row>
    <row r="12" spans="1:6" x14ac:dyDescent="0.25">
      <c r="B12" s="7" t="s">
        <v>230</v>
      </c>
      <c r="C12" s="19" t="s">
        <v>576</v>
      </c>
      <c r="D12" s="19" t="s">
        <v>76</v>
      </c>
      <c r="E12" s="10">
        <v>72000</v>
      </c>
      <c r="F12" s="1"/>
    </row>
    <row r="13" spans="1:6" s="4" customFormat="1" x14ac:dyDescent="0.25">
      <c r="B13" s="6" t="s">
        <v>0</v>
      </c>
      <c r="C13" s="20"/>
      <c r="D13" s="20"/>
      <c r="E13" s="11">
        <f>SUM(E5:E12)</f>
        <v>592740</v>
      </c>
      <c r="F13" s="5"/>
    </row>
    <row r="16" spans="1:6" s="39" customFormat="1" x14ac:dyDescent="0.25">
      <c r="A16" s="39">
        <v>17</v>
      </c>
      <c r="B16" s="6" t="s">
        <v>28</v>
      </c>
      <c r="C16" s="41"/>
      <c r="D16" s="41"/>
      <c r="E16" s="40"/>
    </row>
    <row r="17" spans="2:6" x14ac:dyDescent="0.25">
      <c r="B17" s="8" t="s">
        <v>812</v>
      </c>
      <c r="C17" s="9" t="s">
        <v>813</v>
      </c>
      <c r="D17" s="9" t="s">
        <v>68</v>
      </c>
      <c r="E17" s="9" t="s">
        <v>814</v>
      </c>
    </row>
    <row r="18" spans="2:6" x14ac:dyDescent="0.25">
      <c r="B18" s="7" t="s">
        <v>739</v>
      </c>
      <c r="C18" s="19" t="s">
        <v>197</v>
      </c>
      <c r="D18" s="19" t="s">
        <v>73</v>
      </c>
      <c r="E18" s="10">
        <v>80000</v>
      </c>
      <c r="F18" s="1"/>
    </row>
    <row r="19" spans="2:6" x14ac:dyDescent="0.25">
      <c r="B19" s="7" t="s">
        <v>740</v>
      </c>
      <c r="C19" s="19" t="s">
        <v>197</v>
      </c>
      <c r="D19" s="19" t="s">
        <v>71</v>
      </c>
      <c r="E19" s="10">
        <v>80000</v>
      </c>
      <c r="F19" s="1"/>
    </row>
    <row r="20" spans="2:6" x14ac:dyDescent="0.25">
      <c r="B20" s="7" t="s">
        <v>741</v>
      </c>
      <c r="C20" s="19" t="s">
        <v>197</v>
      </c>
      <c r="D20" s="19" t="s">
        <v>71</v>
      </c>
      <c r="E20" s="10">
        <v>80000</v>
      </c>
      <c r="F20" s="1"/>
    </row>
    <row r="21" spans="2:6" x14ac:dyDescent="0.25">
      <c r="B21" s="7" t="s">
        <v>742</v>
      </c>
      <c r="C21" s="19" t="s">
        <v>197</v>
      </c>
      <c r="D21" s="19" t="s">
        <v>73</v>
      </c>
      <c r="E21" s="10">
        <v>80000</v>
      </c>
      <c r="F21" s="1"/>
    </row>
    <row r="22" spans="2:6" x14ac:dyDescent="0.25">
      <c r="B22" s="7" t="s">
        <v>743</v>
      </c>
      <c r="C22" s="19" t="s">
        <v>197</v>
      </c>
      <c r="D22" s="19" t="s">
        <v>71</v>
      </c>
      <c r="E22" s="10">
        <v>80000</v>
      </c>
      <c r="F22" s="1"/>
    </row>
    <row r="23" spans="2:6" x14ac:dyDescent="0.25">
      <c r="B23" s="7" t="s">
        <v>81</v>
      </c>
      <c r="C23" s="19" t="s">
        <v>197</v>
      </c>
      <c r="D23" s="19" t="s">
        <v>76</v>
      </c>
      <c r="E23" s="10">
        <v>88000</v>
      </c>
      <c r="F23" s="1"/>
    </row>
    <row r="24" spans="2:6" x14ac:dyDescent="0.25">
      <c r="B24" s="7" t="s">
        <v>84</v>
      </c>
      <c r="C24" s="19" t="s">
        <v>197</v>
      </c>
      <c r="D24" s="19" t="s">
        <v>76</v>
      </c>
      <c r="E24" s="10">
        <v>80000</v>
      </c>
      <c r="F24" s="1"/>
    </row>
    <row r="25" spans="2:6" x14ac:dyDescent="0.25">
      <c r="B25" s="7" t="s">
        <v>744</v>
      </c>
      <c r="C25" s="19" t="s">
        <v>197</v>
      </c>
      <c r="D25" s="19" t="s">
        <v>73</v>
      </c>
      <c r="E25" s="10">
        <v>72000</v>
      </c>
      <c r="F25" s="1"/>
    </row>
    <row r="26" spans="2:6" x14ac:dyDescent="0.25">
      <c r="B26" s="7" t="s">
        <v>581</v>
      </c>
      <c r="C26" s="19" t="s">
        <v>197</v>
      </c>
      <c r="D26" s="19" t="s">
        <v>71</v>
      </c>
      <c r="E26" s="10">
        <v>80000</v>
      </c>
      <c r="F26" s="1"/>
    </row>
    <row r="27" spans="2:6" x14ac:dyDescent="0.25">
      <c r="B27" s="7" t="s">
        <v>745</v>
      </c>
      <c r="C27" s="19" t="s">
        <v>197</v>
      </c>
      <c r="D27" s="19" t="s">
        <v>71</v>
      </c>
      <c r="E27" s="10">
        <v>80000</v>
      </c>
      <c r="F27" s="1"/>
    </row>
    <row r="28" spans="2:6" x14ac:dyDescent="0.25">
      <c r="B28" s="7" t="s">
        <v>746</v>
      </c>
      <c r="C28" s="19" t="s">
        <v>197</v>
      </c>
      <c r="D28" s="19" t="s">
        <v>71</v>
      </c>
      <c r="E28" s="10">
        <v>65000</v>
      </c>
      <c r="F28" s="1"/>
    </row>
    <row r="29" spans="2:6" x14ac:dyDescent="0.25">
      <c r="B29" s="7" t="s">
        <v>747</v>
      </c>
      <c r="C29" s="19" t="s">
        <v>197</v>
      </c>
      <c r="D29" s="19" t="s">
        <v>76</v>
      </c>
      <c r="E29" s="10">
        <v>80000</v>
      </c>
      <c r="F29" s="1"/>
    </row>
    <row r="30" spans="2:6" x14ac:dyDescent="0.25">
      <c r="B30" s="7" t="s">
        <v>230</v>
      </c>
      <c r="C30" s="19" t="s">
        <v>197</v>
      </c>
      <c r="D30" s="19" t="s">
        <v>76</v>
      </c>
      <c r="E30" s="10">
        <v>80000</v>
      </c>
      <c r="F30" s="1"/>
    </row>
    <row r="31" spans="2:6" s="4" customFormat="1" x14ac:dyDescent="0.25">
      <c r="B31" s="6" t="s">
        <v>0</v>
      </c>
      <c r="C31" s="20"/>
      <c r="D31" s="20"/>
      <c r="E31" s="11">
        <v>1025000</v>
      </c>
      <c r="F31" s="5"/>
    </row>
    <row r="33" spans="1:6" x14ac:dyDescent="0.25">
      <c r="A33">
        <v>18</v>
      </c>
      <c r="B33" s="6" t="s">
        <v>30</v>
      </c>
      <c r="C33" s="19"/>
      <c r="D33" s="19"/>
      <c r="E33" s="7"/>
    </row>
    <row r="34" spans="1:6" x14ac:dyDescent="0.25">
      <c r="B34" s="8" t="s">
        <v>812</v>
      </c>
      <c r="C34" s="9" t="s">
        <v>813</v>
      </c>
      <c r="D34" s="9" t="s">
        <v>68</v>
      </c>
      <c r="E34" s="9" t="s">
        <v>814</v>
      </c>
    </row>
    <row r="35" spans="1:6" x14ac:dyDescent="0.25">
      <c r="B35" s="7" t="s">
        <v>748</v>
      </c>
      <c r="C35" s="19" t="s">
        <v>749</v>
      </c>
      <c r="D35" s="19" t="s">
        <v>71</v>
      </c>
      <c r="E35" s="10">
        <v>12000</v>
      </c>
      <c r="F35" s="1"/>
    </row>
    <row r="36" spans="1:6" x14ac:dyDescent="0.25">
      <c r="B36" s="7" t="s">
        <v>750</v>
      </c>
      <c r="C36" s="19" t="s">
        <v>749</v>
      </c>
      <c r="D36" s="19" t="s">
        <v>71</v>
      </c>
      <c r="E36" s="10">
        <v>88800</v>
      </c>
      <c r="F36" s="1"/>
    </row>
    <row r="37" spans="1:6" x14ac:dyDescent="0.25">
      <c r="B37" s="7" t="s">
        <v>751</v>
      </c>
      <c r="C37" s="19" t="s">
        <v>749</v>
      </c>
      <c r="D37" s="19" t="s">
        <v>73</v>
      </c>
      <c r="E37" s="10">
        <v>18800</v>
      </c>
      <c r="F37" s="1"/>
    </row>
    <row r="38" spans="1:6" x14ac:dyDescent="0.25">
      <c r="B38" s="7" t="s">
        <v>752</v>
      </c>
      <c r="C38" s="19" t="s">
        <v>749</v>
      </c>
      <c r="D38" s="19" t="s">
        <v>71</v>
      </c>
      <c r="E38" s="10">
        <v>20000</v>
      </c>
      <c r="F38" s="1"/>
    </row>
    <row r="39" spans="1:6" x14ac:dyDescent="0.25">
      <c r="B39" s="7" t="s">
        <v>126</v>
      </c>
      <c r="C39" s="19" t="s">
        <v>749</v>
      </c>
      <c r="D39" s="19" t="s">
        <v>73</v>
      </c>
      <c r="E39" s="10">
        <v>75300</v>
      </c>
      <c r="F39" s="1"/>
    </row>
    <row r="40" spans="1:6" x14ac:dyDescent="0.25">
      <c r="B40" s="7" t="s">
        <v>105</v>
      </c>
      <c r="C40" s="19" t="s">
        <v>749</v>
      </c>
      <c r="D40" s="19" t="s">
        <v>71</v>
      </c>
      <c r="E40" s="10">
        <v>86000</v>
      </c>
      <c r="F40" s="1"/>
    </row>
    <row r="41" spans="1:6" s="4" customFormat="1" x14ac:dyDescent="0.25">
      <c r="B41" s="6" t="s">
        <v>0</v>
      </c>
      <c r="C41" s="20"/>
      <c r="D41" s="20"/>
      <c r="E41" s="11">
        <v>300900</v>
      </c>
      <c r="F41" s="5"/>
    </row>
    <row r="44" spans="1:6" x14ac:dyDescent="0.25">
      <c r="A44">
        <v>19</v>
      </c>
      <c r="B44" s="6" t="s">
        <v>756</v>
      </c>
      <c r="C44" s="19"/>
      <c r="D44" s="19"/>
      <c r="E44" s="7"/>
    </row>
    <row r="45" spans="1:6" x14ac:dyDescent="0.25">
      <c r="B45" s="8" t="s">
        <v>812</v>
      </c>
      <c r="C45" s="9" t="s">
        <v>813</v>
      </c>
      <c r="D45" s="9" t="s">
        <v>68</v>
      </c>
      <c r="E45" s="9" t="s">
        <v>814</v>
      </c>
    </row>
    <row r="46" spans="1:6" x14ac:dyDescent="0.25">
      <c r="B46" s="7" t="s">
        <v>706</v>
      </c>
      <c r="C46" s="19" t="s">
        <v>753</v>
      </c>
      <c r="D46" s="19" t="s">
        <v>71</v>
      </c>
      <c r="E46" s="10">
        <v>40000</v>
      </c>
      <c r="F46" s="1"/>
    </row>
    <row r="47" spans="1:6" x14ac:dyDescent="0.25">
      <c r="B47" s="7" t="s">
        <v>754</v>
      </c>
      <c r="C47" s="19" t="s">
        <v>753</v>
      </c>
      <c r="D47" s="19" t="s">
        <v>71</v>
      </c>
      <c r="E47" s="10">
        <v>10484</v>
      </c>
      <c r="F47" s="1"/>
    </row>
    <row r="48" spans="1:6" x14ac:dyDescent="0.25">
      <c r="B48" s="7" t="s">
        <v>755</v>
      </c>
      <c r="C48" s="19" t="s">
        <v>753</v>
      </c>
      <c r="D48" s="19" t="s">
        <v>71</v>
      </c>
      <c r="E48" s="10">
        <v>40000</v>
      </c>
      <c r="F48" s="1"/>
    </row>
    <row r="49" spans="1:6" x14ac:dyDescent="0.25">
      <c r="B49" s="7" t="s">
        <v>132</v>
      </c>
      <c r="C49" s="19" t="s">
        <v>753</v>
      </c>
      <c r="D49" s="19" t="s">
        <v>71</v>
      </c>
      <c r="E49" s="10">
        <v>29051</v>
      </c>
      <c r="F49" s="1"/>
    </row>
    <row r="50" spans="1:6" s="4" customFormat="1" x14ac:dyDescent="0.25">
      <c r="B50" s="6" t="s">
        <v>0</v>
      </c>
      <c r="C50" s="20"/>
      <c r="D50" s="20"/>
      <c r="E50" s="11">
        <v>119535</v>
      </c>
      <c r="F50" s="5"/>
    </row>
    <row r="52" spans="1:6" x14ac:dyDescent="0.25">
      <c r="A52">
        <v>20</v>
      </c>
      <c r="B52" s="6" t="s">
        <v>757</v>
      </c>
      <c r="C52" s="19"/>
      <c r="D52" s="19"/>
      <c r="E52" s="7"/>
    </row>
    <row r="53" spans="1:6" x14ac:dyDescent="0.25">
      <c r="B53" s="8" t="s">
        <v>812</v>
      </c>
      <c r="C53" s="9" t="s">
        <v>813</v>
      </c>
      <c r="D53" s="9" t="s">
        <v>68</v>
      </c>
      <c r="E53" s="9" t="s">
        <v>814</v>
      </c>
    </row>
    <row r="54" spans="1:6" x14ac:dyDescent="0.25">
      <c r="B54" s="7" t="s">
        <v>679</v>
      </c>
      <c r="C54" s="19" t="s">
        <v>219</v>
      </c>
      <c r="D54" s="19" t="s">
        <v>71</v>
      </c>
      <c r="E54" s="10">
        <v>74875</v>
      </c>
      <c r="F54" s="1"/>
    </row>
    <row r="55" spans="1:6" x14ac:dyDescent="0.25">
      <c r="B55" s="7" t="s">
        <v>0</v>
      </c>
      <c r="C55" s="19"/>
      <c r="D55" s="19"/>
      <c r="E55" s="10">
        <v>74875</v>
      </c>
      <c r="F55" s="1"/>
    </row>
    <row r="58" spans="1:6" x14ac:dyDescent="0.25">
      <c r="A58">
        <v>21</v>
      </c>
      <c r="B58" s="6" t="s">
        <v>826</v>
      </c>
      <c r="C58" s="19"/>
      <c r="D58" s="19"/>
      <c r="E58" s="7"/>
    </row>
    <row r="59" spans="1:6" x14ac:dyDescent="0.25">
      <c r="B59" s="8" t="s">
        <v>812</v>
      </c>
      <c r="C59" s="9" t="s">
        <v>813</v>
      </c>
      <c r="D59" s="9" t="s">
        <v>68</v>
      </c>
      <c r="E59" s="9" t="s">
        <v>814</v>
      </c>
    </row>
    <row r="60" spans="1:6" x14ac:dyDescent="0.25">
      <c r="B60" s="7" t="s">
        <v>751</v>
      </c>
      <c r="C60" s="19" t="s">
        <v>219</v>
      </c>
      <c r="D60" s="19" t="s">
        <v>73</v>
      </c>
      <c r="E60" s="10">
        <v>148500</v>
      </c>
      <c r="F60" s="1"/>
    </row>
    <row r="61" spans="1:6" x14ac:dyDescent="0.25">
      <c r="B61" s="7" t="s">
        <v>123</v>
      </c>
      <c r="C61" s="19" t="s">
        <v>219</v>
      </c>
      <c r="D61" s="19" t="s">
        <v>71</v>
      </c>
      <c r="E61" s="10">
        <v>225000</v>
      </c>
      <c r="F61" s="1"/>
    </row>
    <row r="62" spans="1:6" x14ac:dyDescent="0.25">
      <c r="B62" s="7" t="s">
        <v>226</v>
      </c>
      <c r="C62" s="19" t="s">
        <v>219</v>
      </c>
      <c r="D62" s="19" t="s">
        <v>71</v>
      </c>
      <c r="E62" s="10">
        <v>117900</v>
      </c>
      <c r="F62" s="1"/>
    </row>
    <row r="63" spans="1:6" x14ac:dyDescent="0.25">
      <c r="B63" s="7" t="s">
        <v>758</v>
      </c>
      <c r="C63" s="19" t="s">
        <v>219</v>
      </c>
      <c r="D63" s="19" t="s">
        <v>71</v>
      </c>
      <c r="E63" s="10">
        <v>162000</v>
      </c>
      <c r="F63" s="1"/>
    </row>
    <row r="64" spans="1:6" s="4" customFormat="1" x14ac:dyDescent="0.25">
      <c r="B64" s="6" t="s">
        <v>0</v>
      </c>
      <c r="C64" s="20"/>
      <c r="D64" s="20"/>
      <c r="E64" s="11">
        <v>653400</v>
      </c>
      <c r="F64" s="5"/>
    </row>
    <row r="67" spans="1:6" x14ac:dyDescent="0.25">
      <c r="A67">
        <v>22</v>
      </c>
      <c r="B67" s="6" t="s">
        <v>827</v>
      </c>
      <c r="C67" s="19"/>
      <c r="D67" s="19"/>
      <c r="E67" s="7"/>
    </row>
    <row r="68" spans="1:6" x14ac:dyDescent="0.25">
      <c r="B68" s="8" t="s">
        <v>812</v>
      </c>
      <c r="C68" s="9" t="s">
        <v>813</v>
      </c>
      <c r="D68" s="9" t="s">
        <v>68</v>
      </c>
      <c r="E68" s="9" t="s">
        <v>814</v>
      </c>
    </row>
    <row r="69" spans="1:6" x14ac:dyDescent="0.25">
      <c r="B69" s="7" t="s">
        <v>748</v>
      </c>
      <c r="C69" s="19" t="s">
        <v>759</v>
      </c>
      <c r="D69" s="19" t="s">
        <v>71</v>
      </c>
      <c r="E69" s="10">
        <v>40800</v>
      </c>
      <c r="F69" s="1"/>
    </row>
    <row r="70" spans="1:6" x14ac:dyDescent="0.25">
      <c r="B70" s="7" t="s">
        <v>751</v>
      </c>
      <c r="C70" s="19" t="s">
        <v>759</v>
      </c>
      <c r="D70" s="19" t="s">
        <v>73</v>
      </c>
      <c r="E70" s="10">
        <v>200000</v>
      </c>
      <c r="F70" s="1"/>
    </row>
    <row r="71" spans="1:6" x14ac:dyDescent="0.25">
      <c r="B71" s="7" t="s">
        <v>103</v>
      </c>
      <c r="C71" s="19" t="s">
        <v>759</v>
      </c>
      <c r="D71" s="19" t="s">
        <v>73</v>
      </c>
      <c r="E71" s="10">
        <v>128800</v>
      </c>
      <c r="F71" s="1"/>
    </row>
    <row r="72" spans="1:6" x14ac:dyDescent="0.25">
      <c r="B72" s="7" t="s">
        <v>752</v>
      </c>
      <c r="C72" s="19" t="s">
        <v>759</v>
      </c>
      <c r="D72" s="19" t="s">
        <v>71</v>
      </c>
      <c r="E72" s="10">
        <v>200000</v>
      </c>
      <c r="F72" s="1"/>
    </row>
    <row r="73" spans="1:6" x14ac:dyDescent="0.25">
      <c r="B73" s="7" t="s">
        <v>760</v>
      </c>
      <c r="C73" s="19" t="s">
        <v>759</v>
      </c>
      <c r="D73" s="19" t="s">
        <v>71</v>
      </c>
      <c r="E73" s="10">
        <v>40000</v>
      </c>
      <c r="F73" s="1"/>
    </row>
    <row r="74" spans="1:6" s="4" customFormat="1" x14ac:dyDescent="0.25">
      <c r="B74" s="6" t="s">
        <v>0</v>
      </c>
      <c r="C74" s="20"/>
      <c r="D74" s="20"/>
      <c r="E74" s="11">
        <v>609600</v>
      </c>
      <c r="F74" s="5"/>
    </row>
    <row r="77" spans="1:6" x14ac:dyDescent="0.25">
      <c r="A77">
        <v>23</v>
      </c>
      <c r="B77" s="6" t="s">
        <v>828</v>
      </c>
      <c r="C77" s="19"/>
      <c r="D77" s="19"/>
      <c r="E77" s="7"/>
    </row>
    <row r="78" spans="1:6" x14ac:dyDescent="0.25">
      <c r="B78" s="8" t="s">
        <v>812</v>
      </c>
      <c r="C78" s="9" t="s">
        <v>813</v>
      </c>
      <c r="D78" s="9" t="s">
        <v>68</v>
      </c>
      <c r="E78" s="9" t="s">
        <v>814</v>
      </c>
    </row>
    <row r="79" spans="1:6" x14ac:dyDescent="0.25">
      <c r="B79" s="7" t="s">
        <v>761</v>
      </c>
      <c r="C79" s="19" t="s">
        <v>215</v>
      </c>
      <c r="D79" s="19" t="s">
        <v>76</v>
      </c>
      <c r="E79" s="10">
        <v>140000</v>
      </c>
      <c r="F79" s="1"/>
    </row>
    <row r="80" spans="1:6" s="4" customFormat="1" x14ac:dyDescent="0.25">
      <c r="B80" s="6" t="s">
        <v>0</v>
      </c>
      <c r="C80" s="20"/>
      <c r="D80" s="20"/>
      <c r="E80" s="11">
        <v>140000</v>
      </c>
      <c r="F80" s="5"/>
    </row>
    <row r="83" spans="1:6" x14ac:dyDescent="0.25">
      <c r="A83">
        <v>38</v>
      </c>
      <c r="B83" s="6" t="s">
        <v>764</v>
      </c>
      <c r="C83" s="19"/>
      <c r="D83" s="19"/>
      <c r="E83" s="7"/>
    </row>
    <row r="84" spans="1:6" x14ac:dyDescent="0.25">
      <c r="B84" s="8" t="s">
        <v>812</v>
      </c>
      <c r="C84" s="9" t="s">
        <v>813</v>
      </c>
      <c r="D84" s="9" t="s">
        <v>68</v>
      </c>
      <c r="E84" s="9" t="s">
        <v>814</v>
      </c>
    </row>
    <row r="85" spans="1:6" x14ac:dyDescent="0.25">
      <c r="B85" s="7" t="s">
        <v>762</v>
      </c>
      <c r="C85" s="19" t="s">
        <v>763</v>
      </c>
      <c r="D85" s="19" t="s">
        <v>73</v>
      </c>
      <c r="E85" s="10">
        <v>71300</v>
      </c>
      <c r="F85" s="1"/>
    </row>
    <row r="86" spans="1:6" s="4" customFormat="1" x14ac:dyDescent="0.25">
      <c r="B86" s="6" t="s">
        <v>0</v>
      </c>
      <c r="C86" s="20"/>
      <c r="D86" s="20"/>
      <c r="E86" s="11">
        <v>71300</v>
      </c>
      <c r="F86" s="5"/>
    </row>
    <row r="88" spans="1:6" x14ac:dyDescent="0.25">
      <c r="A88">
        <v>29</v>
      </c>
      <c r="B88" s="4" t="s">
        <v>46</v>
      </c>
    </row>
    <row r="89" spans="1:6" x14ac:dyDescent="0.25">
      <c r="B89" s="8" t="s">
        <v>812</v>
      </c>
      <c r="C89" s="9" t="s">
        <v>813</v>
      </c>
      <c r="D89" s="9" t="s">
        <v>68</v>
      </c>
      <c r="E89" s="9" t="s">
        <v>814</v>
      </c>
    </row>
    <row r="90" spans="1:6" x14ac:dyDescent="0.25">
      <c r="B90" s="7" t="s">
        <v>837</v>
      </c>
      <c r="C90" s="19" t="s">
        <v>838</v>
      </c>
      <c r="D90" s="19" t="s">
        <v>71</v>
      </c>
      <c r="E90" s="42">
        <v>587000</v>
      </c>
    </row>
    <row r="91" spans="1:6" x14ac:dyDescent="0.25">
      <c r="B91" s="7" t="s">
        <v>837</v>
      </c>
      <c r="C91" s="19"/>
      <c r="D91" s="19" t="s">
        <v>173</v>
      </c>
      <c r="E91" s="42">
        <v>500000</v>
      </c>
    </row>
    <row r="92" spans="1:6" x14ac:dyDescent="0.25">
      <c r="B92" s="7" t="s">
        <v>839</v>
      </c>
      <c r="C92" s="19" t="s">
        <v>838</v>
      </c>
      <c r="D92" s="19" t="s">
        <v>71</v>
      </c>
      <c r="E92" s="42">
        <v>624000</v>
      </c>
    </row>
    <row r="93" spans="1:6" x14ac:dyDescent="0.25">
      <c r="B93" s="7" t="s">
        <v>840</v>
      </c>
      <c r="C93" s="19" t="s">
        <v>838</v>
      </c>
      <c r="D93" s="19" t="s">
        <v>71</v>
      </c>
      <c r="E93" s="42">
        <v>554000</v>
      </c>
    </row>
    <row r="94" spans="1:6" x14ac:dyDescent="0.25">
      <c r="B94" s="7" t="s">
        <v>840</v>
      </c>
      <c r="C94" s="19"/>
      <c r="D94" s="19" t="s">
        <v>173</v>
      </c>
      <c r="E94" s="42">
        <v>500000</v>
      </c>
    </row>
    <row r="95" spans="1:6" x14ac:dyDescent="0.25">
      <c r="B95" s="7" t="s">
        <v>841</v>
      </c>
      <c r="C95" s="19" t="s">
        <v>838</v>
      </c>
      <c r="D95" s="19" t="s">
        <v>71</v>
      </c>
      <c r="E95" s="42">
        <v>707000</v>
      </c>
    </row>
    <row r="96" spans="1:6" s="4" customFormat="1" x14ac:dyDescent="0.25">
      <c r="B96" s="6" t="s">
        <v>0</v>
      </c>
      <c r="C96" s="20"/>
      <c r="D96" s="20"/>
      <c r="E96" s="43">
        <f>SUM(E90:E95)</f>
        <v>3472000</v>
      </c>
    </row>
  </sheetData>
  <pageMargins left="0.7" right="0.7" top="0.78740157499999996" bottom="0.78740157499999996" header="0.3" footer="0.3"/>
  <pageSetup paperSize="9" scale="95" orientation="landscape" r:id="rId1"/>
  <rowBreaks count="2" manualBreakCount="2">
    <brk id="31" max="16383" man="1"/>
    <brk id="6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0933-EFAD-47B4-BF80-4FD9E44859B5}">
  <dimension ref="A3:F46"/>
  <sheetViews>
    <sheetView zoomScaleNormal="100" workbookViewId="0">
      <selection activeCell="G14" sqref="G14"/>
    </sheetView>
  </sheetViews>
  <sheetFormatPr defaultRowHeight="15" x14ac:dyDescent="0.25"/>
  <cols>
    <col min="1" max="1" width="4.28515625" customWidth="1"/>
    <col min="2" max="2" width="56.7109375" customWidth="1"/>
    <col min="3" max="4" width="9.140625" style="2"/>
    <col min="5" max="6" width="12.42578125" bestFit="1" customWidth="1"/>
  </cols>
  <sheetData>
    <row r="3" spans="1:6" x14ac:dyDescent="0.25">
      <c r="A3" s="47"/>
      <c r="B3" s="48" t="s">
        <v>812</v>
      </c>
      <c r="C3" s="49" t="s">
        <v>813</v>
      </c>
      <c r="D3" s="49" t="s">
        <v>68</v>
      </c>
      <c r="E3" s="49" t="s">
        <v>814</v>
      </c>
    </row>
    <row r="4" spans="1:6" x14ac:dyDescent="0.25">
      <c r="A4" s="47">
        <v>24</v>
      </c>
      <c r="B4" s="47" t="s">
        <v>829</v>
      </c>
      <c r="C4" s="53" t="s">
        <v>830</v>
      </c>
      <c r="D4" s="53" t="s">
        <v>73</v>
      </c>
      <c r="E4" s="50">
        <v>33006000</v>
      </c>
      <c r="F4" s="1"/>
    </row>
    <row r="5" spans="1:6" x14ac:dyDescent="0.25">
      <c r="A5" s="47"/>
      <c r="B5" s="47" t="s">
        <v>829</v>
      </c>
      <c r="C5" s="53"/>
      <c r="D5" s="53" t="s">
        <v>831</v>
      </c>
      <c r="E5" s="50">
        <v>700000</v>
      </c>
      <c r="F5" s="1"/>
    </row>
    <row r="6" spans="1:6" x14ac:dyDescent="0.25">
      <c r="A6" s="47">
        <v>25</v>
      </c>
      <c r="B6" s="47" t="s">
        <v>832</v>
      </c>
      <c r="C6" s="53" t="s">
        <v>833</v>
      </c>
      <c r="D6" s="53" t="s">
        <v>73</v>
      </c>
      <c r="E6" s="50">
        <v>8405000</v>
      </c>
      <c r="F6" s="1"/>
    </row>
    <row r="7" spans="1:6" x14ac:dyDescent="0.25">
      <c r="A7" s="47">
        <v>26</v>
      </c>
      <c r="B7" s="47" t="s">
        <v>834</v>
      </c>
      <c r="C7" s="53" t="s">
        <v>219</v>
      </c>
      <c r="D7" s="53" t="s">
        <v>73</v>
      </c>
      <c r="E7" s="50">
        <v>15350000</v>
      </c>
      <c r="F7" s="1"/>
    </row>
    <row r="8" spans="1:6" x14ac:dyDescent="0.25">
      <c r="A8" s="47"/>
      <c r="B8" s="47" t="s">
        <v>834</v>
      </c>
      <c r="C8" s="53"/>
      <c r="D8" s="53" t="s">
        <v>831</v>
      </c>
      <c r="E8" s="50">
        <v>650000</v>
      </c>
      <c r="F8" s="1"/>
    </row>
    <row r="9" spans="1:6" x14ac:dyDescent="0.25">
      <c r="A9" s="47">
        <v>27</v>
      </c>
      <c r="B9" s="47" t="s">
        <v>835</v>
      </c>
      <c r="C9" s="53" t="s">
        <v>219</v>
      </c>
      <c r="D9" s="53" t="s">
        <v>71</v>
      </c>
      <c r="E9" s="50">
        <v>1550000</v>
      </c>
      <c r="F9" s="1"/>
    </row>
    <row r="10" spans="1:6" x14ac:dyDescent="0.25">
      <c r="A10" s="47">
        <v>28</v>
      </c>
      <c r="B10" s="47" t="s">
        <v>836</v>
      </c>
      <c r="C10" s="53" t="s">
        <v>219</v>
      </c>
      <c r="D10" s="53" t="s">
        <v>73</v>
      </c>
      <c r="E10" s="50">
        <v>2000000</v>
      </c>
      <c r="F10" s="1"/>
    </row>
    <row r="11" spans="1:6" x14ac:dyDescent="0.25">
      <c r="E11" s="1"/>
      <c r="F11" s="1"/>
    </row>
    <row r="13" spans="1:6" x14ac:dyDescent="0.25">
      <c r="A13">
        <v>33</v>
      </c>
      <c r="B13" s="51" t="s">
        <v>54</v>
      </c>
      <c r="C13" s="53"/>
      <c r="D13" s="53"/>
      <c r="E13" s="47"/>
    </row>
    <row r="14" spans="1:6" x14ac:dyDescent="0.25">
      <c r="B14" s="48" t="s">
        <v>812</v>
      </c>
      <c r="C14" s="49" t="s">
        <v>813</v>
      </c>
      <c r="D14" s="49" t="s">
        <v>68</v>
      </c>
      <c r="E14" s="49" t="s">
        <v>814</v>
      </c>
    </row>
    <row r="15" spans="1:6" x14ac:dyDescent="0.25">
      <c r="B15" s="47" t="s">
        <v>770</v>
      </c>
      <c r="C15" s="53" t="s">
        <v>842</v>
      </c>
      <c r="D15" s="53" t="s">
        <v>71</v>
      </c>
      <c r="E15" s="50">
        <v>300000</v>
      </c>
      <c r="F15" s="1"/>
    </row>
    <row r="16" spans="1:6" x14ac:dyDescent="0.25">
      <c r="B16" s="47" t="s">
        <v>0</v>
      </c>
      <c r="C16" s="53"/>
      <c r="D16" s="53"/>
      <c r="E16" s="50">
        <v>300000</v>
      </c>
      <c r="F16" s="1"/>
    </row>
    <row r="19" spans="1:6" x14ac:dyDescent="0.25">
      <c r="A19">
        <v>35</v>
      </c>
      <c r="B19" s="51" t="s">
        <v>594</v>
      </c>
      <c r="C19" s="53"/>
      <c r="D19" s="53"/>
      <c r="E19" s="47"/>
    </row>
    <row r="20" spans="1:6" x14ac:dyDescent="0.25">
      <c r="B20" s="48" t="s">
        <v>812</v>
      </c>
      <c r="C20" s="49" t="s">
        <v>813</v>
      </c>
      <c r="D20" s="49" t="s">
        <v>68</v>
      </c>
      <c r="E20" s="49" t="s">
        <v>814</v>
      </c>
    </row>
    <row r="21" spans="1:6" x14ac:dyDescent="0.25">
      <c r="B21" s="47" t="s">
        <v>843</v>
      </c>
      <c r="C21" s="53" t="s">
        <v>844</v>
      </c>
      <c r="D21" s="53" t="s">
        <v>71</v>
      </c>
      <c r="E21" s="50">
        <v>72000</v>
      </c>
      <c r="F21" s="1"/>
    </row>
    <row r="22" spans="1:6" x14ac:dyDescent="0.25">
      <c r="B22" s="47" t="s">
        <v>126</v>
      </c>
      <c r="C22" s="53" t="s">
        <v>844</v>
      </c>
      <c r="D22" s="53" t="s">
        <v>73</v>
      </c>
      <c r="E22" s="50">
        <v>60000</v>
      </c>
      <c r="F22" s="1"/>
    </row>
    <row r="23" spans="1:6" x14ac:dyDescent="0.25">
      <c r="B23" s="47" t="s">
        <v>845</v>
      </c>
      <c r="C23" s="53" t="s">
        <v>844</v>
      </c>
      <c r="D23" s="53" t="s">
        <v>71</v>
      </c>
      <c r="E23" s="50">
        <v>27000</v>
      </c>
      <c r="F23" s="1"/>
    </row>
    <row r="24" spans="1:6" x14ac:dyDescent="0.25">
      <c r="B24" s="47" t="s">
        <v>846</v>
      </c>
      <c r="C24" s="53" t="s">
        <v>844</v>
      </c>
      <c r="D24" s="53" t="s">
        <v>71</v>
      </c>
      <c r="E24" s="50">
        <v>126620</v>
      </c>
      <c r="F24" s="1"/>
    </row>
    <row r="25" spans="1:6" s="4" customFormat="1" x14ac:dyDescent="0.25">
      <c r="B25" s="51" t="s">
        <v>0</v>
      </c>
      <c r="C25" s="54"/>
      <c r="D25" s="54"/>
      <c r="E25" s="52">
        <v>285620</v>
      </c>
      <c r="F25" s="5"/>
    </row>
    <row r="27" spans="1:6" x14ac:dyDescent="0.25">
      <c r="A27">
        <v>36</v>
      </c>
      <c r="B27" s="51" t="s">
        <v>58</v>
      </c>
      <c r="C27" s="53"/>
      <c r="D27" s="53"/>
      <c r="E27" s="47"/>
    </row>
    <row r="28" spans="1:6" x14ac:dyDescent="0.25">
      <c r="B28" s="48" t="s">
        <v>812</v>
      </c>
      <c r="C28" s="49" t="s">
        <v>813</v>
      </c>
      <c r="D28" s="49" t="s">
        <v>68</v>
      </c>
      <c r="E28" s="49" t="s">
        <v>814</v>
      </c>
    </row>
    <row r="29" spans="1:6" x14ac:dyDescent="0.25">
      <c r="B29" s="47" t="s">
        <v>597</v>
      </c>
      <c r="C29" s="53" t="s">
        <v>687</v>
      </c>
      <c r="D29" s="53" t="s">
        <v>71</v>
      </c>
      <c r="E29" s="50">
        <v>50000</v>
      </c>
      <c r="F29" s="1"/>
    </row>
    <row r="30" spans="1:6" x14ac:dyDescent="0.25">
      <c r="B30" s="47" t="s">
        <v>847</v>
      </c>
      <c r="C30" s="53" t="s">
        <v>197</v>
      </c>
      <c r="D30" s="53" t="s">
        <v>71</v>
      </c>
      <c r="E30" s="50">
        <v>65000</v>
      </c>
      <c r="F30" s="1"/>
    </row>
    <row r="31" spans="1:6" x14ac:dyDescent="0.25">
      <c r="B31" s="47" t="s">
        <v>848</v>
      </c>
      <c r="C31" s="53" t="s">
        <v>197</v>
      </c>
      <c r="D31" s="53" t="s">
        <v>71</v>
      </c>
      <c r="E31" s="50">
        <v>130000</v>
      </c>
      <c r="F31" s="1"/>
    </row>
    <row r="32" spans="1:6" x14ac:dyDescent="0.25">
      <c r="B32" s="47" t="s">
        <v>245</v>
      </c>
      <c r="C32" s="53" t="s">
        <v>197</v>
      </c>
      <c r="D32" s="53" t="s">
        <v>71</v>
      </c>
      <c r="E32" s="50">
        <v>10000</v>
      </c>
      <c r="F32" s="1"/>
    </row>
    <row r="33" spans="2:6" x14ac:dyDescent="0.25">
      <c r="B33" s="47" t="s">
        <v>849</v>
      </c>
      <c r="C33" s="53" t="s">
        <v>197</v>
      </c>
      <c r="D33" s="53" t="s">
        <v>71</v>
      </c>
      <c r="E33" s="50">
        <v>10000</v>
      </c>
      <c r="F33" s="1"/>
    </row>
    <row r="34" spans="2:6" x14ac:dyDescent="0.25">
      <c r="B34" s="47" t="s">
        <v>850</v>
      </c>
      <c r="C34" s="53" t="s">
        <v>197</v>
      </c>
      <c r="D34" s="53" t="s">
        <v>71</v>
      </c>
      <c r="E34" s="50">
        <v>30000</v>
      </c>
      <c r="F34" s="1"/>
    </row>
    <row r="35" spans="2:6" x14ac:dyDescent="0.25">
      <c r="B35" s="47" t="s">
        <v>851</v>
      </c>
      <c r="C35" s="53" t="s">
        <v>197</v>
      </c>
      <c r="D35" s="53" t="s">
        <v>73</v>
      </c>
      <c r="E35" s="50">
        <v>50000</v>
      </c>
      <c r="F35" s="1"/>
    </row>
    <row r="36" spans="2:6" x14ac:dyDescent="0.25">
      <c r="B36" s="47" t="s">
        <v>852</v>
      </c>
      <c r="C36" s="53" t="s">
        <v>197</v>
      </c>
      <c r="D36" s="53" t="s">
        <v>71</v>
      </c>
      <c r="E36" s="50">
        <v>30000</v>
      </c>
      <c r="F36" s="1"/>
    </row>
    <row r="37" spans="2:6" x14ac:dyDescent="0.25">
      <c r="B37" s="47" t="s">
        <v>853</v>
      </c>
      <c r="C37" s="53" t="s">
        <v>687</v>
      </c>
      <c r="D37" s="53" t="s">
        <v>73</v>
      </c>
      <c r="E37" s="50">
        <v>200000</v>
      </c>
      <c r="F37" s="1"/>
    </row>
    <row r="38" spans="2:6" x14ac:dyDescent="0.25">
      <c r="B38" s="47" t="s">
        <v>854</v>
      </c>
      <c r="C38" s="53" t="s">
        <v>197</v>
      </c>
      <c r="D38" s="53" t="s">
        <v>73</v>
      </c>
      <c r="E38" s="50">
        <v>100000</v>
      </c>
      <c r="F38" s="1"/>
    </row>
    <row r="39" spans="2:6" x14ac:dyDescent="0.25">
      <c r="B39" s="47" t="s">
        <v>752</v>
      </c>
      <c r="C39" s="53" t="s">
        <v>197</v>
      </c>
      <c r="D39" s="53" t="s">
        <v>71</v>
      </c>
      <c r="E39" s="50">
        <v>500000</v>
      </c>
      <c r="F39" s="1"/>
    </row>
    <row r="40" spans="2:6" x14ac:dyDescent="0.25">
      <c r="B40" s="47" t="s">
        <v>855</v>
      </c>
      <c r="C40" s="53" t="s">
        <v>197</v>
      </c>
      <c r="D40" s="53" t="s">
        <v>73</v>
      </c>
      <c r="E40" s="50">
        <v>40000</v>
      </c>
      <c r="F40" s="1"/>
    </row>
    <row r="41" spans="2:6" x14ac:dyDescent="0.25">
      <c r="B41" s="47" t="s">
        <v>856</v>
      </c>
      <c r="C41" s="53" t="s">
        <v>197</v>
      </c>
      <c r="D41" s="53" t="s">
        <v>71</v>
      </c>
      <c r="E41" s="50">
        <v>20000</v>
      </c>
      <c r="F41" s="1"/>
    </row>
    <row r="42" spans="2:6" x14ac:dyDescent="0.25">
      <c r="B42" s="47" t="s">
        <v>84</v>
      </c>
      <c r="C42" s="53" t="s">
        <v>197</v>
      </c>
      <c r="D42" s="53" t="s">
        <v>76</v>
      </c>
      <c r="E42" s="50">
        <v>10000</v>
      </c>
      <c r="F42" s="1"/>
    </row>
    <row r="43" spans="2:6" x14ac:dyDescent="0.25">
      <c r="B43" s="47" t="s">
        <v>857</v>
      </c>
      <c r="C43" s="53" t="s">
        <v>197</v>
      </c>
      <c r="D43" s="53" t="s">
        <v>71</v>
      </c>
      <c r="E43" s="50">
        <v>10000</v>
      </c>
      <c r="F43" s="1"/>
    </row>
    <row r="44" spans="2:6" x14ac:dyDescent="0.25">
      <c r="B44" s="47" t="s">
        <v>858</v>
      </c>
      <c r="C44" s="53" t="s">
        <v>197</v>
      </c>
      <c r="D44" s="53" t="s">
        <v>71</v>
      </c>
      <c r="E44" s="50">
        <v>530000</v>
      </c>
      <c r="F44" s="1"/>
    </row>
    <row r="45" spans="2:6" x14ac:dyDescent="0.25">
      <c r="B45" s="47" t="s">
        <v>859</v>
      </c>
      <c r="C45" s="53" t="s">
        <v>197</v>
      </c>
      <c r="D45" s="53" t="s">
        <v>71</v>
      </c>
      <c r="E45" s="50">
        <v>130000</v>
      </c>
      <c r="F45" s="1"/>
    </row>
    <row r="46" spans="2:6" s="4" customFormat="1" x14ac:dyDescent="0.25">
      <c r="B46" s="51" t="s">
        <v>0</v>
      </c>
      <c r="C46" s="54"/>
      <c r="D46" s="54"/>
      <c r="E46" s="52">
        <v>1915000</v>
      </c>
      <c r="F46" s="5"/>
    </row>
  </sheetData>
  <pageMargins left="0.7" right="0.7" top="0.78740157499999996" bottom="0.78740157499999996" header="0.3" footer="0.3"/>
  <pageSetup paperSize="9" orientation="landscape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Přehled</vt:lpstr>
      <vt:lpstr>OP1-3</vt:lpstr>
      <vt:lpstr>KUL</vt:lpstr>
      <vt:lpstr>Ind.podpora</vt:lpstr>
      <vt:lpstr>ŠKO</vt:lpstr>
      <vt:lpstr>SOC</vt:lpstr>
      <vt:lpstr>Programy</vt:lpstr>
      <vt:lpstr>ostatní</vt:lpstr>
      <vt:lpstr>Přehled!Oblast_tisku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Kopečná Karla</dc:creator>
  <cp:lastModifiedBy>Kopečná Karla</cp:lastModifiedBy>
  <cp:lastPrinted>2025-08-04T06:29:56Z</cp:lastPrinted>
  <dcterms:created xsi:type="dcterms:W3CDTF">2025-07-01T07:42:08Z</dcterms:created>
  <dcterms:modified xsi:type="dcterms:W3CDTF">2025-08-05T07:16:37Z</dcterms:modified>
</cp:coreProperties>
</file>