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konomika\Rok_2026\Rozpis rozpočtu 2026\Na_Zkolu\"/>
    </mc:Choice>
  </mc:AlternateContent>
  <xr:revisionPtr revIDLastSave="0" documentId="13_ncr:1_{AE9B96EB-9337-4924-8055-93DC8D128178}" xr6:coauthVersionLast="47" xr6:coauthVersionMax="47" xr10:uidLastSave="{00000000-0000-0000-0000-000000000000}"/>
  <bookViews>
    <workbookView xWindow="-120" yWindow="-120" windowWidth="29040" windowHeight="15720" tabRatio="971" activeTab="4" xr2:uid="{00000000-000D-0000-FFFF-FFFF00000000}"/>
  </bookViews>
  <sheets>
    <sheet name="ř.č.1" sheetId="39" r:id="rId1"/>
    <sheet name="ř.č.2" sheetId="48" r:id="rId2"/>
    <sheet name="ř.č.4" sheetId="49" r:id="rId3"/>
    <sheet name="ř.č.10" sheetId="22" r:id="rId4"/>
    <sheet name="ř.č.11" sheetId="23" r:id="rId5"/>
  </sheets>
  <calcPr calcId="191029"/>
  <customWorkbookViews>
    <customWorkbookView name="Tomášů Marie - vlastní zobrazení" guid="{9CAAA60C-106D-4F8E-A81F-95CFD06AFDD7}" mergeInterval="0" personalView="1" maximized="1" windowWidth="1020" windowHeight="566" activeSheetId="4"/>
    <customWorkbookView name="Zlinsky kraj - vlastní pohled" guid="{F6CAA2D7-F165-4585-B311-FBB90CE27D95}" mergeInterval="0" personalView="1" maximized="1" windowWidth="796" windowHeight="409" activeSheetId="5"/>
    <customWorkbookView name="kraj - vlastní zobrazení" guid="{BD550E2D-5A13-4DCD-8207-F03E30E83E0E}" mergeInterval="0" personalView="1" maximized="1" xWindow="38" yWindow="32" windowWidth="744" windowHeight="558" activeSheetId="11" showComments="commIndAndComment"/>
    <customWorkbookView name="kraj - vlastní zobrazení (2)" guid="{870FA27C-07D8-4C73-B8DE-C062A9FA7A0E}" mergeInterval="0" personalView="1" maximized="1" windowWidth="1020" windowHeight="577" activeSheetId="2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3" l="1"/>
  <c r="D9" i="49"/>
  <c r="G23" i="48"/>
  <c r="F9" i="48"/>
  <c r="F9" i="39"/>
  <c r="D9" i="39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93" i="23"/>
  <c r="D94" i="23"/>
  <c r="D95" i="23"/>
  <c r="D96" i="23"/>
  <c r="D97" i="23"/>
  <c r="D98" i="23"/>
  <c r="D99" i="23"/>
  <c r="D100" i="23"/>
  <c r="D101" i="23"/>
  <c r="D102" i="23"/>
  <c r="D103" i="23"/>
  <c r="D104" i="23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6" i="23"/>
  <c r="D167" i="23"/>
  <c r="D168" i="23"/>
  <c r="D169" i="23"/>
  <c r="D170" i="23"/>
  <c r="D171" i="23"/>
  <c r="D172" i="23"/>
  <c r="D173" i="23"/>
  <c r="D174" i="23"/>
  <c r="D175" i="23"/>
  <c r="D176" i="23"/>
  <c r="D177" i="23"/>
  <c r="D178" i="23"/>
  <c r="D179" i="23"/>
  <c r="D180" i="23"/>
  <c r="D181" i="23"/>
  <c r="D182" i="23"/>
  <c r="D183" i="23"/>
  <c r="D184" i="23"/>
  <c r="D185" i="23"/>
  <c r="D186" i="23"/>
  <c r="D187" i="23"/>
  <c r="D188" i="23"/>
  <c r="D189" i="23"/>
  <c r="D190" i="23"/>
  <c r="D191" i="23"/>
  <c r="D192" i="23"/>
  <c r="D193" i="23"/>
  <c r="D194" i="23"/>
  <c r="D195" i="23"/>
  <c r="D196" i="23"/>
  <c r="D197" i="23"/>
  <c r="D198" i="23"/>
  <c r="D199" i="23"/>
  <c r="D200" i="23"/>
  <c r="D201" i="23"/>
  <c r="D202" i="23"/>
  <c r="D203" i="23"/>
  <c r="D204" i="23"/>
  <c r="D205" i="23"/>
  <c r="D206" i="23"/>
  <c r="D207" i="23"/>
  <c r="D208" i="23"/>
  <c r="D209" i="23"/>
  <c r="D210" i="23"/>
  <c r="D211" i="23"/>
  <c r="D212" i="23"/>
  <c r="D213" i="23"/>
  <c r="D214" i="23"/>
  <c r="D215" i="23"/>
  <c r="D216" i="23"/>
  <c r="D217" i="23"/>
  <c r="D218" i="23"/>
  <c r="D219" i="23"/>
  <c r="D220" i="23"/>
  <c r="D221" i="23"/>
  <c r="D222" i="23"/>
  <c r="D223" i="23"/>
  <c r="D224" i="23"/>
  <c r="D225" i="23"/>
  <c r="D226" i="23"/>
  <c r="D227" i="23"/>
  <c r="D228" i="23"/>
  <c r="D229" i="23"/>
  <c r="D230" i="23"/>
  <c r="D231" i="23"/>
  <c r="D232" i="23"/>
  <c r="D233" i="23"/>
  <c r="D234" i="23"/>
  <c r="D235" i="23"/>
  <c r="D236" i="23"/>
  <c r="D237" i="23"/>
  <c r="D238" i="23"/>
  <c r="D239" i="23"/>
  <c r="D240" i="23"/>
  <c r="D241" i="23"/>
  <c r="D242" i="23"/>
  <c r="D243" i="23"/>
  <c r="D244" i="23"/>
  <c r="D245" i="23"/>
  <c r="D246" i="23"/>
  <c r="D247" i="23"/>
  <c r="D248" i="23"/>
  <c r="D249" i="23"/>
  <c r="D250" i="23"/>
  <c r="D251" i="23"/>
  <c r="D252" i="23"/>
  <c r="D253" i="23"/>
  <c r="D254" i="23"/>
  <c r="D255" i="23"/>
  <c r="D256" i="23"/>
  <c r="D257" i="23"/>
  <c r="D258" i="23"/>
  <c r="D259" i="23"/>
  <c r="D260" i="23"/>
  <c r="D261" i="23"/>
  <c r="D262" i="23"/>
  <c r="D263" i="23"/>
  <c r="D264" i="23"/>
  <c r="D265" i="23"/>
  <c r="D266" i="23"/>
  <c r="D267" i="23"/>
  <c r="D268" i="23"/>
  <c r="D269" i="23"/>
  <c r="D270" i="23"/>
  <c r="D271" i="23"/>
  <c r="D272" i="23"/>
  <c r="D273" i="23"/>
  <c r="D274" i="23"/>
  <c r="D275" i="23"/>
  <c r="D276" i="23"/>
  <c r="D277" i="23"/>
  <c r="D278" i="23"/>
  <c r="D279" i="23"/>
  <c r="D280" i="23"/>
  <c r="D281" i="23"/>
  <c r="D282" i="23"/>
  <c r="D283" i="23"/>
  <c r="D284" i="23"/>
  <c r="D285" i="23"/>
  <c r="D286" i="23"/>
  <c r="D287" i="23"/>
  <c r="D288" i="23"/>
  <c r="D289" i="23"/>
  <c r="D290" i="23"/>
  <c r="D291" i="23"/>
  <c r="D292" i="23"/>
  <c r="D293" i="23"/>
  <c r="D294" i="23"/>
  <c r="D295" i="23"/>
  <c r="D296" i="23"/>
  <c r="D297" i="23"/>
  <c r="D298" i="23"/>
  <c r="D299" i="23"/>
  <c r="D9" i="23"/>
  <c r="F297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8" i="22"/>
  <c r="D109" i="22"/>
  <c r="D110" i="22"/>
  <c r="D111" i="22"/>
  <c r="D112" i="22"/>
  <c r="D113" i="22"/>
  <c r="D114" i="22"/>
  <c r="D115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6" i="22"/>
  <c r="D167" i="22"/>
  <c r="D168" i="22"/>
  <c r="D169" i="22"/>
  <c r="D170" i="22"/>
  <c r="D171" i="22"/>
  <c r="D172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0" i="22"/>
  <c r="D241" i="22"/>
  <c r="D242" i="22"/>
  <c r="D243" i="22"/>
  <c r="D244" i="22"/>
  <c r="D245" i="22"/>
  <c r="D246" i="22"/>
  <c r="D247" i="22"/>
  <c r="D248" i="22"/>
  <c r="D249" i="22"/>
  <c r="D250" i="22"/>
  <c r="D251" i="22"/>
  <c r="D252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6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9" i="22"/>
  <c r="D10" i="49"/>
  <c r="D11" i="49"/>
  <c r="D12" i="49"/>
  <c r="D13" i="49"/>
  <c r="D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43" i="49"/>
  <c r="D44" i="49"/>
  <c r="D45" i="49"/>
  <c r="D46" i="49"/>
  <c r="D47" i="49"/>
  <c r="D48" i="49"/>
  <c r="D49" i="49"/>
  <c r="D50" i="49"/>
  <c r="D51" i="49"/>
  <c r="D52" i="49"/>
  <c r="D53" i="49"/>
  <c r="D54" i="49"/>
  <c r="D55" i="49"/>
  <c r="D56" i="49"/>
  <c r="D57" i="49"/>
  <c r="D58" i="49"/>
  <c r="D59" i="49"/>
  <c r="D60" i="49"/>
  <c r="D61" i="49"/>
  <c r="D62" i="49"/>
  <c r="D63" i="49"/>
  <c r="D64" i="49"/>
  <c r="D65" i="49"/>
  <c r="D66" i="49"/>
  <c r="D67" i="49"/>
  <c r="D68" i="49"/>
  <c r="D69" i="49"/>
  <c r="D70" i="49"/>
  <c r="D71" i="49"/>
  <c r="D72" i="49"/>
  <c r="D73" i="49"/>
  <c r="D74" i="49"/>
  <c r="D75" i="49"/>
  <c r="D76" i="49"/>
  <c r="D77" i="49"/>
  <c r="D78" i="49"/>
  <c r="D79" i="49"/>
  <c r="D80" i="49"/>
  <c r="D81" i="49"/>
  <c r="D82" i="49"/>
  <c r="D83" i="49"/>
  <c r="D84" i="49"/>
  <c r="D85" i="49"/>
  <c r="D86" i="49"/>
  <c r="D87" i="49"/>
  <c r="D88" i="49"/>
  <c r="D89" i="49"/>
  <c r="D90" i="49"/>
  <c r="D91" i="49"/>
  <c r="D92" i="49"/>
  <c r="D93" i="49"/>
  <c r="D94" i="49"/>
  <c r="D95" i="49"/>
  <c r="D96" i="49"/>
  <c r="D97" i="49"/>
  <c r="D98" i="49"/>
  <c r="D99" i="49"/>
  <c r="D100" i="49"/>
  <c r="D101" i="49"/>
  <c r="D102" i="49"/>
  <c r="D103" i="49"/>
  <c r="D104" i="49"/>
  <c r="D105" i="49"/>
  <c r="D106" i="49"/>
  <c r="D107" i="49"/>
  <c r="D108" i="49"/>
  <c r="D109" i="49"/>
  <c r="D110" i="49"/>
  <c r="D111" i="49"/>
  <c r="D112" i="49"/>
  <c r="D113" i="49"/>
  <c r="D114" i="49"/>
  <c r="D115" i="49"/>
  <c r="D116" i="49"/>
  <c r="D117" i="49"/>
  <c r="D118" i="49"/>
  <c r="D119" i="49"/>
  <c r="D120" i="49"/>
  <c r="D121" i="49"/>
  <c r="D122" i="49"/>
  <c r="D123" i="49"/>
  <c r="D124" i="49"/>
  <c r="D125" i="49"/>
  <c r="D126" i="49"/>
  <c r="D127" i="49"/>
  <c r="D128" i="49"/>
  <c r="D129" i="49"/>
  <c r="D130" i="49"/>
  <c r="D131" i="49"/>
  <c r="D132" i="49"/>
  <c r="D133" i="49"/>
  <c r="D134" i="49"/>
  <c r="D135" i="49"/>
  <c r="D136" i="49"/>
  <c r="D137" i="49"/>
  <c r="D138" i="49"/>
  <c r="D139" i="49"/>
  <c r="D140" i="49"/>
  <c r="D141" i="49"/>
  <c r="D142" i="49"/>
  <c r="D143" i="49"/>
  <c r="D144" i="49"/>
  <c r="D145" i="49"/>
  <c r="D146" i="49"/>
  <c r="D147" i="49"/>
  <c r="D148" i="49"/>
  <c r="D149" i="49"/>
  <c r="D150" i="49"/>
  <c r="D151" i="49"/>
  <c r="D152" i="49"/>
  <c r="D153" i="49"/>
  <c r="D154" i="49"/>
  <c r="D155" i="49"/>
  <c r="D156" i="49"/>
  <c r="D157" i="49"/>
  <c r="D158" i="49"/>
  <c r="D159" i="49"/>
  <c r="D160" i="49"/>
  <c r="D161" i="49"/>
  <c r="D162" i="49"/>
  <c r="D163" i="49"/>
  <c r="D164" i="49"/>
  <c r="D165" i="49"/>
  <c r="D166" i="49"/>
  <c r="D167" i="49"/>
  <c r="D168" i="49"/>
  <c r="D169" i="49"/>
  <c r="D170" i="49"/>
  <c r="D171" i="49"/>
  <c r="D172" i="49"/>
  <c r="D173" i="49"/>
  <c r="D174" i="49"/>
  <c r="D175" i="49"/>
  <c r="D176" i="49"/>
  <c r="D177" i="49"/>
  <c r="D178" i="49"/>
  <c r="D179" i="49"/>
  <c r="D180" i="49"/>
  <c r="D181" i="49"/>
  <c r="D182" i="49"/>
  <c r="D183" i="49"/>
  <c r="D184" i="49"/>
  <c r="D185" i="49"/>
  <c r="D186" i="49"/>
  <c r="D187" i="49"/>
  <c r="D188" i="49"/>
  <c r="D189" i="49"/>
  <c r="D190" i="49"/>
  <c r="D191" i="49"/>
  <c r="D192" i="49"/>
  <c r="D193" i="49"/>
  <c r="D194" i="49"/>
  <c r="D195" i="49"/>
  <c r="D196" i="49"/>
  <c r="D197" i="49"/>
  <c r="D198" i="49"/>
  <c r="D199" i="49"/>
  <c r="D200" i="49"/>
  <c r="D201" i="49"/>
  <c r="D202" i="49"/>
  <c r="D203" i="49"/>
  <c r="D204" i="49"/>
  <c r="D205" i="49"/>
  <c r="D206" i="49"/>
  <c r="D207" i="49"/>
  <c r="D208" i="49"/>
  <c r="D209" i="49"/>
  <c r="D210" i="49"/>
  <c r="D211" i="49"/>
  <c r="D212" i="49"/>
  <c r="D213" i="49"/>
  <c r="D214" i="49"/>
  <c r="D215" i="49"/>
  <c r="D216" i="49"/>
  <c r="D217" i="49"/>
  <c r="D218" i="49"/>
  <c r="D219" i="49"/>
  <c r="D220" i="49"/>
  <c r="D221" i="49"/>
  <c r="D222" i="49"/>
  <c r="D223" i="49"/>
  <c r="D224" i="49"/>
  <c r="D225" i="49"/>
  <c r="D226" i="49"/>
  <c r="D227" i="49"/>
  <c r="D228" i="49"/>
  <c r="D229" i="49"/>
  <c r="D230" i="49"/>
  <c r="D231" i="49"/>
  <c r="D232" i="49"/>
  <c r="D233" i="49"/>
  <c r="D234" i="49"/>
  <c r="D235" i="49"/>
  <c r="D236" i="49"/>
  <c r="D237" i="49"/>
  <c r="D238" i="49"/>
  <c r="D239" i="49"/>
  <c r="D240" i="49"/>
  <c r="D241" i="49"/>
  <c r="D242" i="49"/>
  <c r="D243" i="49"/>
  <c r="D244" i="49"/>
  <c r="D245" i="49"/>
  <c r="D246" i="49"/>
  <c r="D247" i="49"/>
  <c r="D248" i="49"/>
  <c r="D249" i="49"/>
  <c r="D250" i="49"/>
  <c r="D251" i="49"/>
  <c r="D252" i="49"/>
  <c r="D253" i="49"/>
  <c r="D254" i="49"/>
  <c r="D255" i="49"/>
  <c r="D256" i="49"/>
  <c r="D257" i="49"/>
  <c r="D258" i="49"/>
  <c r="D259" i="49"/>
  <c r="D260" i="49"/>
  <c r="D261" i="49"/>
  <c r="D262" i="49"/>
  <c r="D263" i="49"/>
  <c r="D264" i="49"/>
  <c r="D265" i="49"/>
  <c r="D266" i="49"/>
  <c r="D267" i="49"/>
  <c r="D268" i="49"/>
  <c r="D269" i="49"/>
  <c r="D270" i="49"/>
  <c r="D271" i="49"/>
  <c r="D272" i="49"/>
  <c r="D273" i="49"/>
  <c r="D274" i="49"/>
  <c r="D275" i="49"/>
  <c r="D276" i="49"/>
  <c r="D277" i="49"/>
  <c r="D278" i="49"/>
  <c r="D279" i="49"/>
  <c r="D280" i="49"/>
  <c r="D281" i="49"/>
  <c r="D282" i="49"/>
  <c r="D283" i="49"/>
  <c r="D284" i="49"/>
  <c r="D285" i="49"/>
  <c r="D286" i="49"/>
  <c r="D287" i="49"/>
  <c r="D288" i="49"/>
  <c r="D289" i="49"/>
  <c r="D290" i="49"/>
  <c r="D291" i="49"/>
  <c r="D292" i="49"/>
  <c r="D293" i="49"/>
  <c r="D294" i="49"/>
  <c r="D295" i="49"/>
  <c r="D296" i="49"/>
  <c r="D297" i="49"/>
  <c r="D298" i="49"/>
  <c r="D299" i="49"/>
  <c r="D300" i="49"/>
  <c r="D301" i="49"/>
  <c r="D302" i="49"/>
  <c r="D303" i="49"/>
  <c r="D304" i="49"/>
  <c r="D305" i="49"/>
  <c r="D306" i="49"/>
  <c r="D307" i="49"/>
  <c r="D308" i="49"/>
  <c r="D309" i="49"/>
  <c r="D310" i="49"/>
  <c r="D311" i="49"/>
  <c r="D312" i="49"/>
  <c r="D313" i="49"/>
  <c r="D314" i="49"/>
  <c r="D315" i="49"/>
  <c r="D316" i="49"/>
  <c r="D317" i="49"/>
  <c r="D318" i="49"/>
  <c r="D319" i="49"/>
  <c r="D320" i="49"/>
  <c r="D321" i="49"/>
  <c r="D322" i="49"/>
  <c r="D323" i="49"/>
  <c r="D324" i="49"/>
  <c r="D325" i="49"/>
  <c r="D326" i="49"/>
  <c r="D327" i="49"/>
  <c r="D328" i="49"/>
  <c r="D329" i="49"/>
  <c r="D330" i="49"/>
  <c r="D331" i="49"/>
  <c r="D332" i="49"/>
  <c r="D333" i="49"/>
  <c r="D334" i="49"/>
  <c r="D335" i="49"/>
  <c r="D336" i="49"/>
  <c r="D337" i="49"/>
  <c r="D338" i="49"/>
  <c r="D339" i="49"/>
  <c r="D340" i="49"/>
  <c r="D341" i="49"/>
  <c r="D342" i="49"/>
  <c r="D343" i="49"/>
  <c r="D344" i="49"/>
  <c r="D345" i="49"/>
  <c r="D346" i="49"/>
  <c r="D347" i="49"/>
  <c r="D348" i="49"/>
  <c r="D349" i="49"/>
  <c r="D350" i="49"/>
  <c r="D351" i="49"/>
  <c r="D352" i="49"/>
  <c r="D353" i="49"/>
  <c r="D354" i="49"/>
  <c r="D355" i="49"/>
  <c r="D356" i="49"/>
  <c r="D357" i="49"/>
  <c r="D358" i="49"/>
  <c r="D359" i="49"/>
  <c r="D360" i="49"/>
  <c r="D361" i="49"/>
  <c r="D362" i="49"/>
  <c r="D363" i="49"/>
  <c r="D364" i="49"/>
  <c r="D365" i="49"/>
  <c r="D366" i="49"/>
  <c r="D367" i="49"/>
  <c r="D368" i="49"/>
  <c r="D369" i="49"/>
  <c r="D370" i="49"/>
  <c r="D371" i="49"/>
  <c r="D372" i="49"/>
  <c r="D373" i="49"/>
  <c r="D374" i="49"/>
  <c r="D375" i="49"/>
  <c r="D376" i="49"/>
  <c r="D377" i="49"/>
  <c r="D378" i="49"/>
  <c r="D379" i="49"/>
  <c r="D380" i="49"/>
  <c r="D381" i="49"/>
  <c r="D382" i="49"/>
  <c r="D383" i="49"/>
  <c r="D384" i="49"/>
  <c r="D385" i="49"/>
  <c r="D386" i="49"/>
  <c r="D387" i="49"/>
  <c r="D388" i="49"/>
  <c r="D389" i="49"/>
  <c r="D390" i="49"/>
  <c r="D391" i="49"/>
  <c r="D392" i="49"/>
  <c r="D393" i="49"/>
  <c r="D394" i="49"/>
  <c r="D395" i="49"/>
  <c r="D396" i="49"/>
  <c r="D397" i="49"/>
  <c r="D398" i="49"/>
  <c r="D399" i="49"/>
  <c r="D400" i="49"/>
  <c r="D401" i="49"/>
  <c r="D402" i="49"/>
  <c r="D403" i="49"/>
  <c r="D404" i="49"/>
  <c r="D405" i="49"/>
  <c r="D406" i="49"/>
  <c r="D407" i="49"/>
  <c r="D408" i="49"/>
  <c r="D409" i="49"/>
  <c r="D410" i="49"/>
  <c r="D411" i="49"/>
  <c r="D412" i="49"/>
  <c r="D413" i="49"/>
  <c r="D414" i="49"/>
  <c r="D415" i="49"/>
  <c r="D416" i="49"/>
  <c r="D417" i="49"/>
  <c r="D418" i="49"/>
  <c r="D419" i="49"/>
  <c r="D420" i="49"/>
  <c r="D421" i="49"/>
  <c r="D422" i="49"/>
  <c r="D423" i="49"/>
  <c r="D424" i="49"/>
  <c r="D425" i="49"/>
  <c r="D426" i="49"/>
  <c r="D427" i="49"/>
  <c r="D428" i="49"/>
  <c r="D429" i="49"/>
  <c r="D430" i="49"/>
  <c r="D431" i="49"/>
  <c r="D432" i="49"/>
  <c r="D433" i="49"/>
  <c r="D434" i="49"/>
  <c r="D435" i="49"/>
  <c r="D436" i="49"/>
  <c r="D437" i="49"/>
  <c r="D438" i="49"/>
  <c r="D439" i="49"/>
  <c r="D440" i="49"/>
  <c r="D441" i="49"/>
  <c r="D442" i="49"/>
  <c r="D443" i="49"/>
  <c r="D444" i="49"/>
  <c r="D445" i="49"/>
  <c r="D446" i="49"/>
  <c r="D447" i="49"/>
  <c r="D448" i="49"/>
  <c r="D449" i="49"/>
  <c r="D450" i="49"/>
  <c r="D451" i="49"/>
  <c r="D452" i="49"/>
  <c r="D453" i="49"/>
  <c r="D454" i="49"/>
  <c r="D455" i="49"/>
  <c r="D456" i="49"/>
  <c r="D457" i="49"/>
  <c r="D458" i="49"/>
  <c r="D459" i="49"/>
  <c r="D460" i="49"/>
  <c r="D461" i="49"/>
  <c r="D462" i="49"/>
  <c r="D463" i="49"/>
  <c r="D464" i="49"/>
  <c r="D465" i="49"/>
  <c r="D466" i="49"/>
  <c r="D467" i="49"/>
  <c r="D468" i="49"/>
  <c r="D469" i="49"/>
  <c r="D470" i="49"/>
  <c r="D471" i="49"/>
  <c r="D472" i="49"/>
  <c r="D473" i="49"/>
  <c r="D474" i="49"/>
  <c r="D475" i="49"/>
  <c r="D476" i="49"/>
  <c r="D477" i="49"/>
  <c r="D478" i="49"/>
  <c r="D479" i="49"/>
  <c r="D480" i="49"/>
  <c r="D481" i="49"/>
  <c r="D482" i="49"/>
  <c r="D483" i="49"/>
  <c r="D484" i="49"/>
  <c r="D485" i="49"/>
  <c r="D486" i="49"/>
  <c r="D487" i="49"/>
  <c r="D488" i="49"/>
  <c r="D489" i="49"/>
  <c r="D490" i="49"/>
  <c r="D491" i="49"/>
  <c r="D492" i="49"/>
  <c r="D493" i="49"/>
  <c r="D494" i="49"/>
  <c r="D495" i="49"/>
  <c r="D496" i="49"/>
  <c r="D497" i="49"/>
  <c r="D498" i="49"/>
  <c r="D499" i="49"/>
  <c r="D500" i="49"/>
  <c r="D501" i="49"/>
  <c r="D502" i="49"/>
  <c r="D503" i="49"/>
  <c r="D504" i="49"/>
  <c r="D505" i="49"/>
  <c r="D506" i="49"/>
  <c r="D507" i="49"/>
  <c r="D508" i="49"/>
  <c r="D509" i="49"/>
  <c r="D510" i="49"/>
  <c r="D511" i="49"/>
  <c r="D512" i="49"/>
  <c r="D513" i="49"/>
  <c r="D514" i="49"/>
  <c r="D515" i="49"/>
  <c r="D516" i="49"/>
  <c r="D517" i="49"/>
  <c r="D518" i="49"/>
  <c r="D519" i="49"/>
  <c r="D520" i="49"/>
  <c r="D521" i="49"/>
  <c r="D522" i="49"/>
  <c r="D523" i="49"/>
  <c r="D524" i="49"/>
  <c r="D525" i="49"/>
  <c r="D526" i="49"/>
  <c r="D527" i="49"/>
  <c r="D528" i="49"/>
  <c r="D529" i="49"/>
  <c r="D530" i="49"/>
  <c r="D531" i="49"/>
  <c r="D532" i="49"/>
  <c r="D533" i="49"/>
  <c r="D534" i="49"/>
  <c r="D535" i="49"/>
  <c r="D536" i="49"/>
  <c r="D537" i="49"/>
  <c r="D538" i="49"/>
  <c r="D539" i="49"/>
  <c r="D540" i="49"/>
  <c r="D541" i="49"/>
  <c r="D542" i="49"/>
  <c r="D543" i="49"/>
  <c r="D544" i="49"/>
  <c r="D545" i="49"/>
  <c r="D546" i="49"/>
  <c r="D547" i="49"/>
  <c r="D548" i="49"/>
  <c r="D549" i="49"/>
  <c r="D550" i="49"/>
  <c r="D551" i="49"/>
  <c r="D552" i="49"/>
  <c r="D553" i="49"/>
  <c r="D554" i="49"/>
  <c r="D555" i="49"/>
  <c r="D556" i="49"/>
  <c r="D557" i="49"/>
  <c r="D558" i="49"/>
  <c r="D559" i="49"/>
  <c r="D560" i="49"/>
  <c r="D561" i="49"/>
  <c r="D562" i="49"/>
  <c r="D563" i="49"/>
  <c r="D564" i="49"/>
  <c r="D565" i="49"/>
  <c r="D566" i="49"/>
  <c r="D567" i="49"/>
  <c r="D568" i="49"/>
  <c r="D569" i="49"/>
  <c r="D570" i="49"/>
  <c r="D571" i="49"/>
  <c r="D572" i="49"/>
  <c r="D573" i="49"/>
  <c r="D574" i="49"/>
  <c r="D575" i="49"/>
  <c r="D576" i="49"/>
  <c r="D577" i="49"/>
  <c r="D578" i="49"/>
  <c r="D579" i="49"/>
  <c r="D580" i="49"/>
  <c r="D581" i="49"/>
  <c r="D582" i="49"/>
  <c r="D583" i="49"/>
  <c r="D584" i="49"/>
  <c r="D585" i="49"/>
  <c r="D586" i="49"/>
  <c r="D587" i="49"/>
  <c r="D588" i="49"/>
  <c r="D589" i="49"/>
  <c r="D590" i="49"/>
  <c r="D591" i="49"/>
  <c r="D592" i="49"/>
  <c r="D593" i="49"/>
  <c r="D594" i="49"/>
  <c r="D595" i="49"/>
  <c r="D596" i="49"/>
  <c r="D597" i="49"/>
  <c r="D598" i="49"/>
  <c r="D599" i="49"/>
  <c r="D600" i="49"/>
  <c r="D601" i="49"/>
  <c r="D602" i="49"/>
  <c r="D603" i="49"/>
  <c r="D604" i="49"/>
  <c r="D605" i="49"/>
  <c r="D606" i="49"/>
  <c r="D607" i="49"/>
  <c r="D608" i="49"/>
  <c r="D609" i="49"/>
  <c r="D610" i="49"/>
  <c r="D611" i="49"/>
  <c r="D612" i="49"/>
  <c r="D613" i="49"/>
  <c r="D614" i="49"/>
  <c r="D615" i="49"/>
  <c r="D616" i="49"/>
  <c r="D617" i="49"/>
  <c r="D618" i="49"/>
  <c r="D619" i="49"/>
  <c r="D620" i="49"/>
  <c r="D621" i="49"/>
  <c r="D622" i="49"/>
  <c r="D623" i="49"/>
  <c r="D624" i="49"/>
  <c r="D625" i="49"/>
  <c r="D626" i="49"/>
  <c r="D627" i="49"/>
  <c r="D628" i="49"/>
  <c r="D629" i="49"/>
  <c r="D630" i="49"/>
  <c r="D631" i="49"/>
  <c r="D632" i="49"/>
  <c r="D633" i="49"/>
  <c r="D634" i="49"/>
  <c r="D635" i="49"/>
  <c r="D636" i="49"/>
  <c r="D637" i="49"/>
  <c r="D638" i="49"/>
  <c r="D639" i="49"/>
  <c r="D640" i="49"/>
  <c r="D641" i="49"/>
  <c r="D642" i="49"/>
  <c r="D643" i="49"/>
  <c r="D644" i="49"/>
  <c r="D645" i="49"/>
  <c r="D646" i="49"/>
  <c r="D647" i="49"/>
  <c r="D648" i="49"/>
  <c r="D649" i="49"/>
  <c r="D650" i="49"/>
  <c r="D651" i="49"/>
  <c r="D652" i="49"/>
  <c r="D653" i="49"/>
  <c r="D654" i="49"/>
  <c r="D655" i="49"/>
  <c r="D656" i="49"/>
  <c r="D657" i="49"/>
  <c r="D658" i="49"/>
  <c r="D659" i="49"/>
  <c r="D660" i="49"/>
  <c r="D661" i="49"/>
  <c r="D662" i="49"/>
  <c r="D663" i="49"/>
  <c r="D664" i="49"/>
  <c r="D665" i="49"/>
  <c r="D666" i="49"/>
  <c r="D667" i="49"/>
  <c r="D668" i="49"/>
  <c r="D669" i="49"/>
  <c r="D670" i="49"/>
  <c r="D671" i="49"/>
  <c r="D672" i="49"/>
  <c r="D673" i="49"/>
  <c r="D674" i="49"/>
  <c r="D675" i="49"/>
  <c r="D676" i="49"/>
  <c r="D677" i="49"/>
  <c r="D678" i="49"/>
  <c r="D679" i="49"/>
  <c r="D680" i="49"/>
  <c r="D681" i="49"/>
  <c r="D682" i="49"/>
  <c r="D683" i="49"/>
  <c r="D684" i="49"/>
  <c r="D685" i="49"/>
  <c r="D686" i="49"/>
  <c r="D687" i="49"/>
  <c r="D688" i="49"/>
  <c r="D689" i="49"/>
  <c r="D690" i="49"/>
  <c r="D691" i="49"/>
  <c r="D692" i="49"/>
  <c r="D693" i="49"/>
  <c r="D694" i="49"/>
  <c r="D695" i="49"/>
  <c r="D696" i="49"/>
  <c r="D697" i="49"/>
  <c r="D698" i="49"/>
  <c r="D699" i="49"/>
  <c r="D700" i="49"/>
  <c r="D701" i="49"/>
  <c r="D702" i="49"/>
  <c r="D703" i="49"/>
  <c r="D704" i="49"/>
  <c r="D705" i="49"/>
  <c r="D706" i="49"/>
  <c r="D707" i="49"/>
  <c r="D708" i="49"/>
  <c r="D709" i="49"/>
  <c r="D710" i="49"/>
  <c r="D711" i="49"/>
  <c r="D712" i="49"/>
  <c r="D713" i="49"/>
  <c r="D714" i="49"/>
  <c r="D715" i="49"/>
  <c r="D716" i="49"/>
  <c r="D717" i="49"/>
  <c r="D718" i="49"/>
  <c r="D719" i="49"/>
  <c r="D720" i="49"/>
  <c r="D721" i="49"/>
  <c r="D722" i="49"/>
  <c r="D723" i="49"/>
  <c r="D724" i="49"/>
  <c r="D725" i="49"/>
  <c r="D726" i="49"/>
  <c r="D727" i="49"/>
  <c r="D728" i="49"/>
  <c r="D729" i="49"/>
  <c r="D730" i="49"/>
  <c r="D731" i="49"/>
  <c r="D732" i="49"/>
  <c r="D733" i="49"/>
  <c r="D734" i="49"/>
  <c r="D735" i="49"/>
  <c r="D736" i="49"/>
  <c r="D737" i="49"/>
  <c r="D738" i="49"/>
  <c r="D739" i="49"/>
  <c r="D740" i="49"/>
  <c r="D741" i="49"/>
  <c r="D742" i="49"/>
  <c r="D743" i="49"/>
  <c r="D744" i="49"/>
  <c r="D745" i="49"/>
  <c r="D746" i="49"/>
  <c r="D747" i="49"/>
  <c r="D748" i="49"/>
  <c r="D749" i="49"/>
  <c r="D750" i="49"/>
  <c r="D751" i="49"/>
  <c r="D752" i="49"/>
  <c r="D753" i="49"/>
  <c r="D754" i="49"/>
  <c r="D755" i="49"/>
  <c r="D756" i="49"/>
  <c r="D757" i="49"/>
  <c r="D758" i="49"/>
  <c r="D759" i="49"/>
  <c r="D760" i="49"/>
  <c r="D761" i="49"/>
  <c r="D762" i="49"/>
  <c r="D763" i="49"/>
  <c r="D764" i="49"/>
  <c r="D765" i="49"/>
  <c r="D766" i="49"/>
  <c r="D767" i="49"/>
  <c r="D768" i="49"/>
  <c r="D769" i="49"/>
  <c r="D770" i="49"/>
  <c r="D771" i="49"/>
  <c r="D772" i="49"/>
  <c r="D773" i="49"/>
  <c r="D774" i="49"/>
  <c r="D775" i="49"/>
  <c r="D776" i="49"/>
  <c r="D777" i="49"/>
  <c r="D778" i="49"/>
  <c r="D779" i="49"/>
  <c r="D780" i="49"/>
  <c r="D781" i="49"/>
  <c r="D782" i="49"/>
  <c r="D783" i="49"/>
  <c r="D784" i="49"/>
  <c r="D785" i="49"/>
  <c r="D786" i="49"/>
  <c r="D787" i="49"/>
  <c r="D788" i="49"/>
  <c r="D789" i="49"/>
  <c r="D790" i="49"/>
  <c r="D791" i="49"/>
  <c r="D792" i="49"/>
  <c r="D793" i="49"/>
  <c r="D794" i="49"/>
  <c r="D795" i="49"/>
  <c r="D796" i="49"/>
  <c r="D797" i="49"/>
  <c r="D798" i="49"/>
  <c r="D799" i="49"/>
  <c r="D800" i="49"/>
  <c r="D801" i="49"/>
  <c r="D802" i="49"/>
  <c r="D803" i="49"/>
  <c r="D804" i="49"/>
  <c r="D805" i="49"/>
  <c r="D806" i="49"/>
  <c r="D807" i="49"/>
  <c r="D808" i="49"/>
  <c r="D809" i="49"/>
  <c r="D810" i="49"/>
  <c r="D811" i="49"/>
  <c r="D812" i="49"/>
  <c r="D813" i="49"/>
  <c r="D814" i="49"/>
  <c r="D815" i="49"/>
  <c r="D816" i="49"/>
  <c r="D817" i="49"/>
  <c r="D818" i="49"/>
  <c r="D819" i="49"/>
  <c r="D820" i="49"/>
  <c r="D821" i="49"/>
  <c r="D822" i="49"/>
  <c r="D823" i="49"/>
  <c r="D824" i="49"/>
  <c r="D825" i="49"/>
  <c r="D826" i="49"/>
  <c r="D827" i="49"/>
  <c r="D828" i="49"/>
  <c r="D829" i="49"/>
  <c r="D830" i="49"/>
  <c r="D831" i="49"/>
  <c r="D832" i="49"/>
  <c r="D833" i="49"/>
  <c r="D834" i="49"/>
  <c r="D835" i="49"/>
  <c r="D836" i="49"/>
  <c r="D837" i="49"/>
  <c r="D838" i="49"/>
  <c r="D839" i="49"/>
  <c r="D840" i="49"/>
  <c r="D841" i="49"/>
  <c r="D842" i="49"/>
  <c r="D843" i="49"/>
  <c r="D844" i="49"/>
  <c r="D845" i="49"/>
  <c r="D846" i="49"/>
  <c r="D847" i="49"/>
  <c r="D848" i="49"/>
  <c r="D849" i="49"/>
  <c r="D850" i="49"/>
  <c r="D851" i="49"/>
  <c r="D852" i="49"/>
  <c r="D853" i="49"/>
  <c r="D854" i="49"/>
  <c r="D855" i="49"/>
  <c r="D856" i="49"/>
  <c r="D857" i="49"/>
  <c r="D858" i="49"/>
  <c r="D859" i="49"/>
  <c r="D860" i="49"/>
  <c r="D861" i="49"/>
  <c r="D862" i="49"/>
  <c r="D863" i="49"/>
  <c r="D864" i="49"/>
  <c r="D865" i="49"/>
  <c r="D866" i="49"/>
  <c r="D867" i="49"/>
  <c r="D868" i="49"/>
  <c r="D869" i="49"/>
  <c r="D870" i="49"/>
  <c r="D871" i="49"/>
  <c r="D872" i="49"/>
  <c r="D873" i="49"/>
  <c r="D874" i="49"/>
  <c r="D875" i="49"/>
  <c r="D876" i="49"/>
  <c r="D877" i="49"/>
  <c r="D878" i="49"/>
  <c r="D879" i="49"/>
  <c r="D880" i="49"/>
  <c r="D881" i="49"/>
  <c r="D882" i="49"/>
  <c r="D883" i="49"/>
  <c r="D884" i="49"/>
  <c r="D885" i="49"/>
  <c r="D886" i="49"/>
  <c r="D887" i="49"/>
  <c r="D888" i="49"/>
  <c r="D889" i="49"/>
  <c r="D890" i="49"/>
  <c r="D891" i="49"/>
  <c r="D892" i="49"/>
  <c r="D893" i="49"/>
  <c r="D894" i="49"/>
  <c r="D895" i="49"/>
  <c r="D896" i="49"/>
  <c r="D897" i="49"/>
  <c r="D898" i="49"/>
  <c r="D899" i="49"/>
  <c r="D900" i="49"/>
  <c r="D901" i="49"/>
  <c r="D902" i="49"/>
  <c r="D903" i="49"/>
  <c r="D904" i="49"/>
  <c r="D905" i="49"/>
  <c r="D906" i="49"/>
  <c r="D907" i="49"/>
  <c r="D908" i="49"/>
  <c r="D909" i="49"/>
  <c r="D910" i="49"/>
  <c r="D911" i="49"/>
  <c r="D912" i="49"/>
  <c r="D913" i="49"/>
  <c r="D914" i="49"/>
  <c r="D915" i="49"/>
  <c r="D916" i="49"/>
  <c r="D917" i="49"/>
  <c r="D918" i="49"/>
  <c r="D919" i="49"/>
  <c r="D920" i="49"/>
  <c r="D921" i="49"/>
  <c r="D922" i="49"/>
  <c r="D923" i="49"/>
  <c r="D924" i="49"/>
  <c r="D925" i="49"/>
  <c r="D926" i="49"/>
  <c r="D927" i="49"/>
  <c r="D928" i="49"/>
  <c r="D929" i="49"/>
  <c r="D930" i="49"/>
  <c r="D931" i="49"/>
  <c r="D932" i="49"/>
  <c r="D933" i="49"/>
  <c r="D934" i="49"/>
  <c r="D935" i="49"/>
  <c r="D936" i="49"/>
  <c r="D937" i="49"/>
  <c r="D938" i="49"/>
  <c r="D939" i="49"/>
  <c r="D940" i="49"/>
  <c r="D941" i="49"/>
  <c r="D942" i="49"/>
  <c r="D943" i="49"/>
  <c r="D944" i="49"/>
  <c r="D945" i="49"/>
  <c r="D946" i="49"/>
  <c r="D947" i="49"/>
  <c r="D948" i="49"/>
  <c r="D949" i="49"/>
  <c r="D950" i="49"/>
  <c r="D951" i="49"/>
  <c r="D952" i="49"/>
  <c r="D953" i="49"/>
  <c r="D954" i="49"/>
  <c r="D955" i="49"/>
  <c r="D956" i="49"/>
  <c r="D957" i="49"/>
  <c r="D958" i="49"/>
  <c r="D959" i="49"/>
  <c r="D960" i="49"/>
  <c r="D961" i="49"/>
  <c r="D962" i="49"/>
  <c r="D963" i="49"/>
  <c r="D964" i="49"/>
  <c r="D965" i="49"/>
  <c r="D966" i="49"/>
  <c r="D967" i="49"/>
  <c r="D968" i="49"/>
  <c r="D969" i="49"/>
  <c r="D970" i="49"/>
  <c r="D971" i="49"/>
  <c r="D972" i="49"/>
  <c r="D973" i="49"/>
  <c r="D974" i="49"/>
  <c r="D975" i="49"/>
  <c r="D976" i="49"/>
  <c r="D977" i="49"/>
  <c r="D978" i="49"/>
  <c r="D979" i="49"/>
  <c r="D980" i="49"/>
  <c r="D981" i="49"/>
  <c r="D982" i="49"/>
  <c r="D983" i="49"/>
  <c r="D984" i="49"/>
  <c r="D985" i="49"/>
  <c r="D986" i="49"/>
  <c r="D987" i="49"/>
  <c r="D988" i="49"/>
  <c r="D989" i="49"/>
  <c r="D990" i="49"/>
  <c r="D991" i="49"/>
  <c r="D992" i="49"/>
  <c r="D993" i="49"/>
  <c r="D994" i="49"/>
  <c r="D995" i="49"/>
  <c r="D996" i="49"/>
  <c r="D997" i="49"/>
  <c r="D998" i="49"/>
  <c r="D999" i="49"/>
  <c r="D1000" i="49"/>
  <c r="D1001" i="49"/>
  <c r="D1002" i="49"/>
  <c r="D1003" i="49"/>
  <c r="D1004" i="49"/>
  <c r="D1005" i="49"/>
  <c r="D1006" i="49"/>
  <c r="D1007" i="49"/>
  <c r="D1008" i="49"/>
  <c r="D1009" i="49"/>
  <c r="D1010" i="49"/>
  <c r="D1011" i="49"/>
  <c r="D1012" i="49"/>
  <c r="D1013" i="49"/>
  <c r="D1014" i="49"/>
  <c r="D1015" i="49"/>
  <c r="D1016" i="49"/>
  <c r="D1017" i="49"/>
  <c r="D1018" i="49"/>
  <c r="D1019" i="49"/>
  <c r="D1020" i="49"/>
  <c r="D1021" i="49"/>
  <c r="D1022" i="49"/>
  <c r="D1023" i="49"/>
  <c r="D1024" i="49"/>
  <c r="D1025" i="49"/>
  <c r="D1026" i="49"/>
  <c r="D1027" i="49"/>
  <c r="D1028" i="49"/>
  <c r="D1029" i="49"/>
  <c r="D1030" i="49"/>
  <c r="D1031" i="49"/>
  <c r="D1032" i="49"/>
  <c r="D1033" i="49"/>
  <c r="D1034" i="49"/>
  <c r="D1035" i="49"/>
  <c r="D1036" i="49"/>
  <c r="D1037" i="49"/>
  <c r="D1038" i="49"/>
  <c r="D1039" i="49"/>
  <c r="D1040" i="49"/>
  <c r="D1041" i="49"/>
  <c r="D1042" i="49"/>
  <c r="D1043" i="49"/>
  <c r="D1044" i="49"/>
  <c r="D1045" i="49"/>
  <c r="D1046" i="49"/>
  <c r="D1047" i="49"/>
  <c r="D1048" i="49"/>
  <c r="D1049" i="49"/>
  <c r="D1050" i="49"/>
  <c r="D1051" i="49"/>
  <c r="D1052" i="49"/>
  <c r="D1053" i="49"/>
  <c r="D1054" i="49"/>
  <c r="D1055" i="49"/>
  <c r="D1056" i="49"/>
  <c r="D1057" i="49"/>
  <c r="D1058" i="49"/>
  <c r="D1059" i="49"/>
  <c r="D1060" i="49"/>
  <c r="D1061" i="49"/>
  <c r="D1062" i="49"/>
  <c r="D1063" i="49"/>
  <c r="D1064" i="49"/>
  <c r="D1065" i="49"/>
  <c r="D1066" i="49"/>
  <c r="D1067" i="49"/>
  <c r="D1068" i="49"/>
  <c r="D1069" i="49"/>
  <c r="D1070" i="49"/>
  <c r="D1071" i="49"/>
  <c r="D1072" i="49"/>
  <c r="D1073" i="49"/>
  <c r="D1074" i="49"/>
  <c r="D1075" i="49"/>
  <c r="D1076" i="49"/>
  <c r="D1077" i="49"/>
  <c r="D1078" i="49"/>
  <c r="D1079" i="49"/>
  <c r="D1080" i="49"/>
  <c r="D1081" i="49"/>
  <c r="D1082" i="49"/>
  <c r="D1083" i="49"/>
  <c r="D1084" i="49"/>
  <c r="D1085" i="49"/>
  <c r="D1086" i="49"/>
  <c r="D1087" i="49"/>
  <c r="D1088" i="49"/>
  <c r="D1089" i="49"/>
  <c r="D1090" i="49"/>
  <c r="D1091" i="49"/>
  <c r="D1092" i="49"/>
  <c r="D1093" i="49"/>
  <c r="D1094" i="49"/>
  <c r="D1095" i="49"/>
  <c r="D1096" i="49"/>
  <c r="D1097" i="49"/>
  <c r="D1098" i="49"/>
  <c r="D1099" i="49"/>
  <c r="D1100" i="49"/>
  <c r="D1101" i="49"/>
  <c r="D1102" i="49"/>
  <c r="D1103" i="49"/>
  <c r="D1104" i="49"/>
  <c r="D1105" i="49"/>
  <c r="D1106" i="49"/>
  <c r="D1107" i="49"/>
  <c r="D1108" i="49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37" i="48"/>
  <c r="D38" i="48"/>
  <c r="D39" i="48"/>
  <c r="D40" i="48"/>
  <c r="D41" i="48"/>
  <c r="D42" i="48"/>
  <c r="D43" i="48"/>
  <c r="D44" i="48"/>
  <c r="D45" i="48"/>
  <c r="D46" i="48"/>
  <c r="D47" i="48"/>
  <c r="D48" i="48"/>
  <c r="D49" i="48"/>
  <c r="D50" i="48"/>
  <c r="D51" i="48"/>
  <c r="D52" i="48"/>
  <c r="D53" i="48"/>
  <c r="D54" i="48"/>
  <c r="D55" i="48"/>
  <c r="D56" i="48"/>
  <c r="D57" i="48"/>
  <c r="D58" i="48"/>
  <c r="D59" i="48"/>
  <c r="D60" i="48"/>
  <c r="D61" i="48"/>
  <c r="D62" i="48"/>
  <c r="D63" i="48"/>
  <c r="D64" i="48"/>
  <c r="D65" i="48"/>
  <c r="D66" i="48"/>
  <c r="D67" i="48"/>
  <c r="D68" i="48"/>
  <c r="D69" i="48"/>
  <c r="D70" i="48"/>
  <c r="D71" i="48"/>
  <c r="D72" i="48"/>
  <c r="D73" i="48"/>
  <c r="D74" i="48"/>
  <c r="D75" i="48"/>
  <c r="D76" i="48"/>
  <c r="D77" i="48"/>
  <c r="D78" i="48"/>
  <c r="D79" i="48"/>
  <c r="D80" i="48"/>
  <c r="D81" i="48"/>
  <c r="D82" i="48"/>
  <c r="D83" i="48"/>
  <c r="D84" i="48"/>
  <c r="D85" i="48"/>
  <c r="D86" i="48"/>
  <c r="D87" i="48"/>
  <c r="D88" i="48"/>
  <c r="D89" i="48"/>
  <c r="D90" i="48"/>
  <c r="D91" i="48"/>
  <c r="D92" i="48"/>
  <c r="D93" i="48"/>
  <c r="D94" i="48"/>
  <c r="D95" i="48"/>
  <c r="D96" i="48"/>
  <c r="D97" i="48"/>
  <c r="D98" i="48"/>
  <c r="D99" i="48"/>
  <c r="D100" i="48"/>
  <c r="D101" i="48"/>
  <c r="D102" i="48"/>
  <c r="D103" i="48"/>
  <c r="D104" i="48"/>
  <c r="D105" i="48"/>
  <c r="D106" i="48"/>
  <c r="D107" i="48"/>
  <c r="D108" i="48"/>
  <c r="D9" i="48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G280" i="49" l="1"/>
  <c r="G536" i="49"/>
  <c r="G548" i="49"/>
  <c r="G674" i="49"/>
  <c r="G680" i="49"/>
  <c r="G782" i="49"/>
  <c r="G788" i="49"/>
  <c r="G860" i="49"/>
  <c r="G893" i="49"/>
  <c r="G894" i="49"/>
  <c r="G914" i="49"/>
  <c r="G916" i="49"/>
  <c r="G935" i="49"/>
  <c r="G953" i="49"/>
  <c r="G954" i="49"/>
  <c r="G971" i="49"/>
  <c r="G989" i="49"/>
  <c r="G1007" i="49"/>
  <c r="G1008" i="49"/>
  <c r="G1025" i="49"/>
  <c r="G1043" i="49"/>
  <c r="G1061" i="49"/>
  <c r="G1062" i="49"/>
  <c r="G1079" i="49"/>
  <c r="G1097" i="49"/>
  <c r="F16" i="49"/>
  <c r="F17" i="49"/>
  <c r="F34" i="49"/>
  <c r="F35" i="49"/>
  <c r="F52" i="49"/>
  <c r="F53" i="49"/>
  <c r="F70" i="49"/>
  <c r="F71" i="49"/>
  <c r="F88" i="49"/>
  <c r="F89" i="49"/>
  <c r="F106" i="49"/>
  <c r="F107" i="49"/>
  <c r="F124" i="49"/>
  <c r="F125" i="49"/>
  <c r="F142" i="49"/>
  <c r="F143" i="49"/>
  <c r="F160" i="49"/>
  <c r="F161" i="49"/>
  <c r="F178" i="49"/>
  <c r="F179" i="49"/>
  <c r="F196" i="49"/>
  <c r="F197" i="49"/>
  <c r="F214" i="49"/>
  <c r="F215" i="49"/>
  <c r="F232" i="49"/>
  <c r="F233" i="49"/>
  <c r="F250" i="49"/>
  <c r="F251" i="49"/>
  <c r="F268" i="49"/>
  <c r="F269" i="49"/>
  <c r="F286" i="49"/>
  <c r="F287" i="49"/>
  <c r="F304" i="49"/>
  <c r="F305" i="49"/>
  <c r="F322" i="49"/>
  <c r="F323" i="49"/>
  <c r="F340" i="49"/>
  <c r="F341" i="49"/>
  <c r="F358" i="49"/>
  <c r="F359" i="49"/>
  <c r="F376" i="49"/>
  <c r="F377" i="49"/>
  <c r="F394" i="49"/>
  <c r="F395" i="49"/>
  <c r="F412" i="49"/>
  <c r="F413" i="49"/>
  <c r="F430" i="49"/>
  <c r="F431" i="49"/>
  <c r="F448" i="49"/>
  <c r="F449" i="49"/>
  <c r="F466" i="49"/>
  <c r="F467" i="49"/>
  <c r="F484" i="49"/>
  <c r="F485" i="49"/>
  <c r="F502" i="49"/>
  <c r="F503" i="49"/>
  <c r="F520" i="49"/>
  <c r="F521" i="49"/>
  <c r="F538" i="49"/>
  <c r="F539" i="49"/>
  <c r="F556" i="49"/>
  <c r="F557" i="49"/>
  <c r="F574" i="49"/>
  <c r="F575" i="49"/>
  <c r="F592" i="49"/>
  <c r="F593" i="49"/>
  <c r="F610" i="49"/>
  <c r="F611" i="49"/>
  <c r="F622" i="49"/>
  <c r="F623" i="49"/>
  <c r="F629" i="49"/>
  <c r="F638" i="49"/>
  <c r="F644" i="49"/>
  <c r="F645" i="49"/>
  <c r="F651" i="49"/>
  <c r="F652" i="49"/>
  <c r="F658" i="49"/>
  <c r="F659" i="49"/>
  <c r="F665" i="49"/>
  <c r="F667" i="49"/>
  <c r="F674" i="49"/>
  <c r="F680" i="49"/>
  <c r="F681" i="49"/>
  <c r="F687" i="49"/>
  <c r="F688" i="49"/>
  <c r="F694" i="49"/>
  <c r="F695" i="49"/>
  <c r="F701" i="49"/>
  <c r="F710" i="49"/>
  <c r="F716" i="49"/>
  <c r="F722" i="49"/>
  <c r="F728" i="49"/>
  <c r="F734" i="49"/>
  <c r="F740" i="49"/>
  <c r="F746" i="49"/>
  <c r="F752" i="49"/>
  <c r="F758" i="49"/>
  <c r="F764" i="49"/>
  <c r="F770" i="49"/>
  <c r="F775" i="49"/>
  <c r="F776" i="49"/>
  <c r="F782" i="49"/>
  <c r="F788" i="49"/>
  <c r="F793" i="49"/>
  <c r="F794" i="49"/>
  <c r="F800" i="49"/>
  <c r="F806" i="49"/>
  <c r="F811" i="49"/>
  <c r="F812" i="49"/>
  <c r="F818" i="49"/>
  <c r="F824" i="49"/>
  <c r="F829" i="49"/>
  <c r="F830" i="49"/>
  <c r="F836" i="49"/>
  <c r="F842" i="49"/>
  <c r="F847" i="49"/>
  <c r="F848" i="49"/>
  <c r="F854" i="49"/>
  <c r="F860" i="49"/>
  <c r="F865" i="49"/>
  <c r="F866" i="49"/>
  <c r="F872" i="49"/>
  <c r="F878" i="49"/>
  <c r="F883" i="49"/>
  <c r="F884" i="49"/>
  <c r="F890" i="49"/>
  <c r="F896" i="49"/>
  <c r="F901" i="49"/>
  <c r="F902" i="49"/>
  <c r="F908" i="49"/>
  <c r="F914" i="49"/>
  <c r="F919" i="49"/>
  <c r="F920" i="49"/>
  <c r="F926" i="49"/>
  <c r="F932" i="49"/>
  <c r="F937" i="49"/>
  <c r="F938" i="49"/>
  <c r="F944" i="49"/>
  <c r="F950" i="49"/>
  <c r="F955" i="49"/>
  <c r="F956" i="49"/>
  <c r="F962" i="49"/>
  <c r="F968" i="49"/>
  <c r="F973" i="49"/>
  <c r="F974" i="49"/>
  <c r="F980" i="49"/>
  <c r="F986" i="49"/>
  <c r="F991" i="49"/>
  <c r="F992" i="49"/>
  <c r="F998" i="49"/>
  <c r="F1004" i="49"/>
  <c r="F1009" i="49"/>
  <c r="F1010" i="49"/>
  <c r="F1016" i="49"/>
  <c r="F1022" i="49"/>
  <c r="F1027" i="49"/>
  <c r="F1028" i="49"/>
  <c r="F1034" i="49"/>
  <c r="F1040" i="49"/>
  <c r="F1045" i="49"/>
  <c r="F1046" i="49"/>
  <c r="F1052" i="49"/>
  <c r="F1058" i="49"/>
  <c r="F1063" i="49"/>
  <c r="F1064" i="49"/>
  <c r="F1070" i="49"/>
  <c r="F1076" i="49"/>
  <c r="F1081" i="49"/>
  <c r="F1082" i="49"/>
  <c r="F1088" i="49"/>
  <c r="F1094" i="49"/>
  <c r="F1099" i="49"/>
  <c r="F1100" i="49"/>
  <c r="F1106" i="49"/>
  <c r="G16" i="49"/>
  <c r="G17" i="49"/>
  <c r="G22" i="49"/>
  <c r="G23" i="49"/>
  <c r="G28" i="49"/>
  <c r="G29" i="49"/>
  <c r="G34" i="49"/>
  <c r="G35" i="49"/>
  <c r="G40" i="49"/>
  <c r="G41" i="49"/>
  <c r="G46" i="49"/>
  <c r="G47" i="49"/>
  <c r="G52" i="49"/>
  <c r="G53" i="49"/>
  <c r="G58" i="49"/>
  <c r="G59" i="49"/>
  <c r="G64" i="49"/>
  <c r="G65" i="49"/>
  <c r="G70" i="49"/>
  <c r="G71" i="49"/>
  <c r="G76" i="49"/>
  <c r="G77" i="49"/>
  <c r="G82" i="49"/>
  <c r="G83" i="49"/>
  <c r="G88" i="49"/>
  <c r="G89" i="49"/>
  <c r="G94" i="49"/>
  <c r="G95" i="49"/>
  <c r="G100" i="49"/>
  <c r="G101" i="49"/>
  <c r="G106" i="49"/>
  <c r="G107" i="49"/>
  <c r="G112" i="49"/>
  <c r="G113" i="49"/>
  <c r="G118" i="49"/>
  <c r="G119" i="49"/>
  <c r="F122" i="49"/>
  <c r="G124" i="49"/>
  <c r="G125" i="49"/>
  <c r="G130" i="49"/>
  <c r="G131" i="49"/>
  <c r="G136" i="49"/>
  <c r="G137" i="49"/>
  <c r="G142" i="49"/>
  <c r="G143" i="49"/>
  <c r="G148" i="49"/>
  <c r="G149" i="49"/>
  <c r="G154" i="49"/>
  <c r="G155" i="49"/>
  <c r="G160" i="49"/>
  <c r="G161" i="49"/>
  <c r="G166" i="49"/>
  <c r="G167" i="49"/>
  <c r="G172" i="49"/>
  <c r="G173" i="49"/>
  <c r="G178" i="49"/>
  <c r="G179" i="49"/>
  <c r="G184" i="49"/>
  <c r="G185" i="49"/>
  <c r="G190" i="49"/>
  <c r="G191" i="49"/>
  <c r="F194" i="49"/>
  <c r="G196" i="49"/>
  <c r="G197" i="49"/>
  <c r="G202" i="49"/>
  <c r="G203" i="49"/>
  <c r="F208" i="49"/>
  <c r="G209" i="49"/>
  <c r="G214" i="49"/>
  <c r="G215" i="49"/>
  <c r="G220" i="49"/>
  <c r="G221" i="49"/>
  <c r="G226" i="49"/>
  <c r="G227" i="49"/>
  <c r="G232" i="49"/>
  <c r="G233" i="49"/>
  <c r="G238" i="49"/>
  <c r="G239" i="49"/>
  <c r="G244" i="49"/>
  <c r="G245" i="49"/>
  <c r="G250" i="49"/>
  <c r="G251" i="49"/>
  <c r="G256" i="49"/>
  <c r="G257" i="49"/>
  <c r="G262" i="49"/>
  <c r="G263" i="49"/>
  <c r="G268" i="49"/>
  <c r="G269" i="49"/>
  <c r="G274" i="49"/>
  <c r="G275" i="49"/>
  <c r="F280" i="49"/>
  <c r="G281" i="49"/>
  <c r="G286" i="49"/>
  <c r="G287" i="49"/>
  <c r="G292" i="49"/>
  <c r="G293" i="49"/>
  <c r="F295" i="49"/>
  <c r="G298" i="49"/>
  <c r="G299" i="49"/>
  <c r="G304" i="49"/>
  <c r="G305" i="49"/>
  <c r="G310" i="49"/>
  <c r="G311" i="49"/>
  <c r="G316" i="49"/>
  <c r="G317" i="49"/>
  <c r="G322" i="49"/>
  <c r="G323" i="49"/>
  <c r="G328" i="49"/>
  <c r="G329" i="49"/>
  <c r="G334" i="49"/>
  <c r="G335" i="49"/>
  <c r="G340" i="49"/>
  <c r="G341" i="49"/>
  <c r="G346" i="49"/>
  <c r="G347" i="49"/>
  <c r="G352" i="49"/>
  <c r="G353" i="49"/>
  <c r="G358" i="49"/>
  <c r="G359" i="49"/>
  <c r="G364" i="49"/>
  <c r="G365" i="49"/>
  <c r="G370" i="49"/>
  <c r="G371" i="49"/>
  <c r="G376" i="49"/>
  <c r="G377" i="49"/>
  <c r="F381" i="49"/>
  <c r="G382" i="49"/>
  <c r="G383" i="49"/>
  <c r="G388" i="49"/>
  <c r="G389" i="49"/>
  <c r="G394" i="49"/>
  <c r="G395" i="49"/>
  <c r="G400" i="49"/>
  <c r="G401" i="49"/>
  <c r="G406" i="49"/>
  <c r="G407" i="49"/>
  <c r="G412" i="49"/>
  <c r="G413" i="49"/>
  <c r="G418" i="49"/>
  <c r="G419" i="49"/>
  <c r="G424" i="49"/>
  <c r="G425" i="49"/>
  <c r="G430" i="49"/>
  <c r="G431" i="49"/>
  <c r="G436" i="49"/>
  <c r="G437" i="49"/>
  <c r="G442" i="49"/>
  <c r="G443" i="49"/>
  <c r="G448" i="49"/>
  <c r="G449" i="49"/>
  <c r="F453" i="49"/>
  <c r="G454" i="49"/>
  <c r="G455" i="49"/>
  <c r="G460" i="49"/>
  <c r="G461" i="49"/>
  <c r="G466" i="49"/>
  <c r="G467" i="49"/>
  <c r="G472" i="49"/>
  <c r="G473" i="49"/>
  <c r="G478" i="49"/>
  <c r="G479" i="49"/>
  <c r="G484" i="49"/>
  <c r="G485" i="49"/>
  <c r="G490" i="49"/>
  <c r="G491" i="49"/>
  <c r="G496" i="49"/>
  <c r="G497" i="49"/>
  <c r="G502" i="49"/>
  <c r="G503" i="49"/>
  <c r="G508" i="49"/>
  <c r="G509" i="49"/>
  <c r="G514" i="49"/>
  <c r="G515" i="49"/>
  <c r="G520" i="49"/>
  <c r="G521" i="49"/>
  <c r="G526" i="49"/>
  <c r="G527" i="49"/>
  <c r="G532" i="49"/>
  <c r="G533" i="49"/>
  <c r="F536" i="49"/>
  <c r="G538" i="49"/>
  <c r="G539" i="49"/>
  <c r="G544" i="49"/>
  <c r="G545" i="49"/>
  <c r="F548" i="49"/>
  <c r="G550" i="49"/>
  <c r="G551" i="49"/>
  <c r="G556" i="49"/>
  <c r="G557" i="49"/>
  <c r="G562" i="49"/>
  <c r="G563" i="49"/>
  <c r="G568" i="49"/>
  <c r="G569" i="49"/>
  <c r="G574" i="49"/>
  <c r="G575" i="49"/>
  <c r="G580" i="49"/>
  <c r="G581" i="49"/>
  <c r="G586" i="49"/>
  <c r="G587" i="49"/>
  <c r="G592" i="49"/>
  <c r="G593" i="49"/>
  <c r="G598" i="49"/>
  <c r="G599" i="49"/>
  <c r="F602" i="49"/>
  <c r="G604" i="49"/>
  <c r="G605" i="49"/>
  <c r="G610" i="49"/>
  <c r="G611" i="49"/>
  <c r="G616" i="49"/>
  <c r="G617" i="49"/>
  <c r="G620" i="49"/>
  <c r="G622" i="49"/>
  <c r="G623" i="49"/>
  <c r="G626" i="49"/>
  <c r="G627" i="49"/>
  <c r="G628" i="49"/>
  <c r="G629" i="49"/>
  <c r="G631" i="49"/>
  <c r="G632" i="49"/>
  <c r="G633" i="49"/>
  <c r="G634" i="49"/>
  <c r="G635" i="49"/>
  <c r="G638" i="49"/>
  <c r="G639" i="49"/>
  <c r="G640" i="49"/>
  <c r="G641" i="49"/>
  <c r="G644" i="49"/>
  <c r="G645" i="49"/>
  <c r="G646" i="49"/>
  <c r="G647" i="49"/>
  <c r="G650" i="49"/>
  <c r="G651" i="49"/>
  <c r="G652" i="49"/>
  <c r="G653" i="49"/>
  <c r="G656" i="49"/>
  <c r="G657" i="49"/>
  <c r="G658" i="49"/>
  <c r="G659" i="49"/>
  <c r="G662" i="49"/>
  <c r="G663" i="49"/>
  <c r="G664" i="49"/>
  <c r="G665" i="49"/>
  <c r="G667" i="49"/>
  <c r="G668" i="49"/>
  <c r="G669" i="49"/>
  <c r="G670" i="49"/>
  <c r="G671" i="49"/>
  <c r="G675" i="49"/>
  <c r="G676" i="49"/>
  <c r="G677" i="49"/>
  <c r="G681" i="49"/>
  <c r="G682" i="49"/>
  <c r="G683" i="49"/>
  <c r="G686" i="49"/>
  <c r="G687" i="49"/>
  <c r="G688" i="49"/>
  <c r="G689" i="49"/>
  <c r="G692" i="49"/>
  <c r="G693" i="49"/>
  <c r="G694" i="49"/>
  <c r="G695" i="49"/>
  <c r="G698" i="49"/>
  <c r="G699" i="49"/>
  <c r="G700" i="49"/>
  <c r="G701" i="49"/>
  <c r="G703" i="49"/>
  <c r="G704" i="49"/>
  <c r="G705" i="49"/>
  <c r="G706" i="49"/>
  <c r="G707" i="49"/>
  <c r="G710" i="49"/>
  <c r="G711" i="49"/>
  <c r="G712" i="49"/>
  <c r="G713" i="49"/>
  <c r="G716" i="49"/>
  <c r="G717" i="49"/>
  <c r="G718" i="49"/>
  <c r="G719" i="49"/>
  <c r="G722" i="49"/>
  <c r="G723" i="49"/>
  <c r="G724" i="49"/>
  <c r="G725" i="49"/>
  <c r="G728" i="49"/>
  <c r="G729" i="49"/>
  <c r="G730" i="49"/>
  <c r="G731" i="49"/>
  <c r="G734" i="49"/>
  <c r="G735" i="49"/>
  <c r="G736" i="49"/>
  <c r="G737" i="49"/>
  <c r="G740" i="49"/>
  <c r="G741" i="49"/>
  <c r="G742" i="49"/>
  <c r="G743" i="49"/>
  <c r="G746" i="49"/>
  <c r="G747" i="49"/>
  <c r="G748" i="49"/>
  <c r="G749" i="49"/>
  <c r="G752" i="49"/>
  <c r="G753" i="49"/>
  <c r="G754" i="49"/>
  <c r="G755" i="49"/>
  <c r="G758" i="49"/>
  <c r="G759" i="49"/>
  <c r="G760" i="49"/>
  <c r="G761" i="49"/>
  <c r="G763" i="49"/>
  <c r="G764" i="49"/>
  <c r="G765" i="49"/>
  <c r="G766" i="49"/>
  <c r="G767" i="49"/>
  <c r="G769" i="49"/>
  <c r="G770" i="49"/>
  <c r="G771" i="49"/>
  <c r="G772" i="49"/>
  <c r="G773" i="49"/>
  <c r="G775" i="49"/>
  <c r="G776" i="49"/>
  <c r="G777" i="49"/>
  <c r="G778" i="49"/>
  <c r="G779" i="49"/>
  <c r="G781" i="49"/>
  <c r="G783" i="49"/>
  <c r="G784" i="49"/>
  <c r="G785" i="49"/>
  <c r="G787" i="49"/>
  <c r="G789" i="49"/>
  <c r="G790" i="49"/>
  <c r="G791" i="49"/>
  <c r="G793" i="49"/>
  <c r="G794" i="49"/>
  <c r="G795" i="49"/>
  <c r="G796" i="49"/>
  <c r="G797" i="49"/>
  <c r="G799" i="49"/>
  <c r="G800" i="49"/>
  <c r="G801" i="49"/>
  <c r="G802" i="49"/>
  <c r="G803" i="49"/>
  <c r="G805" i="49"/>
  <c r="G806" i="49"/>
  <c r="G807" i="49"/>
  <c r="G808" i="49"/>
  <c r="G809" i="49"/>
  <c r="G811" i="49"/>
  <c r="G812" i="49"/>
  <c r="G813" i="49"/>
  <c r="G814" i="49"/>
  <c r="G815" i="49"/>
  <c r="G817" i="49"/>
  <c r="G818" i="49"/>
  <c r="G819" i="49"/>
  <c r="G820" i="49"/>
  <c r="G821" i="49"/>
  <c r="G823" i="49"/>
  <c r="G824" i="49"/>
  <c r="G825" i="49"/>
  <c r="G826" i="49"/>
  <c r="G827" i="49"/>
  <c r="G829" i="49"/>
  <c r="G830" i="49"/>
  <c r="G831" i="49"/>
  <c r="G832" i="49"/>
  <c r="G833" i="49"/>
  <c r="G835" i="49"/>
  <c r="G836" i="49"/>
  <c r="G837" i="49"/>
  <c r="G838" i="49"/>
  <c r="G839" i="49"/>
  <c r="G841" i="49"/>
  <c r="G842" i="49"/>
  <c r="G843" i="49"/>
  <c r="G844" i="49"/>
  <c r="G845" i="49"/>
  <c r="G847" i="49"/>
  <c r="G848" i="49"/>
  <c r="G849" i="49"/>
  <c r="G850" i="49"/>
  <c r="G851" i="49"/>
  <c r="G853" i="49"/>
  <c r="G854" i="49"/>
  <c r="G855" i="49"/>
  <c r="G856" i="49"/>
  <c r="G857" i="49"/>
  <c r="G859" i="49"/>
  <c r="G861" i="49"/>
  <c r="G862" i="49"/>
  <c r="G863" i="49"/>
  <c r="G865" i="49"/>
  <c r="G866" i="49"/>
  <c r="G867" i="49"/>
  <c r="G868" i="49"/>
  <c r="G869" i="49"/>
  <c r="G871" i="49"/>
  <c r="G872" i="49"/>
  <c r="G873" i="49"/>
  <c r="G874" i="49"/>
  <c r="G875" i="49"/>
  <c r="G877" i="49"/>
  <c r="G878" i="49"/>
  <c r="G879" i="49"/>
  <c r="G880" i="49"/>
  <c r="G881" i="49"/>
  <c r="G883" i="49"/>
  <c r="G884" i="49"/>
  <c r="G885" i="49"/>
  <c r="G886" i="49"/>
  <c r="F887" i="49"/>
  <c r="G889" i="49"/>
  <c r="G890" i="49"/>
  <c r="G891" i="49"/>
  <c r="G892" i="49"/>
  <c r="F893" i="49"/>
  <c r="F894" i="49"/>
  <c r="G895" i="49"/>
  <c r="G896" i="49"/>
  <c r="G897" i="49"/>
  <c r="G898" i="49"/>
  <c r="G899" i="49"/>
  <c r="G901" i="49"/>
  <c r="G902" i="49"/>
  <c r="G903" i="49"/>
  <c r="G904" i="49"/>
  <c r="G905" i="49"/>
  <c r="G907" i="49"/>
  <c r="G908" i="49"/>
  <c r="G909" i="49"/>
  <c r="G910" i="49"/>
  <c r="G911" i="49"/>
  <c r="G913" i="49"/>
  <c r="G915" i="49"/>
  <c r="F916" i="49"/>
  <c r="G917" i="49"/>
  <c r="G919" i="49"/>
  <c r="G920" i="49"/>
  <c r="G921" i="49"/>
  <c r="G922" i="49"/>
  <c r="G923" i="49"/>
  <c r="G925" i="49"/>
  <c r="G926" i="49"/>
  <c r="G927" i="49"/>
  <c r="G928" i="49"/>
  <c r="G929" i="49"/>
  <c r="G931" i="49"/>
  <c r="G932" i="49"/>
  <c r="G933" i="49"/>
  <c r="G934" i="49"/>
  <c r="F935" i="49"/>
  <c r="F936" i="49"/>
  <c r="G937" i="49"/>
  <c r="G938" i="49"/>
  <c r="G939" i="49"/>
  <c r="G940" i="49"/>
  <c r="G941" i="49"/>
  <c r="G943" i="49"/>
  <c r="G944" i="49"/>
  <c r="G945" i="49"/>
  <c r="G946" i="49"/>
  <c r="G947" i="49"/>
  <c r="G949" i="49"/>
  <c r="G950" i="49"/>
  <c r="G951" i="49"/>
  <c r="G952" i="49"/>
  <c r="F953" i="49"/>
  <c r="F954" i="49"/>
  <c r="G955" i="49"/>
  <c r="G956" i="49"/>
  <c r="G957" i="49"/>
  <c r="G958" i="49"/>
  <c r="G959" i="49"/>
  <c r="G961" i="49"/>
  <c r="G962" i="49"/>
  <c r="G963" i="49"/>
  <c r="G964" i="49"/>
  <c r="G965" i="49"/>
  <c r="G967" i="49"/>
  <c r="G968" i="49"/>
  <c r="G969" i="49"/>
  <c r="G970" i="49"/>
  <c r="F971" i="49"/>
  <c r="F972" i="49"/>
  <c r="G973" i="49"/>
  <c r="G974" i="49"/>
  <c r="G975" i="49"/>
  <c r="G976" i="49"/>
  <c r="G977" i="49"/>
  <c r="G979" i="49"/>
  <c r="G980" i="49"/>
  <c r="G981" i="49"/>
  <c r="G982" i="49"/>
  <c r="G983" i="49"/>
  <c r="G985" i="49"/>
  <c r="G986" i="49"/>
  <c r="G987" i="49"/>
  <c r="G988" i="49"/>
  <c r="F989" i="49"/>
  <c r="F990" i="49"/>
  <c r="G991" i="49"/>
  <c r="G992" i="49"/>
  <c r="G993" i="49"/>
  <c r="G994" i="49"/>
  <c r="G995" i="49"/>
  <c r="G997" i="49"/>
  <c r="G998" i="49"/>
  <c r="G999" i="49"/>
  <c r="G1000" i="49"/>
  <c r="G1001" i="49"/>
  <c r="G1003" i="49"/>
  <c r="G1004" i="49"/>
  <c r="G1005" i="49"/>
  <c r="G1006" i="49"/>
  <c r="F1007" i="49"/>
  <c r="F1008" i="49"/>
  <c r="G1009" i="49"/>
  <c r="G1010" i="49"/>
  <c r="G1011" i="49"/>
  <c r="G1012" i="49"/>
  <c r="G1013" i="49"/>
  <c r="G1015" i="49"/>
  <c r="G1016" i="49"/>
  <c r="G1017" i="49"/>
  <c r="G1018" i="49"/>
  <c r="G1019" i="49"/>
  <c r="G1021" i="49"/>
  <c r="G1022" i="49"/>
  <c r="G1023" i="49"/>
  <c r="G1024" i="49"/>
  <c r="F1025" i="49"/>
  <c r="F1026" i="49"/>
  <c r="G1027" i="49"/>
  <c r="G1028" i="49"/>
  <c r="G1029" i="49"/>
  <c r="G1030" i="49"/>
  <c r="G1031" i="49"/>
  <c r="G1033" i="49"/>
  <c r="G1034" i="49"/>
  <c r="G1035" i="49"/>
  <c r="G1036" i="49"/>
  <c r="G1037" i="49"/>
  <c r="G1039" i="49"/>
  <c r="G1040" i="49"/>
  <c r="G1041" i="49"/>
  <c r="G1042" i="49"/>
  <c r="F1043" i="49"/>
  <c r="F1044" i="49"/>
  <c r="G1045" i="49"/>
  <c r="G1046" i="49"/>
  <c r="G1047" i="49"/>
  <c r="G1048" i="49"/>
  <c r="G1049" i="49"/>
  <c r="G1051" i="49"/>
  <c r="G1052" i="49"/>
  <c r="G1053" i="49"/>
  <c r="G1054" i="49"/>
  <c r="G1055" i="49"/>
  <c r="G1057" i="49"/>
  <c r="G1058" i="49"/>
  <c r="G1059" i="49"/>
  <c r="G1060" i="49"/>
  <c r="F1061" i="49"/>
  <c r="F1062" i="49"/>
  <c r="G1063" i="49"/>
  <c r="G1064" i="49"/>
  <c r="G1065" i="49"/>
  <c r="G1066" i="49"/>
  <c r="G1067" i="49"/>
  <c r="G1069" i="49"/>
  <c r="G1070" i="49"/>
  <c r="G1071" i="49"/>
  <c r="G1072" i="49"/>
  <c r="G1073" i="49"/>
  <c r="G1075" i="49"/>
  <c r="G1076" i="49"/>
  <c r="G1077" i="49"/>
  <c r="G1078" i="49"/>
  <c r="F1079" i="49"/>
  <c r="F1080" i="49"/>
  <c r="G1081" i="49"/>
  <c r="G1082" i="49"/>
  <c r="G1083" i="49"/>
  <c r="G1084" i="49"/>
  <c r="G1085" i="49"/>
  <c r="G1087" i="49"/>
  <c r="G1088" i="49"/>
  <c r="G1089" i="49"/>
  <c r="G1090" i="49"/>
  <c r="G1091" i="49"/>
  <c r="G1093" i="49"/>
  <c r="G1094" i="49"/>
  <c r="G1095" i="49"/>
  <c r="G1096" i="49"/>
  <c r="F1097" i="49"/>
  <c r="F1098" i="49"/>
  <c r="G1099" i="49"/>
  <c r="G1100" i="49"/>
  <c r="G1101" i="49"/>
  <c r="G1102" i="49"/>
  <c r="G1103" i="49"/>
  <c r="G1105" i="49"/>
  <c r="G1106" i="49"/>
  <c r="G1107" i="49"/>
  <c r="G1108" i="49"/>
  <c r="G10" i="49"/>
  <c r="G757" i="49" l="1"/>
  <c r="F757" i="49"/>
  <c r="G751" i="49"/>
  <c r="F751" i="49"/>
  <c r="G745" i="49"/>
  <c r="F745" i="49"/>
  <c r="G739" i="49"/>
  <c r="F739" i="49"/>
  <c r="G733" i="49"/>
  <c r="F733" i="49"/>
  <c r="G727" i="49"/>
  <c r="F727" i="49"/>
  <c r="G721" i="49"/>
  <c r="F721" i="49"/>
  <c r="G715" i="49"/>
  <c r="F715" i="49"/>
  <c r="G709" i="49"/>
  <c r="F709" i="49"/>
  <c r="G697" i="49"/>
  <c r="F697" i="49"/>
  <c r="G691" i="49"/>
  <c r="F691" i="49"/>
  <c r="G685" i="49"/>
  <c r="F685" i="49"/>
  <c r="G679" i="49"/>
  <c r="F679" i="49"/>
  <c r="G673" i="49"/>
  <c r="F673" i="49"/>
  <c r="G661" i="49"/>
  <c r="F661" i="49"/>
  <c r="G655" i="49"/>
  <c r="F655" i="49"/>
  <c r="G649" i="49"/>
  <c r="F649" i="49"/>
  <c r="G643" i="49"/>
  <c r="F643" i="49"/>
  <c r="G637" i="49"/>
  <c r="F637" i="49"/>
  <c r="G625" i="49"/>
  <c r="F625" i="49"/>
  <c r="G619" i="49"/>
  <c r="F619" i="49"/>
  <c r="G613" i="49"/>
  <c r="F613" i="49"/>
  <c r="G607" i="49"/>
  <c r="F607" i="49"/>
  <c r="G601" i="49"/>
  <c r="F601" i="49"/>
  <c r="G595" i="49"/>
  <c r="F595" i="49"/>
  <c r="G589" i="49"/>
  <c r="F589" i="49"/>
  <c r="G583" i="49"/>
  <c r="F583" i="49"/>
  <c r="G577" i="49"/>
  <c r="F577" i="49"/>
  <c r="G571" i="49"/>
  <c r="F571" i="49"/>
  <c r="G565" i="49"/>
  <c r="F565" i="49"/>
  <c r="G559" i="49"/>
  <c r="F559" i="49"/>
  <c r="G553" i="49"/>
  <c r="F553" i="49"/>
  <c r="G547" i="49"/>
  <c r="F547" i="49"/>
  <c r="G541" i="49"/>
  <c r="F541" i="49"/>
  <c r="G535" i="49"/>
  <c r="F535" i="49"/>
  <c r="G529" i="49"/>
  <c r="F529" i="49"/>
  <c r="G523" i="49"/>
  <c r="F523" i="49"/>
  <c r="G517" i="49"/>
  <c r="F517" i="49"/>
  <c r="F511" i="49"/>
  <c r="G511" i="49"/>
  <c r="G505" i="49"/>
  <c r="F505" i="49"/>
  <c r="G499" i="49"/>
  <c r="F499" i="49"/>
  <c r="G493" i="49"/>
  <c r="F493" i="49"/>
  <c r="G487" i="49"/>
  <c r="F487" i="49"/>
  <c r="G481" i="49"/>
  <c r="F481" i="49"/>
  <c r="G475" i="49"/>
  <c r="F475" i="49"/>
  <c r="G469" i="49"/>
  <c r="F469" i="49"/>
  <c r="G463" i="49"/>
  <c r="F463" i="49"/>
  <c r="G457" i="49"/>
  <c r="F457" i="49"/>
  <c r="G451" i="49"/>
  <c r="F451" i="49"/>
  <c r="G445" i="49"/>
  <c r="F445" i="49"/>
  <c r="F439" i="49"/>
  <c r="G439" i="49"/>
  <c r="G433" i="49"/>
  <c r="F433" i="49"/>
  <c r="G427" i="49"/>
  <c r="F427" i="49"/>
  <c r="G421" i="49"/>
  <c r="F421" i="49"/>
  <c r="G415" i="49"/>
  <c r="F415" i="49"/>
  <c r="G409" i="49"/>
  <c r="F409" i="49"/>
  <c r="G403" i="49"/>
  <c r="F403" i="49"/>
  <c r="G397" i="49"/>
  <c r="F397" i="49"/>
  <c r="G391" i="49"/>
  <c r="F391" i="49"/>
  <c r="G385" i="49"/>
  <c r="F385" i="49"/>
  <c r="G379" i="49"/>
  <c r="F379" i="49"/>
  <c r="G373" i="49"/>
  <c r="F373" i="49"/>
  <c r="F367" i="49"/>
  <c r="G367" i="49"/>
  <c r="G361" i="49"/>
  <c r="F361" i="49"/>
  <c r="G355" i="49"/>
  <c r="F355" i="49"/>
  <c r="G349" i="49"/>
  <c r="F349" i="49"/>
  <c r="G343" i="49"/>
  <c r="F343" i="49"/>
  <c r="G337" i="49"/>
  <c r="F337" i="49"/>
  <c r="G331" i="49"/>
  <c r="F331" i="49"/>
  <c r="G325" i="49"/>
  <c r="F325" i="49"/>
  <c r="G319" i="49"/>
  <c r="F319" i="49"/>
  <c r="G313" i="49"/>
  <c r="F313" i="49"/>
  <c r="G307" i="49"/>
  <c r="F307" i="49"/>
  <c r="G301" i="49"/>
  <c r="F301" i="49"/>
  <c r="G289" i="49"/>
  <c r="F289" i="49"/>
  <c r="G283" i="49"/>
  <c r="F283" i="49"/>
  <c r="G277" i="49"/>
  <c r="F277" i="49"/>
  <c r="G271" i="49"/>
  <c r="F271" i="49"/>
  <c r="G265" i="49"/>
  <c r="F265" i="49"/>
  <c r="G259" i="49"/>
  <c r="F259" i="49"/>
  <c r="G253" i="49"/>
  <c r="F253" i="49"/>
  <c r="G247" i="49"/>
  <c r="F247" i="49"/>
  <c r="G241" i="49"/>
  <c r="F241" i="49"/>
  <c r="G235" i="49"/>
  <c r="F235" i="49"/>
  <c r="G229" i="49"/>
  <c r="F229" i="49"/>
  <c r="G223" i="49"/>
  <c r="F223" i="49"/>
  <c r="G217" i="49"/>
  <c r="F217" i="49"/>
  <c r="G211" i="49"/>
  <c r="F211" i="49"/>
  <c r="G205" i="49"/>
  <c r="F205" i="49"/>
  <c r="G199" i="49"/>
  <c r="F199" i="49"/>
  <c r="G193" i="49"/>
  <c r="F193" i="49"/>
  <c r="G187" i="49"/>
  <c r="F187" i="49"/>
  <c r="G181" i="49"/>
  <c r="F181" i="49"/>
  <c r="G175" i="49"/>
  <c r="F175" i="49"/>
  <c r="G169" i="49"/>
  <c r="F169" i="49"/>
  <c r="G163" i="49"/>
  <c r="F163" i="49"/>
  <c r="G157" i="49"/>
  <c r="F157" i="49"/>
  <c r="G151" i="49"/>
  <c r="F151" i="49"/>
  <c r="G145" i="49"/>
  <c r="F145" i="49"/>
  <c r="G139" i="49"/>
  <c r="F139" i="49"/>
  <c r="G133" i="49"/>
  <c r="F133" i="49"/>
  <c r="G127" i="49"/>
  <c r="F127" i="49"/>
  <c r="G121" i="49"/>
  <c r="F121" i="49"/>
  <c r="G115" i="49"/>
  <c r="F115" i="49"/>
  <c r="G109" i="49"/>
  <c r="F109" i="49"/>
  <c r="G103" i="49"/>
  <c r="F103" i="49"/>
  <c r="G97" i="49"/>
  <c r="F97" i="49"/>
  <c r="G91" i="49"/>
  <c r="F91" i="49"/>
  <c r="G85" i="49"/>
  <c r="F85" i="49"/>
  <c r="G79" i="49"/>
  <c r="F79" i="49"/>
  <c r="G73" i="49"/>
  <c r="F73" i="49"/>
  <c r="G67" i="49"/>
  <c r="F67" i="49"/>
  <c r="G61" i="49"/>
  <c r="F61" i="49"/>
  <c r="G55" i="49"/>
  <c r="F55" i="49"/>
  <c r="G49" i="49"/>
  <c r="F49" i="49"/>
  <c r="G43" i="49"/>
  <c r="F43" i="49"/>
  <c r="G37" i="49"/>
  <c r="F37" i="49"/>
  <c r="G31" i="49"/>
  <c r="F31" i="49"/>
  <c r="G25" i="49"/>
  <c r="F25" i="49"/>
  <c r="G19" i="49"/>
  <c r="F19" i="49"/>
  <c r="G13" i="49"/>
  <c r="F13" i="49"/>
  <c r="G9" i="49"/>
  <c r="F9" i="49"/>
  <c r="G1104" i="49"/>
  <c r="F1104" i="49"/>
  <c r="G1086" i="49"/>
  <c r="F1086" i="49"/>
  <c r="G1068" i="49"/>
  <c r="F1068" i="49"/>
  <c r="G1014" i="49"/>
  <c r="F1014" i="49"/>
  <c r="G960" i="49"/>
  <c r="F960" i="49"/>
  <c r="G942" i="49"/>
  <c r="F942" i="49"/>
  <c r="G918" i="49"/>
  <c r="F918" i="49"/>
  <c r="G876" i="49"/>
  <c r="F876" i="49"/>
  <c r="G852" i="49"/>
  <c r="F852" i="49"/>
  <c r="G834" i="49"/>
  <c r="F834" i="49"/>
  <c r="G810" i="49"/>
  <c r="F810" i="49"/>
  <c r="G792" i="49"/>
  <c r="F792" i="49"/>
  <c r="G780" i="49"/>
  <c r="F780" i="49"/>
  <c r="G756" i="49"/>
  <c r="F756" i="49"/>
  <c r="G738" i="49"/>
  <c r="F738" i="49"/>
  <c r="G720" i="49"/>
  <c r="F720" i="49"/>
  <c r="G696" i="49"/>
  <c r="F696" i="49"/>
  <c r="G678" i="49"/>
  <c r="F678" i="49"/>
  <c r="G660" i="49"/>
  <c r="F660" i="49"/>
  <c r="G636" i="49"/>
  <c r="F636" i="49"/>
  <c r="G618" i="49"/>
  <c r="F618" i="49"/>
  <c r="G600" i="49"/>
  <c r="F600" i="49"/>
  <c r="G582" i="49"/>
  <c r="F582" i="49"/>
  <c r="G570" i="49"/>
  <c r="F570" i="49"/>
  <c r="G552" i="49"/>
  <c r="F552" i="49"/>
  <c r="G540" i="49"/>
  <c r="F540" i="49"/>
  <c r="G528" i="49"/>
  <c r="F528" i="49"/>
  <c r="G510" i="49"/>
  <c r="F510" i="49"/>
  <c r="G492" i="49"/>
  <c r="F492" i="49"/>
  <c r="G474" i="49"/>
  <c r="F474" i="49"/>
  <c r="F468" i="49"/>
  <c r="G468" i="49"/>
  <c r="G462" i="49"/>
  <c r="F462" i="49"/>
  <c r="G456" i="49"/>
  <c r="F456" i="49"/>
  <c r="G450" i="49"/>
  <c r="F450" i="49"/>
  <c r="G444" i="49"/>
  <c r="F444" i="49"/>
  <c r="G438" i="49"/>
  <c r="F438" i="49"/>
  <c r="G432" i="49"/>
  <c r="F432" i="49"/>
  <c r="G426" i="49"/>
  <c r="F426" i="49"/>
  <c r="G414" i="49"/>
  <c r="F414" i="49"/>
  <c r="G402" i="49"/>
  <c r="F402" i="49"/>
  <c r="G396" i="49"/>
  <c r="F396" i="49"/>
  <c r="G390" i="49"/>
  <c r="F390" i="49"/>
  <c r="G384" i="49"/>
  <c r="F384" i="49"/>
  <c r="G378" i="49"/>
  <c r="F378" i="49"/>
  <c r="G372" i="49"/>
  <c r="F372" i="49"/>
  <c r="G366" i="49"/>
  <c r="F366" i="49"/>
  <c r="G360" i="49"/>
  <c r="F360" i="49"/>
  <c r="G354" i="49"/>
  <c r="F354" i="49"/>
  <c r="G348" i="49"/>
  <c r="F348" i="49"/>
  <c r="G342" i="49"/>
  <c r="F342" i="49"/>
  <c r="G336" i="49"/>
  <c r="F336" i="49"/>
  <c r="G330" i="49"/>
  <c r="F330" i="49"/>
  <c r="F324" i="49"/>
  <c r="G324" i="49"/>
  <c r="G318" i="49"/>
  <c r="F318" i="49"/>
  <c r="G312" i="49"/>
  <c r="F312" i="49"/>
  <c r="G306" i="49"/>
  <c r="F306" i="49"/>
  <c r="G300" i="49"/>
  <c r="F300" i="49"/>
  <c r="G294" i="49"/>
  <c r="F294" i="49"/>
  <c r="G288" i="49"/>
  <c r="F288" i="49"/>
  <c r="G282" i="49"/>
  <c r="F282" i="49"/>
  <c r="G276" i="49"/>
  <c r="F276" i="49"/>
  <c r="G270" i="49"/>
  <c r="F270" i="49"/>
  <c r="G264" i="49"/>
  <c r="F264" i="49"/>
  <c r="G258" i="49"/>
  <c r="F258" i="49"/>
  <c r="F252" i="49"/>
  <c r="G252" i="49"/>
  <c r="G246" i="49"/>
  <c r="F246" i="49"/>
  <c r="G240" i="49"/>
  <c r="F240" i="49"/>
  <c r="G234" i="49"/>
  <c r="F234" i="49"/>
  <c r="G228" i="49"/>
  <c r="F228" i="49"/>
  <c r="G222" i="49"/>
  <c r="F222" i="49"/>
  <c r="G216" i="49"/>
  <c r="F216" i="49"/>
  <c r="G210" i="49"/>
  <c r="F210" i="49"/>
  <c r="G204" i="49"/>
  <c r="F204" i="49"/>
  <c r="G198" i="49"/>
  <c r="F198" i="49"/>
  <c r="G192" i="49"/>
  <c r="F192" i="49"/>
  <c r="G186" i="49"/>
  <c r="F186" i="49"/>
  <c r="F180" i="49"/>
  <c r="G180" i="49"/>
  <c r="G174" i="49"/>
  <c r="F174" i="49"/>
  <c r="G168" i="49"/>
  <c r="F168" i="49"/>
  <c r="G162" i="49"/>
  <c r="F162" i="49"/>
  <c r="G156" i="49"/>
  <c r="F156" i="49"/>
  <c r="G150" i="49"/>
  <c r="F150" i="49"/>
  <c r="G144" i="49"/>
  <c r="F144" i="49"/>
  <c r="G138" i="49"/>
  <c r="F138" i="49"/>
  <c r="G132" i="49"/>
  <c r="F132" i="49"/>
  <c r="G126" i="49"/>
  <c r="F126" i="49"/>
  <c r="G120" i="49"/>
  <c r="F120" i="49"/>
  <c r="G114" i="49"/>
  <c r="F114" i="49"/>
  <c r="F108" i="49"/>
  <c r="G108" i="49"/>
  <c r="G102" i="49"/>
  <c r="F102" i="49"/>
  <c r="G96" i="49"/>
  <c r="F96" i="49"/>
  <c r="G90" i="49"/>
  <c r="F90" i="49"/>
  <c r="G84" i="49"/>
  <c r="F84" i="49"/>
  <c r="G78" i="49"/>
  <c r="F78" i="49"/>
  <c r="G72" i="49"/>
  <c r="F72" i="49"/>
  <c r="G66" i="49"/>
  <c r="F66" i="49"/>
  <c r="G60" i="49"/>
  <c r="F60" i="49"/>
  <c r="G54" i="49"/>
  <c r="F54" i="49"/>
  <c r="G48" i="49"/>
  <c r="F48" i="49"/>
  <c r="G42" i="49"/>
  <c r="F42" i="49"/>
  <c r="G36" i="49"/>
  <c r="F36" i="49"/>
  <c r="G30" i="49"/>
  <c r="F30" i="49"/>
  <c r="G24" i="49"/>
  <c r="F24" i="49"/>
  <c r="G18" i="49"/>
  <c r="F18" i="49"/>
  <c r="G12" i="49"/>
  <c r="F12" i="49"/>
  <c r="F1093" i="49"/>
  <c r="F1075" i="49"/>
  <c r="F1057" i="49"/>
  <c r="F1039" i="49"/>
  <c r="F1021" i="49"/>
  <c r="F1003" i="49"/>
  <c r="F985" i="49"/>
  <c r="F967" i="49"/>
  <c r="F949" i="49"/>
  <c r="F931" i="49"/>
  <c r="F913" i="49"/>
  <c r="F895" i="49"/>
  <c r="F877" i="49"/>
  <c r="F859" i="49"/>
  <c r="F841" i="49"/>
  <c r="F823" i="49"/>
  <c r="F805" i="49"/>
  <c r="F787" i="49"/>
  <c r="F769" i="49"/>
  <c r="F703" i="49"/>
  <c r="F631" i="49"/>
  <c r="G1098" i="49"/>
  <c r="G1044" i="49"/>
  <c r="G990" i="49"/>
  <c r="G936" i="49"/>
  <c r="G1074" i="49"/>
  <c r="F1074" i="49"/>
  <c r="G1050" i="49"/>
  <c r="F1050" i="49"/>
  <c r="G1038" i="49"/>
  <c r="F1038" i="49"/>
  <c r="G1020" i="49"/>
  <c r="F1020" i="49"/>
  <c r="G1002" i="49"/>
  <c r="F1002" i="49"/>
  <c r="G984" i="49"/>
  <c r="F984" i="49"/>
  <c r="G924" i="49"/>
  <c r="F924" i="49"/>
  <c r="G912" i="49"/>
  <c r="F912" i="49"/>
  <c r="G900" i="49"/>
  <c r="F900" i="49"/>
  <c r="G888" i="49"/>
  <c r="F888" i="49"/>
  <c r="G864" i="49"/>
  <c r="F864" i="49"/>
  <c r="G846" i="49"/>
  <c r="F846" i="49"/>
  <c r="G828" i="49"/>
  <c r="F828" i="49"/>
  <c r="G816" i="49"/>
  <c r="F816" i="49"/>
  <c r="G804" i="49"/>
  <c r="F804" i="49"/>
  <c r="G786" i="49"/>
  <c r="F786" i="49"/>
  <c r="G774" i="49"/>
  <c r="F774" i="49"/>
  <c r="G762" i="49"/>
  <c r="F762" i="49"/>
  <c r="G744" i="49"/>
  <c r="F744" i="49"/>
  <c r="G726" i="49"/>
  <c r="F726" i="49"/>
  <c r="G714" i="49"/>
  <c r="F714" i="49"/>
  <c r="G702" i="49"/>
  <c r="F702" i="49"/>
  <c r="G684" i="49"/>
  <c r="F684" i="49"/>
  <c r="G666" i="49"/>
  <c r="F666" i="49"/>
  <c r="G654" i="49"/>
  <c r="F654" i="49"/>
  <c r="G642" i="49"/>
  <c r="F642" i="49"/>
  <c r="G630" i="49"/>
  <c r="F630" i="49"/>
  <c r="G612" i="49"/>
  <c r="F612" i="49"/>
  <c r="G606" i="49"/>
  <c r="F606" i="49"/>
  <c r="G588" i="49"/>
  <c r="F588" i="49"/>
  <c r="G564" i="49"/>
  <c r="F564" i="49"/>
  <c r="G546" i="49"/>
  <c r="F546" i="49"/>
  <c r="G522" i="49"/>
  <c r="F522" i="49"/>
  <c r="G504" i="49"/>
  <c r="F504" i="49"/>
  <c r="G498" i="49"/>
  <c r="F498" i="49"/>
  <c r="G480" i="49"/>
  <c r="F480" i="49"/>
  <c r="G420" i="49"/>
  <c r="F420" i="49"/>
  <c r="G295" i="49"/>
  <c r="G11" i="49"/>
  <c r="F11" i="49"/>
  <c r="G1092" i="49"/>
  <c r="F1092" i="49"/>
  <c r="G1056" i="49"/>
  <c r="F1056" i="49"/>
  <c r="G1032" i="49"/>
  <c r="F1032" i="49"/>
  <c r="G996" i="49"/>
  <c r="F996" i="49"/>
  <c r="G978" i="49"/>
  <c r="F978" i="49"/>
  <c r="G966" i="49"/>
  <c r="F966" i="49"/>
  <c r="G948" i="49"/>
  <c r="F948" i="49"/>
  <c r="G930" i="49"/>
  <c r="F930" i="49"/>
  <c r="G906" i="49"/>
  <c r="F906" i="49"/>
  <c r="G882" i="49"/>
  <c r="F882" i="49"/>
  <c r="G870" i="49"/>
  <c r="F870" i="49"/>
  <c r="G858" i="49"/>
  <c r="F858" i="49"/>
  <c r="G840" i="49"/>
  <c r="F840" i="49"/>
  <c r="G822" i="49"/>
  <c r="F822" i="49"/>
  <c r="G798" i="49"/>
  <c r="F798" i="49"/>
  <c r="G768" i="49"/>
  <c r="F768" i="49"/>
  <c r="G750" i="49"/>
  <c r="F750" i="49"/>
  <c r="G732" i="49"/>
  <c r="F732" i="49"/>
  <c r="G708" i="49"/>
  <c r="F708" i="49"/>
  <c r="G690" i="49"/>
  <c r="F690" i="49"/>
  <c r="G672" i="49"/>
  <c r="F672" i="49"/>
  <c r="G648" i="49"/>
  <c r="F648" i="49"/>
  <c r="G624" i="49"/>
  <c r="F624" i="49"/>
  <c r="G594" i="49"/>
  <c r="F594" i="49"/>
  <c r="G576" i="49"/>
  <c r="F576" i="49"/>
  <c r="G558" i="49"/>
  <c r="F558" i="49"/>
  <c r="G534" i="49"/>
  <c r="F534" i="49"/>
  <c r="G516" i="49"/>
  <c r="F516" i="49"/>
  <c r="G486" i="49"/>
  <c r="F486" i="49"/>
  <c r="G408" i="49"/>
  <c r="F408" i="49"/>
  <c r="F1105" i="49"/>
  <c r="F1087" i="49"/>
  <c r="F1069" i="49"/>
  <c r="F1051" i="49"/>
  <c r="F1033" i="49"/>
  <c r="F1015" i="49"/>
  <c r="F997" i="49"/>
  <c r="F979" i="49"/>
  <c r="F961" i="49"/>
  <c r="F943" i="49"/>
  <c r="F925" i="49"/>
  <c r="F907" i="49"/>
  <c r="F889" i="49"/>
  <c r="F871" i="49"/>
  <c r="F853" i="49"/>
  <c r="F835" i="49"/>
  <c r="F817" i="49"/>
  <c r="F799" i="49"/>
  <c r="F781" i="49"/>
  <c r="F763" i="49"/>
  <c r="G1080" i="49"/>
  <c r="G1026" i="49"/>
  <c r="G972" i="49"/>
  <c r="F707" i="49"/>
  <c r="F700" i="49"/>
  <c r="F693" i="49"/>
  <c r="F686" i="49"/>
  <c r="F671" i="49"/>
  <c r="F664" i="49"/>
  <c r="F657" i="49"/>
  <c r="F650" i="49"/>
  <c r="F635" i="49"/>
  <c r="F628" i="49"/>
  <c r="F620" i="49"/>
  <c r="F605" i="49"/>
  <c r="F587" i="49"/>
  <c r="F569" i="49"/>
  <c r="F551" i="49"/>
  <c r="F533" i="49"/>
  <c r="F515" i="49"/>
  <c r="F497" i="49"/>
  <c r="F479" i="49"/>
  <c r="F461" i="49"/>
  <c r="F443" i="49"/>
  <c r="F425" i="49"/>
  <c r="F407" i="49"/>
  <c r="F389" i="49"/>
  <c r="F371" i="49"/>
  <c r="F353" i="49"/>
  <c r="F335" i="49"/>
  <c r="F317" i="49"/>
  <c r="F299" i="49"/>
  <c r="F281" i="49"/>
  <c r="F263" i="49"/>
  <c r="F245" i="49"/>
  <c r="F227" i="49"/>
  <c r="F209" i="49"/>
  <c r="F191" i="49"/>
  <c r="F173" i="49"/>
  <c r="F155" i="49"/>
  <c r="F137" i="49"/>
  <c r="F119" i="49"/>
  <c r="F101" i="49"/>
  <c r="F83" i="49"/>
  <c r="F65" i="49"/>
  <c r="F47" i="49"/>
  <c r="F29" i="49"/>
  <c r="G887" i="49"/>
  <c r="G208" i="49"/>
  <c r="F1103" i="49"/>
  <c r="F1091" i="49"/>
  <c r="F1085" i="49"/>
  <c r="F1073" i="49"/>
  <c r="F1067" i="49"/>
  <c r="F1055" i="49"/>
  <c r="F1049" i="49"/>
  <c r="F1037" i="49"/>
  <c r="F1031" i="49"/>
  <c r="F1019" i="49"/>
  <c r="F1013" i="49"/>
  <c r="F1001" i="49"/>
  <c r="F995" i="49"/>
  <c r="F983" i="49"/>
  <c r="F977" i="49"/>
  <c r="F965" i="49"/>
  <c r="F959" i="49"/>
  <c r="F947" i="49"/>
  <c r="F941" i="49"/>
  <c r="F929" i="49"/>
  <c r="F923" i="49"/>
  <c r="F917" i="49"/>
  <c r="F911" i="49"/>
  <c r="F905" i="49"/>
  <c r="F899" i="49"/>
  <c r="F881" i="49"/>
  <c r="F875" i="49"/>
  <c r="F869" i="49"/>
  <c r="F863" i="49"/>
  <c r="F857" i="49"/>
  <c r="F851" i="49"/>
  <c r="F845" i="49"/>
  <c r="F839" i="49"/>
  <c r="F833" i="49"/>
  <c r="F827" i="49"/>
  <c r="F821" i="49"/>
  <c r="F815" i="49"/>
  <c r="F809" i="49"/>
  <c r="F803" i="49"/>
  <c r="F797" i="49"/>
  <c r="F791" i="49"/>
  <c r="F785" i="49"/>
  <c r="F779" i="49"/>
  <c r="F773" i="49"/>
  <c r="F767" i="49"/>
  <c r="F761" i="49"/>
  <c r="F755" i="49"/>
  <c r="F749" i="49"/>
  <c r="F743" i="49"/>
  <c r="F737" i="49"/>
  <c r="F731" i="49"/>
  <c r="F725" i="49"/>
  <c r="F719" i="49"/>
  <c r="F713" i="49"/>
  <c r="F706" i="49"/>
  <c r="F699" i="49"/>
  <c r="F692" i="49"/>
  <c r="F677" i="49"/>
  <c r="F670" i="49"/>
  <c r="F663" i="49"/>
  <c r="F656" i="49"/>
  <c r="F641" i="49"/>
  <c r="F634" i="49"/>
  <c r="F627" i="49"/>
  <c r="F604" i="49"/>
  <c r="F586" i="49"/>
  <c r="F568" i="49"/>
  <c r="F550" i="49"/>
  <c r="F532" i="49"/>
  <c r="F514" i="49"/>
  <c r="F496" i="49"/>
  <c r="F478" i="49"/>
  <c r="F460" i="49"/>
  <c r="F442" i="49"/>
  <c r="F424" i="49"/>
  <c r="F406" i="49"/>
  <c r="F388" i="49"/>
  <c r="F370" i="49"/>
  <c r="F352" i="49"/>
  <c r="F334" i="49"/>
  <c r="F316" i="49"/>
  <c r="F298" i="49"/>
  <c r="F262" i="49"/>
  <c r="F244" i="49"/>
  <c r="F226" i="49"/>
  <c r="F190" i="49"/>
  <c r="F172" i="49"/>
  <c r="F154" i="49"/>
  <c r="F136" i="49"/>
  <c r="F118" i="49"/>
  <c r="F100" i="49"/>
  <c r="F82" i="49"/>
  <c r="F64" i="49"/>
  <c r="F46" i="49"/>
  <c r="F28" i="49"/>
  <c r="F10" i="49"/>
  <c r="G453" i="49"/>
  <c r="G194" i="49"/>
  <c r="G621" i="49"/>
  <c r="F621" i="49"/>
  <c r="G615" i="49"/>
  <c r="F615" i="49"/>
  <c r="G609" i="49"/>
  <c r="F609" i="49"/>
  <c r="G603" i="49"/>
  <c r="F603" i="49"/>
  <c r="G597" i="49"/>
  <c r="F597" i="49"/>
  <c r="G591" i="49"/>
  <c r="F591" i="49"/>
  <c r="G585" i="49"/>
  <c r="F585" i="49"/>
  <c r="G579" i="49"/>
  <c r="F579" i="49"/>
  <c r="G573" i="49"/>
  <c r="F573" i="49"/>
  <c r="G567" i="49"/>
  <c r="F567" i="49"/>
  <c r="G561" i="49"/>
  <c r="F561" i="49"/>
  <c r="G555" i="49"/>
  <c r="F555" i="49"/>
  <c r="G549" i="49"/>
  <c r="F549" i="49"/>
  <c r="G543" i="49"/>
  <c r="F543" i="49"/>
  <c r="G537" i="49"/>
  <c r="F537" i="49"/>
  <c r="G531" i="49"/>
  <c r="F531" i="49"/>
  <c r="G525" i="49"/>
  <c r="F525" i="49"/>
  <c r="G519" i="49"/>
  <c r="F519" i="49"/>
  <c r="G513" i="49"/>
  <c r="F513" i="49"/>
  <c r="G507" i="49"/>
  <c r="F507" i="49"/>
  <c r="G501" i="49"/>
  <c r="F501" i="49"/>
  <c r="G495" i="49"/>
  <c r="F495" i="49"/>
  <c r="G489" i="49"/>
  <c r="F489" i="49"/>
  <c r="G483" i="49"/>
  <c r="F483" i="49"/>
  <c r="G477" i="49"/>
  <c r="F477" i="49"/>
  <c r="G471" i="49"/>
  <c r="F471" i="49"/>
  <c r="G465" i="49"/>
  <c r="F465" i="49"/>
  <c r="G459" i="49"/>
  <c r="F459" i="49"/>
  <c r="G447" i="49"/>
  <c r="F447" i="49"/>
  <c r="G441" i="49"/>
  <c r="F441" i="49"/>
  <c r="G435" i="49"/>
  <c r="F435" i="49"/>
  <c r="G429" i="49"/>
  <c r="F429" i="49"/>
  <c r="G423" i="49"/>
  <c r="F423" i="49"/>
  <c r="G417" i="49"/>
  <c r="F417" i="49"/>
  <c r="G411" i="49"/>
  <c r="F411" i="49"/>
  <c r="G405" i="49"/>
  <c r="F405" i="49"/>
  <c r="G399" i="49"/>
  <c r="F399" i="49"/>
  <c r="G393" i="49"/>
  <c r="F393" i="49"/>
  <c r="G387" i="49"/>
  <c r="F387" i="49"/>
  <c r="G375" i="49"/>
  <c r="F375" i="49"/>
  <c r="G369" i="49"/>
  <c r="F369" i="49"/>
  <c r="G363" i="49"/>
  <c r="F363" i="49"/>
  <c r="G357" i="49"/>
  <c r="F357" i="49"/>
  <c r="G351" i="49"/>
  <c r="F351" i="49"/>
  <c r="G345" i="49"/>
  <c r="F345" i="49"/>
  <c r="G339" i="49"/>
  <c r="F339" i="49"/>
  <c r="G333" i="49"/>
  <c r="F333" i="49"/>
  <c r="G327" i="49"/>
  <c r="F327" i="49"/>
  <c r="G321" i="49"/>
  <c r="F321" i="49"/>
  <c r="G315" i="49"/>
  <c r="F315" i="49"/>
  <c r="G309" i="49"/>
  <c r="F309" i="49"/>
  <c r="G303" i="49"/>
  <c r="F303" i="49"/>
  <c r="G297" i="49"/>
  <c r="F297" i="49"/>
  <c r="G291" i="49"/>
  <c r="F291" i="49"/>
  <c r="G285" i="49"/>
  <c r="F285" i="49"/>
  <c r="G279" i="49"/>
  <c r="F279" i="49"/>
  <c r="G273" i="49"/>
  <c r="F273" i="49"/>
  <c r="G267" i="49"/>
  <c r="F267" i="49"/>
  <c r="G261" i="49"/>
  <c r="F261" i="49"/>
  <c r="G255" i="49"/>
  <c r="F255" i="49"/>
  <c r="G249" i="49"/>
  <c r="F249" i="49"/>
  <c r="G243" i="49"/>
  <c r="F243" i="49"/>
  <c r="G237" i="49"/>
  <c r="F237" i="49"/>
  <c r="G231" i="49"/>
  <c r="F231" i="49"/>
  <c r="G225" i="49"/>
  <c r="F225" i="49"/>
  <c r="G219" i="49"/>
  <c r="F219" i="49"/>
  <c r="G213" i="49"/>
  <c r="F213" i="49"/>
  <c r="G207" i="49"/>
  <c r="F207" i="49"/>
  <c r="G201" i="49"/>
  <c r="F201" i="49"/>
  <c r="G195" i="49"/>
  <c r="F195" i="49"/>
  <c r="G189" i="49"/>
  <c r="F189" i="49"/>
  <c r="G183" i="49"/>
  <c r="F183" i="49"/>
  <c r="G177" i="49"/>
  <c r="F177" i="49"/>
  <c r="G171" i="49"/>
  <c r="F171" i="49"/>
  <c r="G165" i="49"/>
  <c r="F165" i="49"/>
  <c r="G159" i="49"/>
  <c r="F159" i="49"/>
  <c r="G153" i="49"/>
  <c r="F153" i="49"/>
  <c r="G147" i="49"/>
  <c r="F147" i="49"/>
  <c r="G141" i="49"/>
  <c r="F141" i="49"/>
  <c r="G135" i="49"/>
  <c r="F135" i="49"/>
  <c r="G129" i="49"/>
  <c r="F129" i="49"/>
  <c r="G123" i="49"/>
  <c r="F123" i="49"/>
  <c r="G117" i="49"/>
  <c r="F117" i="49"/>
  <c r="G111" i="49"/>
  <c r="F111" i="49"/>
  <c r="G105" i="49"/>
  <c r="F105" i="49"/>
  <c r="G99" i="49"/>
  <c r="F99" i="49"/>
  <c r="G93" i="49"/>
  <c r="F93" i="49"/>
  <c r="G87" i="49"/>
  <c r="F87" i="49"/>
  <c r="G81" i="49"/>
  <c r="F81" i="49"/>
  <c r="G75" i="49"/>
  <c r="F75" i="49"/>
  <c r="G69" i="49"/>
  <c r="F69" i="49"/>
  <c r="G63" i="49"/>
  <c r="F63" i="49"/>
  <c r="G57" i="49"/>
  <c r="F57" i="49"/>
  <c r="G51" i="49"/>
  <c r="F51" i="49"/>
  <c r="G45" i="49"/>
  <c r="F45" i="49"/>
  <c r="G39" i="49"/>
  <c r="F39" i="49"/>
  <c r="G33" i="49"/>
  <c r="F33" i="49"/>
  <c r="G27" i="49"/>
  <c r="F27" i="49"/>
  <c r="G21" i="49"/>
  <c r="F21" i="49"/>
  <c r="G15" i="49"/>
  <c r="F15" i="49"/>
  <c r="F1108" i="49"/>
  <c r="F1102" i="49"/>
  <c r="F1096" i="49"/>
  <c r="F1090" i="49"/>
  <c r="F1084" i="49"/>
  <c r="F1078" i="49"/>
  <c r="F1072" i="49"/>
  <c r="F1066" i="49"/>
  <c r="F1060" i="49"/>
  <c r="F1054" i="49"/>
  <c r="F1048" i="49"/>
  <c r="F1042" i="49"/>
  <c r="F1036" i="49"/>
  <c r="F1030" i="49"/>
  <c r="F1024" i="49"/>
  <c r="F1018" i="49"/>
  <c r="F1012" i="49"/>
  <c r="F1006" i="49"/>
  <c r="F1000" i="49"/>
  <c r="F994" i="49"/>
  <c r="F988" i="49"/>
  <c r="F982" i="49"/>
  <c r="F976" i="49"/>
  <c r="F970" i="49"/>
  <c r="F964" i="49"/>
  <c r="F958" i="49"/>
  <c r="F952" i="49"/>
  <c r="F946" i="49"/>
  <c r="F940" i="49"/>
  <c r="F934" i="49"/>
  <c r="F928" i="49"/>
  <c r="F922" i="49"/>
  <c r="F910" i="49"/>
  <c r="F904" i="49"/>
  <c r="F898" i="49"/>
  <c r="F892" i="49"/>
  <c r="F886" i="49"/>
  <c r="F880" i="49"/>
  <c r="F874" i="49"/>
  <c r="F868" i="49"/>
  <c r="F862" i="49"/>
  <c r="F856" i="49"/>
  <c r="F850" i="49"/>
  <c r="F844" i="49"/>
  <c r="F838" i="49"/>
  <c r="F832" i="49"/>
  <c r="F826" i="49"/>
  <c r="F820" i="49"/>
  <c r="F814" i="49"/>
  <c r="F808" i="49"/>
  <c r="F802" i="49"/>
  <c r="F796" i="49"/>
  <c r="F790" i="49"/>
  <c r="F784" i="49"/>
  <c r="F778" i="49"/>
  <c r="F772" i="49"/>
  <c r="F766" i="49"/>
  <c r="F760" i="49"/>
  <c r="F754" i="49"/>
  <c r="F748" i="49"/>
  <c r="F742" i="49"/>
  <c r="F736" i="49"/>
  <c r="F730" i="49"/>
  <c r="F724" i="49"/>
  <c r="F718" i="49"/>
  <c r="F712" i="49"/>
  <c r="F705" i="49"/>
  <c r="F698" i="49"/>
  <c r="F683" i="49"/>
  <c r="F676" i="49"/>
  <c r="F669" i="49"/>
  <c r="F662" i="49"/>
  <c r="F647" i="49"/>
  <c r="F640" i="49"/>
  <c r="F633" i="49"/>
  <c r="F626" i="49"/>
  <c r="F617" i="49"/>
  <c r="F599" i="49"/>
  <c r="F581" i="49"/>
  <c r="F563" i="49"/>
  <c r="F545" i="49"/>
  <c r="F527" i="49"/>
  <c r="F509" i="49"/>
  <c r="F491" i="49"/>
  <c r="F473" i="49"/>
  <c r="F455" i="49"/>
  <c r="F437" i="49"/>
  <c r="F419" i="49"/>
  <c r="F401" i="49"/>
  <c r="F383" i="49"/>
  <c r="F365" i="49"/>
  <c r="F347" i="49"/>
  <c r="F329" i="49"/>
  <c r="F311" i="49"/>
  <c r="F293" i="49"/>
  <c r="F275" i="49"/>
  <c r="F257" i="49"/>
  <c r="F239" i="49"/>
  <c r="F221" i="49"/>
  <c r="F203" i="49"/>
  <c r="F185" i="49"/>
  <c r="F167" i="49"/>
  <c r="F149" i="49"/>
  <c r="F131" i="49"/>
  <c r="F113" i="49"/>
  <c r="F95" i="49"/>
  <c r="F77" i="49"/>
  <c r="F59" i="49"/>
  <c r="F41" i="49"/>
  <c r="F23" i="49"/>
  <c r="G602" i="49"/>
  <c r="G381" i="49"/>
  <c r="G122" i="49"/>
  <c r="G614" i="49"/>
  <c r="F614" i="49"/>
  <c r="G608" i="49"/>
  <c r="F608" i="49"/>
  <c r="G596" i="49"/>
  <c r="F596" i="49"/>
  <c r="G590" i="49"/>
  <c r="F590" i="49"/>
  <c r="F584" i="49"/>
  <c r="G584" i="49"/>
  <c r="G578" i="49"/>
  <c r="F578" i="49"/>
  <c r="G572" i="49"/>
  <c r="F572" i="49"/>
  <c r="G566" i="49"/>
  <c r="F566" i="49"/>
  <c r="G560" i="49"/>
  <c r="F560" i="49"/>
  <c r="G554" i="49"/>
  <c r="F554" i="49"/>
  <c r="G542" i="49"/>
  <c r="F542" i="49"/>
  <c r="G530" i="49"/>
  <c r="F530" i="49"/>
  <c r="F524" i="49"/>
  <c r="G524" i="49"/>
  <c r="G518" i="49"/>
  <c r="F518" i="49"/>
  <c r="G512" i="49"/>
  <c r="F512" i="49"/>
  <c r="G506" i="49"/>
  <c r="F506" i="49"/>
  <c r="G500" i="49"/>
  <c r="F500" i="49"/>
  <c r="G494" i="49"/>
  <c r="F494" i="49"/>
  <c r="G488" i="49"/>
  <c r="F488" i="49"/>
  <c r="G482" i="49"/>
  <c r="F482" i="49"/>
  <c r="G476" i="49"/>
  <c r="F476" i="49"/>
  <c r="G470" i="49"/>
  <c r="F470" i="49"/>
  <c r="G464" i="49"/>
  <c r="F464" i="49"/>
  <c r="G458" i="49"/>
  <c r="F458" i="49"/>
  <c r="G452" i="49"/>
  <c r="F452" i="49"/>
  <c r="G446" i="49"/>
  <c r="F446" i="49"/>
  <c r="G440" i="49"/>
  <c r="F440" i="49"/>
  <c r="G434" i="49"/>
  <c r="F434" i="49"/>
  <c r="G428" i="49"/>
  <c r="F428" i="49"/>
  <c r="G422" i="49"/>
  <c r="F422" i="49"/>
  <c r="G416" i="49"/>
  <c r="F416" i="49"/>
  <c r="G410" i="49"/>
  <c r="F410" i="49"/>
  <c r="G404" i="49"/>
  <c r="F404" i="49"/>
  <c r="G398" i="49"/>
  <c r="F398" i="49"/>
  <c r="G392" i="49"/>
  <c r="F392" i="49"/>
  <c r="G386" i="49"/>
  <c r="F386" i="49"/>
  <c r="G380" i="49"/>
  <c r="F380" i="49"/>
  <c r="G374" i="49"/>
  <c r="F374" i="49"/>
  <c r="G368" i="49"/>
  <c r="F368" i="49"/>
  <c r="G362" i="49"/>
  <c r="F362" i="49"/>
  <c r="G356" i="49"/>
  <c r="F356" i="49"/>
  <c r="G350" i="49"/>
  <c r="F350" i="49"/>
  <c r="G344" i="49"/>
  <c r="F344" i="49"/>
  <c r="G338" i="49"/>
  <c r="F338" i="49"/>
  <c r="G332" i="49"/>
  <c r="F332" i="49"/>
  <c r="G326" i="49"/>
  <c r="F326" i="49"/>
  <c r="G320" i="49"/>
  <c r="F320" i="49"/>
  <c r="G314" i="49"/>
  <c r="F314" i="49"/>
  <c r="G308" i="49"/>
  <c r="F308" i="49"/>
  <c r="G302" i="49"/>
  <c r="F302" i="49"/>
  <c r="G296" i="49"/>
  <c r="F296" i="49"/>
  <c r="G290" i="49"/>
  <c r="F290" i="49"/>
  <c r="G284" i="49"/>
  <c r="F284" i="49"/>
  <c r="G278" i="49"/>
  <c r="F278" i="49"/>
  <c r="G272" i="49"/>
  <c r="F272" i="49"/>
  <c r="F266" i="49"/>
  <c r="G266" i="49"/>
  <c r="G260" i="49"/>
  <c r="F260" i="49"/>
  <c r="G254" i="49"/>
  <c r="F254" i="49"/>
  <c r="G248" i="49"/>
  <c r="F248" i="49"/>
  <c r="G242" i="49"/>
  <c r="F242" i="49"/>
  <c r="G236" i="49"/>
  <c r="F236" i="49"/>
  <c r="G230" i="49"/>
  <c r="F230" i="49"/>
  <c r="G224" i="49"/>
  <c r="F224" i="49"/>
  <c r="G218" i="49"/>
  <c r="F218" i="49"/>
  <c r="G212" i="49"/>
  <c r="F212" i="49"/>
  <c r="G206" i="49"/>
  <c r="F206" i="49"/>
  <c r="G200" i="49"/>
  <c r="F200" i="49"/>
  <c r="G188" i="49"/>
  <c r="F188" i="49"/>
  <c r="G182" i="49"/>
  <c r="F182" i="49"/>
  <c r="G176" i="49"/>
  <c r="F176" i="49"/>
  <c r="G170" i="49"/>
  <c r="F170" i="49"/>
  <c r="G164" i="49"/>
  <c r="F164" i="49"/>
  <c r="G158" i="49"/>
  <c r="F158" i="49"/>
  <c r="G152" i="49"/>
  <c r="F152" i="49"/>
  <c r="G146" i="49"/>
  <c r="F146" i="49"/>
  <c r="G140" i="49"/>
  <c r="F140" i="49"/>
  <c r="G134" i="49"/>
  <c r="F134" i="49"/>
  <c r="G128" i="49"/>
  <c r="F128" i="49"/>
  <c r="G116" i="49"/>
  <c r="F116" i="49"/>
  <c r="G110" i="49"/>
  <c r="F110" i="49"/>
  <c r="G104" i="49"/>
  <c r="F104" i="49"/>
  <c r="G98" i="49"/>
  <c r="F98" i="49"/>
  <c r="F92" i="49"/>
  <c r="G92" i="49"/>
  <c r="G86" i="49"/>
  <c r="F86" i="49"/>
  <c r="G80" i="49"/>
  <c r="F80" i="49"/>
  <c r="G74" i="49"/>
  <c r="F74" i="49"/>
  <c r="G68" i="49"/>
  <c r="F68" i="49"/>
  <c r="G62" i="49"/>
  <c r="F62" i="49"/>
  <c r="G56" i="49"/>
  <c r="F56" i="49"/>
  <c r="G50" i="49"/>
  <c r="F50" i="49"/>
  <c r="G44" i="49"/>
  <c r="F44" i="49"/>
  <c r="G38" i="49"/>
  <c r="F38" i="49"/>
  <c r="G32" i="49"/>
  <c r="F32" i="49"/>
  <c r="G26" i="49"/>
  <c r="F26" i="49"/>
  <c r="G20" i="49"/>
  <c r="F20" i="49"/>
  <c r="G14" i="49"/>
  <c r="F14" i="49"/>
  <c r="F1107" i="49"/>
  <c r="F1101" i="49"/>
  <c r="F1095" i="49"/>
  <c r="F1089" i="49"/>
  <c r="F1083" i="49"/>
  <c r="F1077" i="49"/>
  <c r="F1071" i="49"/>
  <c r="F1065" i="49"/>
  <c r="F1059" i="49"/>
  <c r="F1053" i="49"/>
  <c r="F1047" i="49"/>
  <c r="F1041" i="49"/>
  <c r="F1035" i="49"/>
  <c r="F1029" i="49"/>
  <c r="F1023" i="49"/>
  <c r="F1017" i="49"/>
  <c r="F1011" i="49"/>
  <c r="F1005" i="49"/>
  <c r="F999" i="49"/>
  <c r="F993" i="49"/>
  <c r="F987" i="49"/>
  <c r="F981" i="49"/>
  <c r="F975" i="49"/>
  <c r="F969" i="49"/>
  <c r="F963" i="49"/>
  <c r="F957" i="49"/>
  <c r="F951" i="49"/>
  <c r="F945" i="49"/>
  <c r="F939" i="49"/>
  <c r="F933" i="49"/>
  <c r="F927" i="49"/>
  <c r="F921" i="49"/>
  <c r="F915" i="49"/>
  <c r="F909" i="49"/>
  <c r="F903" i="49"/>
  <c r="F897" i="49"/>
  <c r="F891" i="49"/>
  <c r="F885" i="49"/>
  <c r="F879" i="49"/>
  <c r="F873" i="49"/>
  <c r="F867" i="49"/>
  <c r="F861" i="49"/>
  <c r="F855" i="49"/>
  <c r="F849" i="49"/>
  <c r="F843" i="49"/>
  <c r="F837" i="49"/>
  <c r="F831" i="49"/>
  <c r="F825" i="49"/>
  <c r="F819" i="49"/>
  <c r="F813" i="49"/>
  <c r="F807" i="49"/>
  <c r="F801" i="49"/>
  <c r="F795" i="49"/>
  <c r="F789" i="49"/>
  <c r="F783" i="49"/>
  <c r="F777" i="49"/>
  <c r="F771" i="49"/>
  <c r="F765" i="49"/>
  <c r="F759" i="49"/>
  <c r="F753" i="49"/>
  <c r="F747" i="49"/>
  <c r="F741" i="49"/>
  <c r="F735" i="49"/>
  <c r="F729" i="49"/>
  <c r="F723" i="49"/>
  <c r="F717" i="49"/>
  <c r="F711" i="49"/>
  <c r="F704" i="49"/>
  <c r="F689" i="49"/>
  <c r="F682" i="49"/>
  <c r="F675" i="49"/>
  <c r="F668" i="49"/>
  <c r="F653" i="49"/>
  <c r="F646" i="49"/>
  <c r="F639" i="49"/>
  <c r="F632" i="49"/>
  <c r="F616" i="49"/>
  <c r="F598" i="49"/>
  <c r="F580" i="49"/>
  <c r="F562" i="49"/>
  <c r="F544" i="49"/>
  <c r="F526" i="49"/>
  <c r="F508" i="49"/>
  <c r="F490" i="49"/>
  <c r="F472" i="49"/>
  <c r="F454" i="49"/>
  <c r="F436" i="49"/>
  <c r="F418" i="49"/>
  <c r="F400" i="49"/>
  <c r="F382" i="49"/>
  <c r="F364" i="49"/>
  <c r="F346" i="49"/>
  <c r="F328" i="49"/>
  <c r="F310" i="49"/>
  <c r="F292" i="49"/>
  <c r="F274" i="49"/>
  <c r="F256" i="49"/>
  <c r="F238" i="49"/>
  <c r="F220" i="49"/>
  <c r="F202" i="49"/>
  <c r="F184" i="49"/>
  <c r="F166" i="49"/>
  <c r="F148" i="49"/>
  <c r="F130" i="49"/>
  <c r="F112" i="49"/>
  <c r="F94" i="49"/>
  <c r="F76" i="49"/>
  <c r="F58" i="49"/>
  <c r="F40" i="49"/>
  <c r="F22" i="49"/>
  <c r="G34" i="48" l="1"/>
  <c r="F34" i="48"/>
  <c r="G9" i="39" l="1"/>
  <c r="F10" i="39"/>
  <c r="G10" i="39"/>
  <c r="C109" i="48"/>
  <c r="D109" i="48" s="1"/>
  <c r="F107" i="39" l="1"/>
  <c r="G107" i="39"/>
  <c r="F95" i="39"/>
  <c r="G95" i="39"/>
  <c r="F59" i="39"/>
  <c r="G59" i="39"/>
  <c r="F17" i="39"/>
  <c r="G17" i="39"/>
  <c r="G104" i="39"/>
  <c r="F104" i="39"/>
  <c r="G92" i="39"/>
  <c r="F92" i="39"/>
  <c r="G80" i="39"/>
  <c r="F80" i="39"/>
  <c r="G68" i="39"/>
  <c r="F68" i="39"/>
  <c r="G56" i="39"/>
  <c r="F56" i="39"/>
  <c r="G44" i="39"/>
  <c r="F44" i="39"/>
  <c r="G32" i="39"/>
  <c r="F32" i="39"/>
  <c r="G20" i="39"/>
  <c r="F20" i="39"/>
  <c r="G14" i="39"/>
  <c r="F14" i="39"/>
  <c r="G103" i="39"/>
  <c r="F103" i="39"/>
  <c r="G97" i="39"/>
  <c r="F97" i="39"/>
  <c r="G91" i="39"/>
  <c r="F91" i="39"/>
  <c r="G85" i="39"/>
  <c r="F85" i="39"/>
  <c r="G79" i="39"/>
  <c r="F79" i="39"/>
  <c r="G73" i="39"/>
  <c r="F73" i="39"/>
  <c r="G67" i="39"/>
  <c r="F67" i="39"/>
  <c r="G61" i="39"/>
  <c r="F61" i="39"/>
  <c r="G55" i="39"/>
  <c r="F55" i="39"/>
  <c r="G49" i="39"/>
  <c r="F49" i="39"/>
  <c r="G43" i="39"/>
  <c r="F43" i="39"/>
  <c r="G37" i="39"/>
  <c r="F37" i="39"/>
  <c r="G31" i="39"/>
  <c r="F31" i="39"/>
  <c r="G25" i="39"/>
  <c r="F25" i="39"/>
  <c r="G19" i="39"/>
  <c r="F19" i="39"/>
  <c r="G13" i="39"/>
  <c r="F13" i="39"/>
  <c r="F101" i="39"/>
  <c r="G101" i="39"/>
  <c r="F89" i="39"/>
  <c r="G89" i="39"/>
  <c r="F71" i="39"/>
  <c r="G71" i="39"/>
  <c r="F41" i="39"/>
  <c r="G41" i="39"/>
  <c r="F23" i="39"/>
  <c r="G23" i="39"/>
  <c r="G98" i="39"/>
  <c r="F98" i="39"/>
  <c r="G86" i="39"/>
  <c r="F86" i="39"/>
  <c r="G74" i="39"/>
  <c r="F74" i="39"/>
  <c r="G62" i="39"/>
  <c r="F62" i="39"/>
  <c r="G50" i="39"/>
  <c r="F50" i="39"/>
  <c r="G38" i="39"/>
  <c r="F38" i="39"/>
  <c r="G26" i="39"/>
  <c r="F26" i="39"/>
  <c r="G108" i="39"/>
  <c r="F108" i="39"/>
  <c r="G102" i="39"/>
  <c r="F102" i="39"/>
  <c r="G96" i="39"/>
  <c r="F96" i="39"/>
  <c r="G90" i="39"/>
  <c r="F90" i="39"/>
  <c r="G84" i="39"/>
  <c r="F84" i="39"/>
  <c r="G78" i="39"/>
  <c r="F78" i="39"/>
  <c r="G72" i="39"/>
  <c r="F72" i="39"/>
  <c r="G66" i="39"/>
  <c r="F66" i="39"/>
  <c r="G60" i="39"/>
  <c r="F60" i="39"/>
  <c r="G54" i="39"/>
  <c r="F54" i="39"/>
  <c r="G48" i="39"/>
  <c r="F48" i="39"/>
  <c r="G42" i="39"/>
  <c r="F42" i="39"/>
  <c r="G36" i="39"/>
  <c r="F36" i="39"/>
  <c r="G30" i="39"/>
  <c r="F30" i="39"/>
  <c r="G24" i="39"/>
  <c r="F24" i="39"/>
  <c r="G18" i="39"/>
  <c r="F18" i="39"/>
  <c r="G12" i="39"/>
  <c r="F12" i="39"/>
  <c r="F77" i="39"/>
  <c r="G77" i="39"/>
  <c r="F53" i="39"/>
  <c r="G53" i="39"/>
  <c r="F35" i="39"/>
  <c r="G35" i="39"/>
  <c r="F100" i="39"/>
  <c r="G100" i="39"/>
  <c r="F88" i="39"/>
  <c r="G88" i="39"/>
  <c r="F70" i="39"/>
  <c r="G70" i="39"/>
  <c r="F64" i="39"/>
  <c r="G64" i="39"/>
  <c r="F52" i="39"/>
  <c r="G52" i="39"/>
  <c r="F46" i="39"/>
  <c r="G46" i="39"/>
  <c r="F40" i="39"/>
  <c r="G40" i="39"/>
  <c r="F34" i="39"/>
  <c r="G34" i="39"/>
  <c r="F28" i="39"/>
  <c r="G28" i="39"/>
  <c r="F22" i="39"/>
  <c r="G22" i="39"/>
  <c r="F16" i="39"/>
  <c r="G16" i="39"/>
  <c r="F83" i="39"/>
  <c r="G83" i="39"/>
  <c r="F65" i="39"/>
  <c r="G65" i="39"/>
  <c r="F47" i="39"/>
  <c r="G47" i="39"/>
  <c r="F29" i="39"/>
  <c r="G29" i="39"/>
  <c r="F11" i="39"/>
  <c r="G11" i="39"/>
  <c r="F106" i="39"/>
  <c r="G106" i="39"/>
  <c r="F94" i="39"/>
  <c r="G94" i="39"/>
  <c r="F82" i="39"/>
  <c r="G82" i="39"/>
  <c r="F76" i="39"/>
  <c r="G76" i="39"/>
  <c r="F58" i="39"/>
  <c r="G58" i="39"/>
  <c r="G105" i="39"/>
  <c r="F105" i="39"/>
  <c r="G99" i="39"/>
  <c r="F99" i="39"/>
  <c r="G93" i="39"/>
  <c r="F93" i="39"/>
  <c r="G87" i="39"/>
  <c r="F87" i="39"/>
  <c r="G81" i="39"/>
  <c r="F81" i="39"/>
  <c r="G75" i="39"/>
  <c r="F75" i="39"/>
  <c r="G69" i="39"/>
  <c r="F69" i="39"/>
  <c r="G63" i="39"/>
  <c r="F63" i="39"/>
  <c r="G57" i="39"/>
  <c r="F57" i="39"/>
  <c r="G51" i="39"/>
  <c r="F51" i="39"/>
  <c r="G45" i="39"/>
  <c r="F45" i="39"/>
  <c r="G39" i="39"/>
  <c r="F39" i="39"/>
  <c r="G33" i="39"/>
  <c r="F33" i="39"/>
  <c r="G27" i="39"/>
  <c r="F27" i="39"/>
  <c r="G21" i="39"/>
  <c r="F21" i="39"/>
  <c r="G15" i="39"/>
  <c r="F15" i="39"/>
  <c r="F23" i="48"/>
  <c r="G99" i="48"/>
  <c r="F99" i="48"/>
  <c r="G81" i="48"/>
  <c r="F81" i="48"/>
  <c r="G108" i="48"/>
  <c r="F108" i="48"/>
  <c r="G102" i="48"/>
  <c r="F102" i="48"/>
  <c r="G96" i="48"/>
  <c r="F96" i="48"/>
  <c r="G90" i="48"/>
  <c r="F90" i="48"/>
  <c r="G84" i="48"/>
  <c r="F84" i="48"/>
  <c r="G78" i="48"/>
  <c r="F78" i="48"/>
  <c r="G72" i="48"/>
  <c r="F72" i="48"/>
  <c r="G66" i="48"/>
  <c r="F66" i="48"/>
  <c r="G60" i="48"/>
  <c r="F60" i="48"/>
  <c r="G54" i="48"/>
  <c r="F54" i="48"/>
  <c r="G48" i="48"/>
  <c r="F48" i="48"/>
  <c r="G42" i="48"/>
  <c r="F42" i="48"/>
  <c r="G36" i="48"/>
  <c r="F36" i="48"/>
  <c r="F29" i="48"/>
  <c r="G29" i="48"/>
  <c r="F17" i="48"/>
  <c r="G17" i="48"/>
  <c r="F107" i="48"/>
  <c r="G107" i="48"/>
  <c r="F101" i="48"/>
  <c r="G101" i="48"/>
  <c r="F95" i="48"/>
  <c r="G95" i="48"/>
  <c r="F89" i="48"/>
  <c r="G89" i="48"/>
  <c r="F83" i="48"/>
  <c r="G83" i="48"/>
  <c r="F77" i="48"/>
  <c r="G77" i="48"/>
  <c r="F71" i="48"/>
  <c r="G71" i="48"/>
  <c r="F65" i="48"/>
  <c r="G65" i="48"/>
  <c r="F59" i="48"/>
  <c r="G59" i="48"/>
  <c r="F53" i="48"/>
  <c r="G53" i="48"/>
  <c r="F47" i="48"/>
  <c r="G47" i="48"/>
  <c r="F41" i="48"/>
  <c r="G41" i="48"/>
  <c r="F35" i="48"/>
  <c r="G35" i="48"/>
  <c r="G28" i="48"/>
  <c r="F28" i="48"/>
  <c r="F22" i="48"/>
  <c r="G22" i="48"/>
  <c r="G16" i="48"/>
  <c r="F16" i="48"/>
  <c r="G106" i="48"/>
  <c r="F106" i="48"/>
  <c r="G100" i="48"/>
  <c r="F100" i="48"/>
  <c r="F94" i="48"/>
  <c r="G94" i="48"/>
  <c r="G88" i="48"/>
  <c r="F88" i="48"/>
  <c r="F82" i="48"/>
  <c r="G82" i="48"/>
  <c r="G76" i="48"/>
  <c r="F76" i="48"/>
  <c r="G70" i="48"/>
  <c r="F70" i="48"/>
  <c r="G64" i="48"/>
  <c r="F64" i="48"/>
  <c r="F58" i="48"/>
  <c r="G58" i="48"/>
  <c r="G52" i="48"/>
  <c r="F52" i="48"/>
  <c r="F46" i="48"/>
  <c r="G46" i="48"/>
  <c r="G40" i="48"/>
  <c r="F40" i="48"/>
  <c r="G33" i="48"/>
  <c r="F33" i="48"/>
  <c r="G27" i="48"/>
  <c r="F27" i="48"/>
  <c r="G21" i="48"/>
  <c r="F21" i="48"/>
  <c r="G15" i="48"/>
  <c r="F15" i="48"/>
  <c r="G105" i="48"/>
  <c r="F105" i="48"/>
  <c r="G93" i="48"/>
  <c r="F93" i="48"/>
  <c r="G87" i="48"/>
  <c r="F87" i="48"/>
  <c r="G75" i="48"/>
  <c r="F75" i="48"/>
  <c r="G69" i="48"/>
  <c r="F69" i="48"/>
  <c r="G63" i="48"/>
  <c r="F63" i="48"/>
  <c r="G57" i="48"/>
  <c r="F57" i="48"/>
  <c r="G51" i="48"/>
  <c r="F51" i="48"/>
  <c r="G45" i="48"/>
  <c r="F45" i="48"/>
  <c r="G39" i="48"/>
  <c r="F39" i="48"/>
  <c r="G32" i="48"/>
  <c r="F32" i="48"/>
  <c r="G26" i="48"/>
  <c r="F26" i="48"/>
  <c r="G20" i="48"/>
  <c r="F20" i="48"/>
  <c r="G14" i="48"/>
  <c r="F14" i="48"/>
  <c r="F11" i="48"/>
  <c r="G11" i="48"/>
  <c r="G104" i="48"/>
  <c r="F104" i="48"/>
  <c r="G98" i="48"/>
  <c r="F98" i="48"/>
  <c r="G92" i="48"/>
  <c r="F92" i="48"/>
  <c r="G86" i="48"/>
  <c r="F86" i="48"/>
  <c r="G80" i="48"/>
  <c r="F80" i="48"/>
  <c r="G74" i="48"/>
  <c r="F74" i="48"/>
  <c r="G68" i="48"/>
  <c r="F68" i="48"/>
  <c r="G62" i="48"/>
  <c r="F62" i="48"/>
  <c r="G56" i="48"/>
  <c r="F56" i="48"/>
  <c r="G50" i="48"/>
  <c r="F50" i="48"/>
  <c r="G44" i="48"/>
  <c r="F44" i="48"/>
  <c r="G38" i="48"/>
  <c r="F38" i="48"/>
  <c r="G31" i="48"/>
  <c r="F31" i="48"/>
  <c r="G25" i="48"/>
  <c r="F25" i="48"/>
  <c r="G19" i="48"/>
  <c r="F19" i="48"/>
  <c r="G13" i="48"/>
  <c r="F13" i="48"/>
  <c r="F10" i="48"/>
  <c r="G10" i="48"/>
  <c r="G103" i="48"/>
  <c r="F103" i="48"/>
  <c r="G97" i="48"/>
  <c r="F97" i="48"/>
  <c r="G91" i="48"/>
  <c r="F91" i="48"/>
  <c r="G85" i="48"/>
  <c r="F85" i="48"/>
  <c r="G79" i="48"/>
  <c r="F79" i="48"/>
  <c r="G73" i="48"/>
  <c r="F73" i="48"/>
  <c r="G67" i="48"/>
  <c r="F67" i="48"/>
  <c r="G61" i="48"/>
  <c r="F61" i="48"/>
  <c r="G55" i="48"/>
  <c r="F55" i="48"/>
  <c r="G49" i="48"/>
  <c r="F49" i="48"/>
  <c r="G43" i="48"/>
  <c r="F43" i="48"/>
  <c r="G37" i="48"/>
  <c r="F37" i="48"/>
  <c r="G30" i="48"/>
  <c r="F30" i="48"/>
  <c r="G24" i="48"/>
  <c r="F24" i="48"/>
  <c r="G18" i="48"/>
  <c r="F18" i="48"/>
  <c r="G12" i="48"/>
  <c r="F12" i="48"/>
  <c r="G9" i="48"/>
  <c r="C110" i="48"/>
  <c r="D110" i="48" s="1"/>
  <c r="G110" i="48" l="1"/>
  <c r="F110" i="48"/>
  <c r="G109" i="48"/>
  <c r="F109" i="48"/>
  <c r="C111" i="48"/>
  <c r="D111" i="48" s="1"/>
  <c r="C112" i="48"/>
  <c r="D112" i="48" s="1"/>
  <c r="C109" i="39"/>
  <c r="D109" i="39" l="1"/>
  <c r="G109" i="39"/>
  <c r="F109" i="39"/>
  <c r="G111" i="48"/>
  <c r="F111" i="48"/>
  <c r="G112" i="48"/>
  <c r="F112" i="48"/>
  <c r="C113" i="48"/>
  <c r="D113" i="48" s="1"/>
  <c r="C110" i="39"/>
  <c r="D110" i="39" l="1"/>
  <c r="G110" i="39"/>
  <c r="F110" i="39"/>
  <c r="F113" i="48"/>
  <c r="G113" i="48"/>
  <c r="C114" i="48"/>
  <c r="D114" i="48" s="1"/>
  <c r="C111" i="39"/>
  <c r="D111" i="39" l="1"/>
  <c r="G111" i="39" s="1"/>
  <c r="F111" i="39"/>
  <c r="G114" i="48"/>
  <c r="F114" i="48"/>
  <c r="C115" i="48"/>
  <c r="D115" i="48" s="1"/>
  <c r="C112" i="39"/>
  <c r="D112" i="39" l="1"/>
  <c r="F112" i="39"/>
  <c r="G112" i="39"/>
  <c r="G115" i="48"/>
  <c r="F115" i="48"/>
  <c r="C116" i="48"/>
  <c r="D116" i="48" s="1"/>
  <c r="C113" i="39"/>
  <c r="D113" i="39" l="1"/>
  <c r="F113" i="39"/>
  <c r="G113" i="39"/>
  <c r="G116" i="48"/>
  <c r="F116" i="48"/>
  <c r="G20" i="23"/>
  <c r="F20" i="23"/>
  <c r="F32" i="23"/>
  <c r="G32" i="23"/>
  <c r="F44" i="23"/>
  <c r="G44" i="23"/>
  <c r="G56" i="23"/>
  <c r="F56" i="23"/>
  <c r="F74" i="23"/>
  <c r="G74" i="23"/>
  <c r="F104" i="23"/>
  <c r="G104" i="23"/>
  <c r="G122" i="23"/>
  <c r="F122" i="23"/>
  <c r="G128" i="23"/>
  <c r="F128" i="23"/>
  <c r="F146" i="23"/>
  <c r="G146" i="23"/>
  <c r="F164" i="23"/>
  <c r="G164" i="23"/>
  <c r="F182" i="23"/>
  <c r="G182" i="23"/>
  <c r="G200" i="23"/>
  <c r="F200" i="23"/>
  <c r="F218" i="23"/>
  <c r="G218" i="23"/>
  <c r="F230" i="23"/>
  <c r="G230" i="23"/>
  <c r="F242" i="23"/>
  <c r="G242" i="23"/>
  <c r="F260" i="23"/>
  <c r="G260" i="23"/>
  <c r="F272" i="23"/>
  <c r="G272" i="23"/>
  <c r="F278" i="23"/>
  <c r="G278" i="23"/>
  <c r="G284" i="23"/>
  <c r="F284" i="23"/>
  <c r="G9" i="23"/>
  <c r="G27" i="23"/>
  <c r="F27" i="23"/>
  <c r="F45" i="23"/>
  <c r="G45" i="23"/>
  <c r="G63" i="23"/>
  <c r="F63" i="23"/>
  <c r="F81" i="23"/>
  <c r="G81" i="23"/>
  <c r="G93" i="23"/>
  <c r="F93" i="23"/>
  <c r="G105" i="23"/>
  <c r="F105" i="23"/>
  <c r="G129" i="23"/>
  <c r="F129" i="23"/>
  <c r="G141" i="23"/>
  <c r="F141" i="23"/>
  <c r="G159" i="23"/>
  <c r="F159" i="23"/>
  <c r="G171" i="23"/>
  <c r="F171" i="23"/>
  <c r="F189" i="23"/>
  <c r="G189" i="23"/>
  <c r="G207" i="23"/>
  <c r="F207" i="23"/>
  <c r="F225" i="23"/>
  <c r="G225" i="23"/>
  <c r="F231" i="23"/>
  <c r="G231" i="23"/>
  <c r="G249" i="23"/>
  <c r="F249" i="23"/>
  <c r="G255" i="23"/>
  <c r="F255" i="23"/>
  <c r="F267" i="23"/>
  <c r="G267" i="23"/>
  <c r="F279" i="23"/>
  <c r="G279" i="23"/>
  <c r="F297" i="23"/>
  <c r="G297" i="23"/>
  <c r="G28" i="23"/>
  <c r="F28" i="23"/>
  <c r="G46" i="23"/>
  <c r="F46" i="23"/>
  <c r="G64" i="23"/>
  <c r="F64" i="23"/>
  <c r="G76" i="23"/>
  <c r="F76" i="23"/>
  <c r="G94" i="23"/>
  <c r="F94" i="23"/>
  <c r="G112" i="23"/>
  <c r="F112" i="23"/>
  <c r="G124" i="23"/>
  <c r="F124" i="23"/>
  <c r="G142" i="23"/>
  <c r="F142" i="23"/>
  <c r="G160" i="23"/>
  <c r="F160" i="23"/>
  <c r="G172" i="23"/>
  <c r="F172" i="23"/>
  <c r="G190" i="23"/>
  <c r="F190" i="23"/>
  <c r="G196" i="23"/>
  <c r="F196" i="23"/>
  <c r="G208" i="23"/>
  <c r="F208" i="23"/>
  <c r="G220" i="23"/>
  <c r="F220" i="23"/>
  <c r="G226" i="23"/>
  <c r="F226" i="23"/>
  <c r="G232" i="23"/>
  <c r="F232" i="23"/>
  <c r="G238" i="23"/>
  <c r="F238" i="23"/>
  <c r="G244" i="23"/>
  <c r="F244" i="23"/>
  <c r="G250" i="23"/>
  <c r="F250" i="23"/>
  <c r="G256" i="23"/>
  <c r="F256" i="23"/>
  <c r="G262" i="23"/>
  <c r="F262" i="23"/>
  <c r="G268" i="23"/>
  <c r="F268" i="23"/>
  <c r="G274" i="23"/>
  <c r="F274" i="23"/>
  <c r="G280" i="23"/>
  <c r="F280" i="23"/>
  <c r="G286" i="23"/>
  <c r="F286" i="23"/>
  <c r="G292" i="23"/>
  <c r="F292" i="23"/>
  <c r="G298" i="23"/>
  <c r="F298" i="23"/>
  <c r="G14" i="23"/>
  <c r="F14" i="23"/>
  <c r="F38" i="23"/>
  <c r="G38" i="23"/>
  <c r="F68" i="23"/>
  <c r="G68" i="23"/>
  <c r="G86" i="23"/>
  <c r="F86" i="23"/>
  <c r="F110" i="23"/>
  <c r="G110" i="23"/>
  <c r="G134" i="23"/>
  <c r="F134" i="23"/>
  <c r="F152" i="23"/>
  <c r="G152" i="23"/>
  <c r="F176" i="23"/>
  <c r="G176" i="23"/>
  <c r="G194" i="23"/>
  <c r="F194" i="23"/>
  <c r="G212" i="23"/>
  <c r="F212" i="23"/>
  <c r="F224" i="23"/>
  <c r="G224" i="23"/>
  <c r="G248" i="23"/>
  <c r="F248" i="23"/>
  <c r="F266" i="23"/>
  <c r="G266" i="23"/>
  <c r="F296" i="23"/>
  <c r="G296" i="23"/>
  <c r="G15" i="23"/>
  <c r="F15" i="23"/>
  <c r="F39" i="23"/>
  <c r="G39" i="23"/>
  <c r="G57" i="23"/>
  <c r="F57" i="23"/>
  <c r="F75" i="23"/>
  <c r="G75" i="23"/>
  <c r="G99" i="23"/>
  <c r="F99" i="23"/>
  <c r="F117" i="23"/>
  <c r="G117" i="23"/>
  <c r="G135" i="23"/>
  <c r="F135" i="23"/>
  <c r="F153" i="23"/>
  <c r="G153" i="23"/>
  <c r="G177" i="23"/>
  <c r="F177" i="23"/>
  <c r="G195" i="23"/>
  <c r="F195" i="23"/>
  <c r="G213" i="23"/>
  <c r="F213" i="23"/>
  <c r="F243" i="23"/>
  <c r="G243" i="23"/>
  <c r="F261" i="23"/>
  <c r="G261" i="23"/>
  <c r="F273" i="23"/>
  <c r="G273" i="23"/>
  <c r="G291" i="23"/>
  <c r="F291" i="23"/>
  <c r="G16" i="23"/>
  <c r="F16" i="23"/>
  <c r="G40" i="23"/>
  <c r="F40" i="23"/>
  <c r="G58" i="23"/>
  <c r="F58" i="23"/>
  <c r="G82" i="23"/>
  <c r="F82" i="23"/>
  <c r="G106" i="23"/>
  <c r="F106" i="23"/>
  <c r="G130" i="23"/>
  <c r="F130" i="23"/>
  <c r="G154" i="23"/>
  <c r="F154" i="23"/>
  <c r="G184" i="23"/>
  <c r="F184" i="23"/>
  <c r="G11" i="23"/>
  <c r="F11" i="23"/>
  <c r="G53" i="23"/>
  <c r="F53" i="23"/>
  <c r="F95" i="23"/>
  <c r="G95" i="23"/>
  <c r="F131" i="23"/>
  <c r="G131" i="23"/>
  <c r="G179" i="23"/>
  <c r="F179" i="23"/>
  <c r="G215" i="23"/>
  <c r="F215" i="23"/>
  <c r="G257" i="23"/>
  <c r="F257" i="23"/>
  <c r="G263" i="23"/>
  <c r="F263" i="23"/>
  <c r="F269" i="23"/>
  <c r="G269" i="23"/>
  <c r="F275" i="23"/>
  <c r="G275" i="23"/>
  <c r="G281" i="23"/>
  <c r="F281" i="23"/>
  <c r="G287" i="23"/>
  <c r="F287" i="23"/>
  <c r="G293" i="23"/>
  <c r="F293" i="23"/>
  <c r="G299" i="23"/>
  <c r="F299" i="23"/>
  <c r="G214" i="23"/>
  <c r="F214" i="23"/>
  <c r="F23" i="23"/>
  <c r="G23" i="23"/>
  <c r="G35" i="23"/>
  <c r="F35" i="23"/>
  <c r="G41" i="23"/>
  <c r="F41" i="23"/>
  <c r="F59" i="23"/>
  <c r="G59" i="23"/>
  <c r="G77" i="23"/>
  <c r="F77" i="23"/>
  <c r="G89" i="23"/>
  <c r="F89" i="23"/>
  <c r="G107" i="23"/>
  <c r="F107" i="23"/>
  <c r="G119" i="23"/>
  <c r="F119" i="23"/>
  <c r="F137" i="23"/>
  <c r="G137" i="23"/>
  <c r="G161" i="23"/>
  <c r="F161" i="23"/>
  <c r="F173" i="23"/>
  <c r="G173" i="23"/>
  <c r="G191" i="23"/>
  <c r="F191" i="23"/>
  <c r="F203" i="23"/>
  <c r="G203" i="23"/>
  <c r="G227" i="23"/>
  <c r="F227" i="23"/>
  <c r="G150" i="23"/>
  <c r="F150" i="23"/>
  <c r="G26" i="23"/>
  <c r="F26" i="23"/>
  <c r="G50" i="23"/>
  <c r="F50" i="23"/>
  <c r="G62" i="23"/>
  <c r="F62" i="23"/>
  <c r="F80" i="23"/>
  <c r="G80" i="23"/>
  <c r="F92" i="23"/>
  <c r="G92" i="23"/>
  <c r="G98" i="23"/>
  <c r="F98" i="23"/>
  <c r="F116" i="23"/>
  <c r="G116" i="23"/>
  <c r="F140" i="23"/>
  <c r="G140" i="23"/>
  <c r="G158" i="23"/>
  <c r="F158" i="23"/>
  <c r="G170" i="23"/>
  <c r="F170" i="23"/>
  <c r="F188" i="23"/>
  <c r="G188" i="23"/>
  <c r="G206" i="23"/>
  <c r="F206" i="23"/>
  <c r="F236" i="23"/>
  <c r="G236" i="23"/>
  <c r="F254" i="23"/>
  <c r="G254" i="23"/>
  <c r="F290" i="23"/>
  <c r="G290" i="23"/>
  <c r="F21" i="23"/>
  <c r="G21" i="23"/>
  <c r="G33" i="23"/>
  <c r="F33" i="23"/>
  <c r="G51" i="23"/>
  <c r="F51" i="23"/>
  <c r="G69" i="23"/>
  <c r="F69" i="23"/>
  <c r="G87" i="23"/>
  <c r="F87" i="23"/>
  <c r="F111" i="23"/>
  <c r="G111" i="23"/>
  <c r="G123" i="23"/>
  <c r="F123" i="23"/>
  <c r="F147" i="23"/>
  <c r="G147" i="23"/>
  <c r="G165" i="23"/>
  <c r="F165" i="23"/>
  <c r="F183" i="23"/>
  <c r="G183" i="23"/>
  <c r="G201" i="23"/>
  <c r="F201" i="23"/>
  <c r="G219" i="23"/>
  <c r="F219" i="23"/>
  <c r="F237" i="23"/>
  <c r="G237" i="23"/>
  <c r="G285" i="23"/>
  <c r="F285" i="23"/>
  <c r="G10" i="23"/>
  <c r="F10" i="23"/>
  <c r="G22" i="23"/>
  <c r="F22" i="23"/>
  <c r="G34" i="23"/>
  <c r="F34" i="23"/>
  <c r="G52" i="23"/>
  <c r="F52" i="23"/>
  <c r="G70" i="23"/>
  <c r="F70" i="23"/>
  <c r="G88" i="23"/>
  <c r="F88" i="23"/>
  <c r="G100" i="23"/>
  <c r="F100" i="23"/>
  <c r="G118" i="23"/>
  <c r="F118" i="23"/>
  <c r="G136" i="23"/>
  <c r="F136" i="23"/>
  <c r="G148" i="23"/>
  <c r="F148" i="23"/>
  <c r="G166" i="23"/>
  <c r="F166" i="23"/>
  <c r="G178" i="23"/>
  <c r="F178" i="23"/>
  <c r="G202" i="23"/>
  <c r="F202" i="23"/>
  <c r="G17" i="23"/>
  <c r="F17" i="23"/>
  <c r="F29" i="23"/>
  <c r="G29" i="23"/>
  <c r="G47" i="23"/>
  <c r="F47" i="23"/>
  <c r="F65" i="23"/>
  <c r="G65" i="23"/>
  <c r="G71" i="23"/>
  <c r="F71" i="23"/>
  <c r="G83" i="23"/>
  <c r="F83" i="23"/>
  <c r="F101" i="23"/>
  <c r="G101" i="23"/>
  <c r="G113" i="23"/>
  <c r="F113" i="23"/>
  <c r="G125" i="23"/>
  <c r="F125" i="23"/>
  <c r="G143" i="23"/>
  <c r="F143" i="23"/>
  <c r="F149" i="23"/>
  <c r="G149" i="23"/>
  <c r="G155" i="23"/>
  <c r="F155" i="23"/>
  <c r="F167" i="23"/>
  <c r="G167" i="23"/>
  <c r="G185" i="23"/>
  <c r="F185" i="23"/>
  <c r="G197" i="23"/>
  <c r="F197" i="23"/>
  <c r="F209" i="23"/>
  <c r="G209" i="23"/>
  <c r="G221" i="23"/>
  <c r="F221" i="23"/>
  <c r="F233" i="23"/>
  <c r="G233" i="23"/>
  <c r="G239" i="23"/>
  <c r="F239" i="23"/>
  <c r="F245" i="23"/>
  <c r="G245" i="23"/>
  <c r="G251" i="23"/>
  <c r="F251" i="23"/>
  <c r="F12" i="23"/>
  <c r="G12" i="23"/>
  <c r="G18" i="23"/>
  <c r="F18" i="23"/>
  <c r="G24" i="23"/>
  <c r="F24" i="23"/>
  <c r="F30" i="23"/>
  <c r="G30" i="23"/>
  <c r="F36" i="23"/>
  <c r="G36" i="23"/>
  <c r="G42" i="23"/>
  <c r="F42" i="23"/>
  <c r="F48" i="23"/>
  <c r="G48" i="23"/>
  <c r="G54" i="23"/>
  <c r="F54" i="23"/>
  <c r="G60" i="23"/>
  <c r="F60" i="23"/>
  <c r="F66" i="23"/>
  <c r="G66" i="23"/>
  <c r="F72" i="23"/>
  <c r="G72" i="23"/>
  <c r="G78" i="23"/>
  <c r="F78" i="23"/>
  <c r="G84" i="23"/>
  <c r="F84" i="23"/>
  <c r="G90" i="23"/>
  <c r="F90" i="23"/>
  <c r="G96" i="23"/>
  <c r="F96" i="23"/>
  <c r="F102" i="23"/>
  <c r="G102" i="23"/>
  <c r="F108" i="23"/>
  <c r="G108" i="23"/>
  <c r="G114" i="23"/>
  <c r="F114" i="23"/>
  <c r="F120" i="23"/>
  <c r="G120" i="23"/>
  <c r="G126" i="23"/>
  <c r="F126" i="23"/>
  <c r="G132" i="23"/>
  <c r="F132" i="23"/>
  <c r="F138" i="23"/>
  <c r="G138" i="23"/>
  <c r="F144" i="23"/>
  <c r="G144" i="23"/>
  <c r="G156" i="23"/>
  <c r="F156" i="23"/>
  <c r="G162" i="23"/>
  <c r="F162" i="23"/>
  <c r="G168" i="23"/>
  <c r="F168" i="23"/>
  <c r="F174" i="23"/>
  <c r="G174" i="23"/>
  <c r="F180" i="23"/>
  <c r="G180" i="23"/>
  <c r="G186" i="23"/>
  <c r="F186" i="23"/>
  <c r="F192" i="23"/>
  <c r="G192" i="23"/>
  <c r="G198" i="23"/>
  <c r="F198" i="23"/>
  <c r="G204" i="23"/>
  <c r="F204" i="23"/>
  <c r="F210" i="23"/>
  <c r="G210" i="23"/>
  <c r="F216" i="23"/>
  <c r="G216" i="23"/>
  <c r="G222" i="23"/>
  <c r="F222" i="23"/>
  <c r="G228" i="23"/>
  <c r="F228" i="23"/>
  <c r="G234" i="23"/>
  <c r="F234" i="23"/>
  <c r="G240" i="23"/>
  <c r="F240" i="23"/>
  <c r="F246" i="23"/>
  <c r="G246" i="23"/>
  <c r="G252" i="23"/>
  <c r="F252" i="23"/>
  <c r="G258" i="23"/>
  <c r="F258" i="23"/>
  <c r="G264" i="23"/>
  <c r="F264" i="23"/>
  <c r="G270" i="23"/>
  <c r="F270" i="23"/>
  <c r="F276" i="23"/>
  <c r="G276" i="23"/>
  <c r="F282" i="23"/>
  <c r="G282" i="23"/>
  <c r="G288" i="23"/>
  <c r="F288" i="23"/>
  <c r="G294" i="23"/>
  <c r="F294" i="23"/>
  <c r="F13" i="23"/>
  <c r="G13" i="23"/>
  <c r="F19" i="23"/>
  <c r="G19" i="23"/>
  <c r="F25" i="23"/>
  <c r="G25" i="23"/>
  <c r="F31" i="23"/>
  <c r="G31" i="23"/>
  <c r="F37" i="23"/>
  <c r="G37" i="23"/>
  <c r="F43" i="23"/>
  <c r="G43" i="23"/>
  <c r="F49" i="23"/>
  <c r="G49" i="23"/>
  <c r="F55" i="23"/>
  <c r="G55" i="23"/>
  <c r="F61" i="23"/>
  <c r="G61" i="23"/>
  <c r="F67" i="23"/>
  <c r="G67" i="23"/>
  <c r="F73" i="23"/>
  <c r="G73" i="23"/>
  <c r="F79" i="23"/>
  <c r="G79" i="23"/>
  <c r="F85" i="23"/>
  <c r="G85" i="23"/>
  <c r="F91" i="23"/>
  <c r="G91" i="23"/>
  <c r="F97" i="23"/>
  <c r="G97" i="23"/>
  <c r="F103" i="23"/>
  <c r="G103" i="23"/>
  <c r="F109" i="23"/>
  <c r="G109" i="23"/>
  <c r="F115" i="23"/>
  <c r="G115" i="23"/>
  <c r="F121" i="23"/>
  <c r="G121" i="23"/>
  <c r="F127" i="23"/>
  <c r="G127" i="23"/>
  <c r="F133" i="23"/>
  <c r="G133" i="23"/>
  <c r="F139" i="23"/>
  <c r="G139" i="23"/>
  <c r="F145" i="23"/>
  <c r="G145" i="23"/>
  <c r="F151" i="23"/>
  <c r="G151" i="23"/>
  <c r="F157" i="23"/>
  <c r="G157" i="23"/>
  <c r="F163" i="23"/>
  <c r="G163" i="23"/>
  <c r="F169" i="23"/>
  <c r="G169" i="23"/>
  <c r="F175" i="23"/>
  <c r="G175" i="23"/>
  <c r="F181" i="23"/>
  <c r="G181" i="23"/>
  <c r="F187" i="23"/>
  <c r="G187" i="23"/>
  <c r="F193" i="23"/>
  <c r="G193" i="23"/>
  <c r="F199" i="23"/>
  <c r="G199" i="23"/>
  <c r="F205" i="23"/>
  <c r="G205" i="23"/>
  <c r="F211" i="23"/>
  <c r="G211" i="23"/>
  <c r="F217" i="23"/>
  <c r="G217" i="23"/>
  <c r="F223" i="23"/>
  <c r="G223" i="23"/>
  <c r="G229" i="23"/>
  <c r="F229" i="23"/>
  <c r="G235" i="23"/>
  <c r="F235" i="23"/>
  <c r="G241" i="23"/>
  <c r="F241" i="23"/>
  <c r="F247" i="23"/>
  <c r="G247" i="23"/>
  <c r="G253" i="23"/>
  <c r="F253" i="23"/>
  <c r="F259" i="23"/>
  <c r="G259" i="23"/>
  <c r="G265" i="23"/>
  <c r="F265" i="23"/>
  <c r="G271" i="23"/>
  <c r="F271" i="23"/>
  <c r="G277" i="23"/>
  <c r="F277" i="23"/>
  <c r="G283" i="23"/>
  <c r="F283" i="23"/>
  <c r="G289" i="23"/>
  <c r="F289" i="23"/>
  <c r="G295" i="23"/>
  <c r="F295" i="23"/>
  <c r="C117" i="48"/>
  <c r="D117" i="48" s="1"/>
  <c r="C114" i="39"/>
  <c r="D114" i="39" l="1"/>
  <c r="G114" i="39"/>
  <c r="F114" i="39"/>
  <c r="G117" i="48"/>
  <c r="F117" i="48"/>
  <c r="C118" i="48"/>
  <c r="D118" i="48" s="1"/>
  <c r="C115" i="39"/>
  <c r="D115" i="39" l="1"/>
  <c r="G115" i="39"/>
  <c r="F115" i="39"/>
  <c r="F118" i="48"/>
  <c r="G118" i="48"/>
  <c r="C119" i="48"/>
  <c r="D119" i="48" s="1"/>
  <c r="C116" i="39"/>
  <c r="D116" i="39" l="1"/>
  <c r="G116" i="39"/>
  <c r="F116" i="39"/>
  <c r="F119" i="48"/>
  <c r="G119" i="48"/>
  <c r="C120" i="48"/>
  <c r="D120" i="48" s="1"/>
  <c r="C117" i="39"/>
  <c r="D117" i="39" l="1"/>
  <c r="G117" i="39"/>
  <c r="F117" i="39"/>
  <c r="G120" i="48"/>
  <c r="F120" i="48"/>
  <c r="C121" i="48"/>
  <c r="D121" i="48" s="1"/>
  <c r="C118" i="39"/>
  <c r="D118" i="39" l="1"/>
  <c r="G118" i="39" s="1"/>
  <c r="G121" i="48"/>
  <c r="F121" i="48"/>
  <c r="C122" i="48"/>
  <c r="D122" i="48" s="1"/>
  <c r="C119" i="39"/>
  <c r="F118" i="39" l="1"/>
  <c r="D119" i="39"/>
  <c r="F119" i="39"/>
  <c r="G119" i="39"/>
  <c r="G122" i="48"/>
  <c r="F122" i="48"/>
  <c r="C123" i="48"/>
  <c r="D123" i="48" s="1"/>
  <c r="C120" i="39"/>
  <c r="D120" i="39" l="1"/>
  <c r="G120" i="39"/>
  <c r="F120" i="39"/>
  <c r="G123" i="48"/>
  <c r="F123" i="48"/>
  <c r="G38" i="22"/>
  <c r="F38" i="22"/>
  <c r="G32" i="22"/>
  <c r="F32" i="22"/>
  <c r="G26" i="22"/>
  <c r="F26" i="22"/>
  <c r="G20" i="22"/>
  <c r="F20" i="22"/>
  <c r="G14" i="22"/>
  <c r="F14" i="22"/>
  <c r="G289" i="22"/>
  <c r="F289" i="22"/>
  <c r="G295" i="22"/>
  <c r="F295" i="22"/>
  <c r="F280" i="22"/>
  <c r="G280" i="22"/>
  <c r="G256" i="22"/>
  <c r="F256" i="22"/>
  <c r="F238" i="22"/>
  <c r="G238" i="22"/>
  <c r="F220" i="22"/>
  <c r="G220" i="22"/>
  <c r="F202" i="22"/>
  <c r="G202" i="22"/>
  <c r="F184" i="22"/>
  <c r="G184" i="22"/>
  <c r="F166" i="22"/>
  <c r="G166" i="22"/>
  <c r="F148" i="22"/>
  <c r="G148" i="22"/>
  <c r="F136" i="22"/>
  <c r="G136" i="22"/>
  <c r="F118" i="22"/>
  <c r="G118" i="22"/>
  <c r="F106" i="22"/>
  <c r="G106" i="22"/>
  <c r="F94" i="22"/>
  <c r="G94" i="22"/>
  <c r="F76" i="22"/>
  <c r="G76" i="22"/>
  <c r="F70" i="22"/>
  <c r="G70" i="22"/>
  <c r="F58" i="22"/>
  <c r="G58" i="22"/>
  <c r="F46" i="22"/>
  <c r="G46" i="22"/>
  <c r="F40" i="22"/>
  <c r="G40" i="22"/>
  <c r="F28" i="22"/>
  <c r="G28" i="22"/>
  <c r="G10" i="22"/>
  <c r="F10" i="22"/>
  <c r="F273" i="22"/>
  <c r="G273" i="22"/>
  <c r="G261" i="22"/>
  <c r="F261" i="22"/>
  <c r="F243" i="22"/>
  <c r="G243" i="22"/>
  <c r="G219" i="22"/>
  <c r="F219" i="22"/>
  <c r="F201" i="22"/>
  <c r="G201" i="22"/>
  <c r="G183" i="22"/>
  <c r="F183" i="22"/>
  <c r="F165" i="22"/>
  <c r="G165" i="22"/>
  <c r="G147" i="22"/>
  <c r="F147" i="22"/>
  <c r="F129" i="22"/>
  <c r="G129" i="22"/>
  <c r="G111" i="22"/>
  <c r="F111" i="22"/>
  <c r="F87" i="22"/>
  <c r="G87" i="22"/>
  <c r="G69" i="22"/>
  <c r="F69" i="22"/>
  <c r="F51" i="22"/>
  <c r="G51" i="22"/>
  <c r="G39" i="22"/>
  <c r="F39" i="22"/>
  <c r="G27" i="22"/>
  <c r="F27" i="22"/>
  <c r="F21" i="22"/>
  <c r="G21" i="22"/>
  <c r="F284" i="22"/>
  <c r="G284" i="22"/>
  <c r="F266" i="22"/>
  <c r="G266" i="22"/>
  <c r="F248" i="22"/>
  <c r="G248" i="22"/>
  <c r="F230" i="22"/>
  <c r="G230" i="22"/>
  <c r="G218" i="22"/>
  <c r="F218" i="22"/>
  <c r="G200" i="22"/>
  <c r="F200" i="22"/>
  <c r="G182" i="22"/>
  <c r="F182" i="22"/>
  <c r="G170" i="22"/>
  <c r="F170" i="22"/>
  <c r="F152" i="22"/>
  <c r="G152" i="22"/>
  <c r="G128" i="22"/>
  <c r="F128" i="22"/>
  <c r="G110" i="22"/>
  <c r="F110" i="22"/>
  <c r="G98" i="22"/>
  <c r="F98" i="22"/>
  <c r="F86" i="22"/>
  <c r="G86" i="22"/>
  <c r="G68" i="22"/>
  <c r="F68" i="22"/>
  <c r="F50" i="22"/>
  <c r="G50" i="22"/>
  <c r="G277" i="22"/>
  <c r="F277" i="22"/>
  <c r="G259" i="22"/>
  <c r="F259" i="22"/>
  <c r="G241" i="22"/>
  <c r="F241" i="22"/>
  <c r="G229" i="22"/>
  <c r="F229" i="22"/>
  <c r="F217" i="22"/>
  <c r="G217" i="22"/>
  <c r="G199" i="22"/>
  <c r="F199" i="22"/>
  <c r="F187" i="22"/>
  <c r="G187" i="22"/>
  <c r="G175" i="22"/>
  <c r="F175" i="22"/>
  <c r="G163" i="22"/>
  <c r="F163" i="22"/>
  <c r="G157" i="22"/>
  <c r="F157" i="22"/>
  <c r="F151" i="22"/>
  <c r="G151" i="22"/>
  <c r="F145" i="22"/>
  <c r="G145" i="22"/>
  <c r="G139" i="22"/>
  <c r="F139" i="22"/>
  <c r="G133" i="22"/>
  <c r="F133" i="22"/>
  <c r="G127" i="22"/>
  <c r="F127" i="22"/>
  <c r="G121" i="22"/>
  <c r="F121" i="22"/>
  <c r="F115" i="22"/>
  <c r="G115" i="22"/>
  <c r="F109" i="22"/>
  <c r="G109" i="22"/>
  <c r="G103" i="22"/>
  <c r="F103" i="22"/>
  <c r="G97" i="22"/>
  <c r="F97" i="22"/>
  <c r="G91" i="22"/>
  <c r="F91" i="22"/>
  <c r="G85" i="22"/>
  <c r="F85" i="22"/>
  <c r="F79" i="22"/>
  <c r="G79" i="22"/>
  <c r="F73" i="22"/>
  <c r="G73" i="22"/>
  <c r="G67" i="22"/>
  <c r="F67" i="22"/>
  <c r="G61" i="22"/>
  <c r="F61" i="22"/>
  <c r="G55" i="22"/>
  <c r="F55" i="22"/>
  <c r="G49" i="22"/>
  <c r="F49" i="22"/>
  <c r="F43" i="22"/>
  <c r="G43" i="22"/>
  <c r="F37" i="22"/>
  <c r="G37" i="22"/>
  <c r="G31" i="22"/>
  <c r="F31" i="22"/>
  <c r="G25" i="22"/>
  <c r="F25" i="22"/>
  <c r="G19" i="22"/>
  <c r="F19" i="22"/>
  <c r="G13" i="22"/>
  <c r="F13" i="22"/>
  <c r="G290" i="22"/>
  <c r="F290" i="22"/>
  <c r="F296" i="22"/>
  <c r="G296" i="22"/>
  <c r="F286" i="22"/>
  <c r="G286" i="22"/>
  <c r="G268" i="22"/>
  <c r="F268" i="22"/>
  <c r="F250" i="22"/>
  <c r="G250" i="22"/>
  <c r="G232" i="22"/>
  <c r="F232" i="22"/>
  <c r="F214" i="22"/>
  <c r="G214" i="22"/>
  <c r="F196" i="22"/>
  <c r="G196" i="22"/>
  <c r="F178" i="22"/>
  <c r="G178" i="22"/>
  <c r="F160" i="22"/>
  <c r="G160" i="22"/>
  <c r="F142" i="22"/>
  <c r="G142" i="22"/>
  <c r="F130" i="22"/>
  <c r="G130" i="22"/>
  <c r="F112" i="22"/>
  <c r="G112" i="22"/>
  <c r="F100" i="22"/>
  <c r="G100" i="22"/>
  <c r="F88" i="22"/>
  <c r="G88" i="22"/>
  <c r="F82" i="22"/>
  <c r="G82" i="22"/>
  <c r="F64" i="22"/>
  <c r="G64" i="22"/>
  <c r="F52" i="22"/>
  <c r="G52" i="22"/>
  <c r="F34" i="22"/>
  <c r="G34" i="22"/>
  <c r="F22" i="22"/>
  <c r="G22" i="22"/>
  <c r="F279" i="22"/>
  <c r="G279" i="22"/>
  <c r="G255" i="22"/>
  <c r="F255" i="22"/>
  <c r="F237" i="22"/>
  <c r="G237" i="22"/>
  <c r="F231" i="22"/>
  <c r="G231" i="22"/>
  <c r="G213" i="22"/>
  <c r="F213" i="22"/>
  <c r="F195" i="22"/>
  <c r="G195" i="22"/>
  <c r="G177" i="22"/>
  <c r="F177" i="22"/>
  <c r="F159" i="22"/>
  <c r="G159" i="22"/>
  <c r="G141" i="22"/>
  <c r="F141" i="22"/>
  <c r="F123" i="22"/>
  <c r="G123" i="22"/>
  <c r="G117" i="22"/>
  <c r="F117" i="22"/>
  <c r="G99" i="22"/>
  <c r="F99" i="22"/>
  <c r="G81" i="22"/>
  <c r="F81" i="22"/>
  <c r="G63" i="22"/>
  <c r="F63" i="22"/>
  <c r="G15" i="22"/>
  <c r="F15" i="22"/>
  <c r="F278" i="22"/>
  <c r="G278" i="22"/>
  <c r="F260" i="22"/>
  <c r="G260" i="22"/>
  <c r="F236" i="22"/>
  <c r="G236" i="22"/>
  <c r="G206" i="22"/>
  <c r="F206" i="22"/>
  <c r="F188" i="22"/>
  <c r="G188" i="22"/>
  <c r="G164" i="22"/>
  <c r="F164" i="22"/>
  <c r="G140" i="22"/>
  <c r="F140" i="22"/>
  <c r="F122" i="22"/>
  <c r="G122" i="22"/>
  <c r="G104" i="22"/>
  <c r="F104" i="22"/>
  <c r="F80" i="22"/>
  <c r="G80" i="22"/>
  <c r="G62" i="22"/>
  <c r="F62" i="22"/>
  <c r="F44" i="22"/>
  <c r="G44" i="22"/>
  <c r="G283" i="22"/>
  <c r="F283" i="22"/>
  <c r="G271" i="22"/>
  <c r="F271" i="22"/>
  <c r="G265" i="22"/>
  <c r="F265" i="22"/>
  <c r="F253" i="22"/>
  <c r="G253" i="22"/>
  <c r="G247" i="22"/>
  <c r="F247" i="22"/>
  <c r="G235" i="22"/>
  <c r="F235" i="22"/>
  <c r="F223" i="22"/>
  <c r="G223" i="22"/>
  <c r="G211" i="22"/>
  <c r="F211" i="22"/>
  <c r="G205" i="22"/>
  <c r="F205" i="22"/>
  <c r="G193" i="22"/>
  <c r="F193" i="22"/>
  <c r="F181" i="22"/>
  <c r="G181" i="22"/>
  <c r="G169" i="22"/>
  <c r="F169" i="22"/>
  <c r="G288" i="22"/>
  <c r="F288" i="22"/>
  <c r="G282" i="22"/>
  <c r="F282" i="22"/>
  <c r="G276" i="22"/>
  <c r="F276" i="22"/>
  <c r="G270" i="22"/>
  <c r="F270" i="22"/>
  <c r="G264" i="22"/>
  <c r="F264" i="22"/>
  <c r="G258" i="22"/>
  <c r="F258" i="22"/>
  <c r="G252" i="22"/>
  <c r="F252" i="22"/>
  <c r="G246" i="22"/>
  <c r="F246" i="22"/>
  <c r="G240" i="22"/>
  <c r="F240" i="22"/>
  <c r="G234" i="22"/>
  <c r="F234" i="22"/>
  <c r="G228" i="22"/>
  <c r="F228" i="22"/>
  <c r="G222" i="22"/>
  <c r="F222" i="22"/>
  <c r="G216" i="22"/>
  <c r="F216" i="22"/>
  <c r="G210" i="22"/>
  <c r="F210" i="22"/>
  <c r="G204" i="22"/>
  <c r="F204" i="22"/>
  <c r="G198" i="22"/>
  <c r="F198" i="22"/>
  <c r="G192" i="22"/>
  <c r="F192" i="22"/>
  <c r="G186" i="22"/>
  <c r="F186" i="22"/>
  <c r="G180" i="22"/>
  <c r="F180" i="22"/>
  <c r="G174" i="22"/>
  <c r="F174" i="22"/>
  <c r="G168" i="22"/>
  <c r="F168" i="22"/>
  <c r="G162" i="22"/>
  <c r="F162" i="22"/>
  <c r="G156" i="22"/>
  <c r="F156" i="22"/>
  <c r="G150" i="22"/>
  <c r="F150" i="22"/>
  <c r="G144" i="22"/>
  <c r="F144" i="22"/>
  <c r="G138" i="22"/>
  <c r="F138" i="22"/>
  <c r="G132" i="22"/>
  <c r="F132" i="22"/>
  <c r="G126" i="22"/>
  <c r="F126" i="22"/>
  <c r="G120" i="22"/>
  <c r="F120" i="22"/>
  <c r="G114" i="22"/>
  <c r="F114" i="22"/>
  <c r="G108" i="22"/>
  <c r="F108" i="22"/>
  <c r="G102" i="22"/>
  <c r="F102" i="22"/>
  <c r="G96" i="22"/>
  <c r="F96" i="22"/>
  <c r="G90" i="22"/>
  <c r="F90" i="22"/>
  <c r="G84" i="22"/>
  <c r="F84" i="22"/>
  <c r="G78" i="22"/>
  <c r="F78" i="22"/>
  <c r="G72" i="22"/>
  <c r="F72" i="22"/>
  <c r="G66" i="22"/>
  <c r="F66" i="22"/>
  <c r="G60" i="22"/>
  <c r="F60" i="22"/>
  <c r="G54" i="22"/>
  <c r="F54" i="22"/>
  <c r="G48" i="22"/>
  <c r="F48" i="22"/>
  <c r="G42" i="22"/>
  <c r="F42" i="22"/>
  <c r="G36" i="22"/>
  <c r="F36" i="22"/>
  <c r="G30" i="22"/>
  <c r="F30" i="22"/>
  <c r="G24" i="22"/>
  <c r="F24" i="22"/>
  <c r="G18" i="22"/>
  <c r="F18" i="22"/>
  <c r="G12" i="22"/>
  <c r="F12" i="22"/>
  <c r="G291" i="22"/>
  <c r="F291" i="22"/>
  <c r="G297" i="22"/>
  <c r="F274" i="22"/>
  <c r="G274" i="22"/>
  <c r="G262" i="22"/>
  <c r="F262" i="22"/>
  <c r="F244" i="22"/>
  <c r="G244" i="22"/>
  <c r="F226" i="22"/>
  <c r="G226" i="22"/>
  <c r="F208" i="22"/>
  <c r="G208" i="22"/>
  <c r="F190" i="22"/>
  <c r="G190" i="22"/>
  <c r="F172" i="22"/>
  <c r="G172" i="22"/>
  <c r="F154" i="22"/>
  <c r="G154" i="22"/>
  <c r="F124" i="22"/>
  <c r="G124" i="22"/>
  <c r="F16" i="22"/>
  <c r="G16" i="22"/>
  <c r="F285" i="22"/>
  <c r="G285" i="22"/>
  <c r="F267" i="22"/>
  <c r="G267" i="22"/>
  <c r="F249" i="22"/>
  <c r="G249" i="22"/>
  <c r="G225" i="22"/>
  <c r="F225" i="22"/>
  <c r="G207" i="22"/>
  <c r="F207" i="22"/>
  <c r="G189" i="22"/>
  <c r="F189" i="22"/>
  <c r="G171" i="22"/>
  <c r="F171" i="22"/>
  <c r="G153" i="22"/>
  <c r="F153" i="22"/>
  <c r="G135" i="22"/>
  <c r="F135" i="22"/>
  <c r="G105" i="22"/>
  <c r="F105" i="22"/>
  <c r="F93" i="22"/>
  <c r="G93" i="22"/>
  <c r="G75" i="22"/>
  <c r="F75" i="22"/>
  <c r="F57" i="22"/>
  <c r="G57" i="22"/>
  <c r="G45" i="22"/>
  <c r="F45" i="22"/>
  <c r="G33" i="22"/>
  <c r="F33" i="22"/>
  <c r="G9" i="22"/>
  <c r="F9" i="22"/>
  <c r="F272" i="22"/>
  <c r="G272" i="22"/>
  <c r="G254" i="22"/>
  <c r="F254" i="22"/>
  <c r="F242" i="22"/>
  <c r="G242" i="22"/>
  <c r="F224" i="22"/>
  <c r="G224" i="22"/>
  <c r="G212" i="22"/>
  <c r="F212" i="22"/>
  <c r="F194" i="22"/>
  <c r="G194" i="22"/>
  <c r="G176" i="22"/>
  <c r="F176" i="22"/>
  <c r="F158" i="22"/>
  <c r="G158" i="22"/>
  <c r="G146" i="22"/>
  <c r="F146" i="22"/>
  <c r="G134" i="22"/>
  <c r="F134" i="22"/>
  <c r="F116" i="22"/>
  <c r="G116" i="22"/>
  <c r="G92" i="22"/>
  <c r="F92" i="22"/>
  <c r="G74" i="22"/>
  <c r="F74" i="22"/>
  <c r="G56" i="22"/>
  <c r="F56" i="22"/>
  <c r="F287" i="22"/>
  <c r="G287" i="22"/>
  <c r="F281" i="22"/>
  <c r="G281" i="22"/>
  <c r="G275" i="22"/>
  <c r="F275" i="22"/>
  <c r="G269" i="22"/>
  <c r="F269" i="22"/>
  <c r="G263" i="22"/>
  <c r="F263" i="22"/>
  <c r="G257" i="22"/>
  <c r="F257" i="22"/>
  <c r="F251" i="22"/>
  <c r="G251" i="22"/>
  <c r="F245" i="22"/>
  <c r="G245" i="22"/>
  <c r="G239" i="22"/>
  <c r="F239" i="22"/>
  <c r="G233" i="22"/>
  <c r="F233" i="22"/>
  <c r="G227" i="22"/>
  <c r="F227" i="22"/>
  <c r="G221" i="22"/>
  <c r="F221" i="22"/>
  <c r="G215" i="22"/>
  <c r="F215" i="22"/>
  <c r="F209" i="22"/>
  <c r="G209" i="22"/>
  <c r="G203" i="22"/>
  <c r="F203" i="22"/>
  <c r="G197" i="22"/>
  <c r="F197" i="22"/>
  <c r="G191" i="22"/>
  <c r="F191" i="22"/>
  <c r="G185" i="22"/>
  <c r="F185" i="22"/>
  <c r="G179" i="22"/>
  <c r="F179" i="22"/>
  <c r="F173" i="22"/>
  <c r="G173" i="22"/>
  <c r="G167" i="22"/>
  <c r="F167" i="22"/>
  <c r="G161" i="22"/>
  <c r="F161" i="22"/>
  <c r="G155" i="22"/>
  <c r="F155" i="22"/>
  <c r="G149" i="22"/>
  <c r="F149" i="22"/>
  <c r="F143" i="22"/>
  <c r="G143" i="22"/>
  <c r="F137" i="22"/>
  <c r="G137" i="22"/>
  <c r="G131" i="22"/>
  <c r="F131" i="22"/>
  <c r="G125" i="22"/>
  <c r="F125" i="22"/>
  <c r="G119" i="22"/>
  <c r="F119" i="22"/>
  <c r="G113" i="22"/>
  <c r="F113" i="22"/>
  <c r="G107" i="22"/>
  <c r="F107" i="22"/>
  <c r="F101" i="22"/>
  <c r="G101" i="22"/>
  <c r="G95" i="22"/>
  <c r="F95" i="22"/>
  <c r="G89" i="22"/>
  <c r="F89" i="22"/>
  <c r="G83" i="22"/>
  <c r="F83" i="22"/>
  <c r="G77" i="22"/>
  <c r="F77" i="22"/>
  <c r="G71" i="22"/>
  <c r="F71" i="22"/>
  <c r="F65" i="22"/>
  <c r="G65" i="22"/>
  <c r="G59" i="22"/>
  <c r="F59" i="22"/>
  <c r="G53" i="22"/>
  <c r="F53" i="22"/>
  <c r="G47" i="22"/>
  <c r="F47" i="22"/>
  <c r="G41" i="22"/>
  <c r="F41" i="22"/>
  <c r="G35" i="22"/>
  <c r="F35" i="22"/>
  <c r="F29" i="22"/>
  <c r="G29" i="22"/>
  <c r="G23" i="22"/>
  <c r="F23" i="22"/>
  <c r="G17" i="22"/>
  <c r="F17" i="22"/>
  <c r="G11" i="22"/>
  <c r="F11" i="22"/>
  <c r="G292" i="22"/>
  <c r="F292" i="22"/>
  <c r="G298" i="22"/>
  <c r="F298" i="22"/>
  <c r="G293" i="22"/>
  <c r="F293" i="22"/>
  <c r="G294" i="22"/>
  <c r="F294" i="22"/>
  <c r="C124" i="48"/>
  <c r="D124" i="48" s="1"/>
  <c r="C121" i="39"/>
  <c r="D121" i="39" l="1"/>
  <c r="G121" i="39"/>
  <c r="F121" i="39"/>
  <c r="G124" i="48"/>
  <c r="F124" i="48"/>
  <c r="C125" i="48"/>
  <c r="D125" i="48" s="1"/>
  <c r="C122" i="39"/>
  <c r="D122" i="39" l="1"/>
  <c r="G122" i="39"/>
  <c r="F122" i="39"/>
  <c r="F125" i="48"/>
  <c r="G125" i="48"/>
  <c r="C126" i="48"/>
  <c r="D126" i="48" s="1"/>
  <c r="C123" i="39"/>
  <c r="D123" i="39" l="1"/>
  <c r="G123" i="39"/>
  <c r="F123" i="39"/>
  <c r="G126" i="48"/>
  <c r="F126" i="48"/>
  <c r="C127" i="48"/>
  <c r="D127" i="48" s="1"/>
  <c r="C124" i="39"/>
  <c r="D124" i="39" l="1"/>
  <c r="F124" i="39"/>
  <c r="G124" i="39"/>
  <c r="G127" i="48"/>
  <c r="F127" i="48"/>
  <c r="C128" i="48"/>
  <c r="D128" i="48" s="1"/>
  <c r="C125" i="39"/>
  <c r="D125" i="39" l="1"/>
  <c r="F125" i="39"/>
  <c r="G125" i="39"/>
  <c r="G128" i="48"/>
  <c r="F128" i="48"/>
  <c r="C129" i="48"/>
  <c r="D129" i="48" s="1"/>
  <c r="C126" i="39"/>
  <c r="D126" i="39" l="1"/>
  <c r="G126" i="39"/>
  <c r="F126" i="39"/>
  <c r="G129" i="48"/>
  <c r="F129" i="48"/>
  <c r="C130" i="48"/>
  <c r="D130" i="48" s="1"/>
  <c r="C127" i="39"/>
  <c r="D127" i="39" l="1"/>
  <c r="G127" i="39"/>
  <c r="F127" i="39"/>
  <c r="F130" i="48"/>
  <c r="G130" i="48"/>
  <c r="C131" i="48"/>
  <c r="D131" i="48" s="1"/>
  <c r="C128" i="39"/>
  <c r="D128" i="39" l="1"/>
  <c r="G128" i="39"/>
  <c r="F128" i="39"/>
  <c r="F131" i="48"/>
  <c r="G131" i="48"/>
  <c r="C132" i="48"/>
  <c r="D132" i="48" s="1"/>
  <c r="C129" i="39"/>
  <c r="D129" i="39" l="1"/>
  <c r="G129" i="39" s="1"/>
  <c r="F129" i="39"/>
  <c r="G132" i="48"/>
  <c r="F132" i="48"/>
  <c r="C133" i="48"/>
  <c r="D133" i="48" s="1"/>
  <c r="C130" i="39"/>
  <c r="D130" i="39" l="1"/>
  <c r="F130" i="39"/>
  <c r="G130" i="39"/>
  <c r="G133" i="48"/>
  <c r="F133" i="48"/>
  <c r="C134" i="48"/>
  <c r="D134" i="48" s="1"/>
  <c r="C131" i="39"/>
  <c r="D131" i="39" l="1"/>
  <c r="F131" i="39"/>
  <c r="G131" i="39"/>
  <c r="G134" i="48"/>
  <c r="F134" i="48"/>
  <c r="C135" i="48"/>
  <c r="D135" i="48" s="1"/>
  <c r="C132" i="39"/>
  <c r="D132" i="39" l="1"/>
  <c r="G132" i="39"/>
  <c r="F132" i="39"/>
  <c r="G135" i="48"/>
  <c r="F135" i="48"/>
  <c r="C136" i="48"/>
  <c r="D136" i="48" s="1"/>
  <c r="C133" i="39"/>
  <c r="D133" i="39" l="1"/>
  <c r="G133" i="39"/>
  <c r="F133" i="39"/>
  <c r="F136" i="48"/>
  <c r="G136" i="48"/>
  <c r="C137" i="48"/>
  <c r="D137" i="48" s="1"/>
  <c r="C134" i="39"/>
  <c r="D134" i="39" l="1"/>
  <c r="G134" i="39"/>
  <c r="F134" i="39"/>
  <c r="F137" i="48"/>
  <c r="G137" i="48"/>
  <c r="C138" i="48"/>
  <c r="D138" i="48" s="1"/>
  <c r="C135" i="39"/>
  <c r="D135" i="39" l="1"/>
  <c r="G135" i="39"/>
  <c r="F135" i="39"/>
  <c r="G138" i="48"/>
  <c r="F138" i="48"/>
  <c r="C139" i="48"/>
  <c r="D139" i="48" s="1"/>
  <c r="C136" i="39"/>
  <c r="D136" i="39" l="1"/>
  <c r="F136" i="39"/>
  <c r="G136" i="39"/>
  <c r="G139" i="48"/>
  <c r="F139" i="48"/>
  <c r="C140" i="48"/>
  <c r="D140" i="48" s="1"/>
  <c r="C137" i="39"/>
  <c r="D137" i="39" l="1"/>
  <c r="F137" i="39" s="1"/>
  <c r="G137" i="39"/>
  <c r="G140" i="48"/>
  <c r="F140" i="48"/>
  <c r="C141" i="48"/>
  <c r="D141" i="48" s="1"/>
  <c r="C138" i="39"/>
  <c r="D138" i="39" l="1"/>
  <c r="G138" i="39"/>
  <c r="F138" i="39"/>
  <c r="G141" i="48"/>
  <c r="F141" i="48"/>
  <c r="C142" i="48"/>
  <c r="D142" i="48" s="1"/>
  <c r="C139" i="39"/>
  <c r="D139" i="39" l="1"/>
  <c r="G139" i="39"/>
  <c r="F139" i="39"/>
  <c r="G142" i="48"/>
  <c r="F142" i="48"/>
  <c r="C143" i="48"/>
  <c r="D143" i="48" s="1"/>
  <c r="C140" i="39"/>
  <c r="D140" i="39" l="1"/>
  <c r="G140" i="39"/>
  <c r="F140" i="39"/>
  <c r="F143" i="48"/>
  <c r="G143" i="48"/>
  <c r="C144" i="48"/>
  <c r="D144" i="48" s="1"/>
  <c r="C141" i="39"/>
  <c r="D141" i="39" l="1"/>
  <c r="G141" i="39"/>
  <c r="F141" i="39"/>
  <c r="G144" i="48"/>
  <c r="F144" i="48"/>
  <c r="C145" i="48"/>
  <c r="D145" i="48" s="1"/>
  <c r="C142" i="39"/>
  <c r="D142" i="39" l="1"/>
  <c r="F142" i="39"/>
  <c r="G142" i="39"/>
  <c r="G145" i="48"/>
  <c r="F145" i="48"/>
  <c r="C146" i="48"/>
  <c r="D146" i="48" s="1"/>
  <c r="C143" i="39"/>
  <c r="D143" i="39" l="1"/>
  <c r="F143" i="39"/>
  <c r="G143" i="39"/>
  <c r="G146" i="48"/>
  <c r="F146" i="48"/>
  <c r="C147" i="48"/>
  <c r="D147" i="48" s="1"/>
  <c r="C144" i="39"/>
  <c r="D144" i="39" l="1"/>
  <c r="G144" i="39"/>
  <c r="F144" i="39"/>
  <c r="G147" i="48"/>
  <c r="F147" i="48"/>
  <c r="C148" i="48"/>
  <c r="D148" i="48" s="1"/>
  <c r="C145" i="39"/>
  <c r="D145" i="39" l="1"/>
  <c r="G145" i="39"/>
  <c r="F145" i="39"/>
  <c r="G148" i="48"/>
  <c r="F148" i="48"/>
  <c r="C149" i="48"/>
  <c r="D149" i="48" s="1"/>
  <c r="C146" i="39"/>
  <c r="D146" i="39" l="1"/>
  <c r="G146" i="39"/>
  <c r="F146" i="39"/>
  <c r="F149" i="48"/>
  <c r="G149" i="48"/>
  <c r="C150" i="48"/>
  <c r="D150" i="48" s="1"/>
  <c r="C147" i="39"/>
  <c r="D147" i="39" l="1"/>
  <c r="G147" i="39"/>
  <c r="F147" i="39"/>
  <c r="G150" i="48"/>
  <c r="F150" i="48"/>
  <c r="C151" i="48"/>
  <c r="D151" i="48" s="1"/>
  <c r="C148" i="39"/>
  <c r="D148" i="39" l="1"/>
  <c r="G148" i="39"/>
  <c r="F148" i="39"/>
  <c r="G151" i="48"/>
  <c r="F151" i="48"/>
  <c r="C152" i="48"/>
  <c r="D152" i="48" s="1"/>
  <c r="C149" i="39"/>
  <c r="D149" i="39" l="1"/>
  <c r="G149" i="39"/>
  <c r="F149" i="39"/>
  <c r="G152" i="48"/>
  <c r="F152" i="48"/>
  <c r="C153" i="48"/>
  <c r="D153" i="48" s="1"/>
  <c r="C150" i="39"/>
  <c r="D150" i="39" l="1"/>
  <c r="G150" i="39"/>
  <c r="F150" i="39"/>
  <c r="G153" i="48"/>
  <c r="F153" i="48"/>
  <c r="C154" i="48"/>
  <c r="D154" i="48" s="1"/>
  <c r="C151" i="39"/>
  <c r="D151" i="39" l="1"/>
  <c r="G151" i="39"/>
  <c r="F151" i="39"/>
  <c r="F154" i="48"/>
  <c r="G154" i="48"/>
  <c r="C155" i="48"/>
  <c r="D155" i="48" s="1"/>
  <c r="C152" i="39"/>
  <c r="D152" i="39" l="1"/>
  <c r="G152" i="39"/>
  <c r="F152" i="39"/>
  <c r="F155" i="48"/>
  <c r="G155" i="48"/>
  <c r="C156" i="48"/>
  <c r="D156" i="48" s="1"/>
  <c r="C153" i="39"/>
  <c r="D153" i="39" l="1"/>
  <c r="G153" i="39"/>
  <c r="F153" i="39"/>
  <c r="G156" i="48"/>
  <c r="F156" i="48"/>
  <c r="C157" i="48"/>
  <c r="D157" i="48" s="1"/>
  <c r="C154" i="39"/>
  <c r="D154" i="39" l="1"/>
  <c r="G154" i="39"/>
  <c r="F154" i="39"/>
  <c r="G157" i="48"/>
  <c r="F157" i="48"/>
  <c r="C158" i="48"/>
  <c r="D158" i="48" s="1"/>
  <c r="C155" i="39"/>
  <c r="D155" i="39" l="1"/>
  <c r="F155" i="39"/>
  <c r="G155" i="39"/>
  <c r="G158" i="48"/>
  <c r="F158" i="48"/>
  <c r="C159" i="48"/>
  <c r="D159" i="48" s="1"/>
  <c r="C156" i="39"/>
  <c r="D156" i="39" l="1"/>
  <c r="G156" i="39"/>
  <c r="F156" i="39"/>
  <c r="G159" i="48"/>
  <c r="F159" i="48"/>
  <c r="C160" i="48"/>
  <c r="D160" i="48" s="1"/>
  <c r="C157" i="39"/>
  <c r="D157" i="39" l="1"/>
  <c r="G157" i="39"/>
  <c r="F157" i="39"/>
  <c r="G160" i="48"/>
  <c r="F160" i="48"/>
  <c r="C161" i="48"/>
  <c r="D161" i="48" s="1"/>
  <c r="C158" i="39"/>
  <c r="D158" i="39" l="1"/>
  <c r="G158" i="39"/>
  <c r="F158" i="39"/>
  <c r="G161" i="48"/>
  <c r="F161" i="48"/>
  <c r="C162" i="48"/>
  <c r="D162" i="48" s="1"/>
  <c r="C159" i="39"/>
  <c r="D159" i="39" l="1"/>
  <c r="G159" i="39"/>
  <c r="F159" i="39"/>
  <c r="G162" i="48"/>
  <c r="F162" i="48"/>
  <c r="C163" i="48"/>
  <c r="D163" i="48" s="1"/>
  <c r="C160" i="39"/>
  <c r="D160" i="39" l="1"/>
  <c r="G160" i="39"/>
  <c r="F160" i="39"/>
  <c r="G163" i="48"/>
  <c r="F163" i="48"/>
  <c r="C164" i="48"/>
  <c r="D164" i="48" s="1"/>
  <c r="C161" i="39"/>
  <c r="D161" i="39" l="1"/>
  <c r="G161" i="39"/>
  <c r="F161" i="39"/>
  <c r="G164" i="48"/>
  <c r="F164" i="48"/>
  <c r="C165" i="48"/>
  <c r="D165" i="48" s="1"/>
  <c r="C162" i="39"/>
  <c r="D162" i="39" l="1"/>
  <c r="G162" i="39"/>
  <c r="F162" i="39"/>
  <c r="G165" i="48"/>
  <c r="F165" i="48"/>
  <c r="C166" i="48"/>
  <c r="D166" i="48" s="1"/>
  <c r="C163" i="39"/>
  <c r="D163" i="39" l="1"/>
  <c r="G163" i="39"/>
  <c r="F163" i="39"/>
  <c r="F166" i="48"/>
  <c r="G166" i="48"/>
  <c r="C167" i="48"/>
  <c r="D167" i="48" s="1"/>
  <c r="C164" i="39"/>
  <c r="D164" i="39" l="1"/>
  <c r="G164" i="39"/>
  <c r="F164" i="39"/>
  <c r="F167" i="48"/>
  <c r="G167" i="48"/>
  <c r="C168" i="48"/>
  <c r="D168" i="48" s="1"/>
  <c r="C165" i="39"/>
  <c r="D165" i="39" l="1"/>
  <c r="G165" i="39"/>
  <c r="F165" i="39"/>
  <c r="G168" i="48"/>
  <c r="F168" i="48"/>
  <c r="C169" i="48"/>
  <c r="D169" i="48" s="1"/>
  <c r="C166" i="39"/>
  <c r="D166" i="39" l="1"/>
  <c r="G166" i="39"/>
  <c r="F166" i="39"/>
  <c r="G169" i="48"/>
  <c r="F169" i="48"/>
  <c r="C170" i="48"/>
  <c r="D170" i="48" s="1"/>
  <c r="C167" i="39"/>
  <c r="D167" i="39" l="1"/>
  <c r="G167" i="39"/>
  <c r="F167" i="39"/>
  <c r="G170" i="48"/>
  <c r="F170" i="48"/>
  <c r="C171" i="48"/>
  <c r="D171" i="48" s="1"/>
  <c r="C168" i="39"/>
  <c r="D168" i="39" l="1"/>
  <c r="G168" i="39"/>
  <c r="F168" i="39"/>
  <c r="G171" i="48"/>
  <c r="F171" i="48"/>
  <c r="C172" i="48"/>
  <c r="D172" i="48" s="1"/>
  <c r="C169" i="39"/>
  <c r="D169" i="39" l="1"/>
  <c r="G169" i="39"/>
  <c r="F169" i="39"/>
  <c r="F172" i="48"/>
  <c r="G172" i="48"/>
  <c r="C173" i="48"/>
  <c r="D173" i="48" s="1"/>
  <c r="C170" i="39"/>
  <c r="D170" i="39" l="1"/>
  <c r="G170" i="39"/>
  <c r="F170" i="39"/>
  <c r="F173" i="48"/>
  <c r="G173" i="48"/>
  <c r="C174" i="48"/>
  <c r="D174" i="48" s="1"/>
  <c r="C171" i="39"/>
  <c r="D171" i="39" l="1"/>
  <c r="G171" i="39"/>
  <c r="F171" i="39"/>
  <c r="G174" i="48"/>
  <c r="F174" i="48"/>
  <c r="C175" i="48"/>
  <c r="D175" i="48" s="1"/>
  <c r="C172" i="39"/>
  <c r="D172" i="39" l="1"/>
  <c r="G172" i="39"/>
  <c r="F172" i="39"/>
  <c r="G175" i="48"/>
  <c r="F175" i="48"/>
  <c r="C176" i="48"/>
  <c r="D176" i="48" s="1"/>
  <c r="C173" i="39"/>
  <c r="D173" i="39" l="1"/>
  <c r="G173" i="39"/>
  <c r="F173" i="39"/>
  <c r="G176" i="48"/>
  <c r="F176" i="48"/>
  <c r="C177" i="48"/>
  <c r="D177" i="48" s="1"/>
  <c r="C174" i="39"/>
  <c r="D174" i="39" l="1"/>
  <c r="G174" i="39"/>
  <c r="F174" i="39"/>
  <c r="G177" i="48"/>
  <c r="F177" i="48"/>
  <c r="C178" i="48"/>
  <c r="D178" i="48" s="1"/>
  <c r="C175" i="39"/>
  <c r="D175" i="39" l="1"/>
  <c r="G175" i="39"/>
  <c r="F175" i="39"/>
  <c r="G178" i="48"/>
  <c r="F178" i="48"/>
  <c r="C179" i="48"/>
  <c r="D179" i="48" s="1"/>
  <c r="C176" i="39"/>
  <c r="D176" i="39" l="1"/>
  <c r="G176" i="39"/>
  <c r="F176" i="39"/>
  <c r="G179" i="48"/>
  <c r="F179" i="48"/>
  <c r="C180" i="48"/>
  <c r="D180" i="48" s="1"/>
  <c r="C177" i="39"/>
  <c r="D177" i="39" l="1"/>
  <c r="G177" i="39"/>
  <c r="F177" i="39"/>
  <c r="G180" i="48"/>
  <c r="F180" i="48"/>
  <c r="C181" i="48"/>
  <c r="D181" i="48" s="1"/>
  <c r="C178" i="39"/>
  <c r="D178" i="39" l="1"/>
  <c r="G178" i="39"/>
  <c r="F178" i="39"/>
  <c r="G181" i="48"/>
  <c r="F181" i="48"/>
  <c r="C182" i="48"/>
  <c r="D182" i="48" s="1"/>
  <c r="C179" i="39"/>
  <c r="D179" i="39" l="1"/>
  <c r="F179" i="39"/>
  <c r="G179" i="39"/>
  <c r="G182" i="48"/>
  <c r="F182" i="48"/>
  <c r="C183" i="48"/>
  <c r="D183" i="48" s="1"/>
  <c r="C180" i="39"/>
  <c r="D180" i="39" l="1"/>
  <c r="G180" i="39"/>
  <c r="F180" i="39"/>
  <c r="G183" i="48"/>
  <c r="F183" i="48"/>
  <c r="C184" i="48"/>
  <c r="D184" i="48" s="1"/>
  <c r="C181" i="39"/>
  <c r="D181" i="39" l="1"/>
  <c r="G181" i="39"/>
  <c r="F181" i="39"/>
  <c r="F184" i="48"/>
  <c r="G184" i="48"/>
  <c r="C185" i="48"/>
  <c r="D185" i="48" s="1"/>
  <c r="C182" i="39"/>
  <c r="D182" i="39" l="1"/>
  <c r="G182" i="39"/>
  <c r="F182" i="39"/>
  <c r="F185" i="48"/>
  <c r="G185" i="48"/>
  <c r="C186" i="48"/>
  <c r="D186" i="48" s="1"/>
  <c r="C183" i="39"/>
  <c r="D183" i="39" l="1"/>
  <c r="G183" i="39"/>
  <c r="F183" i="39"/>
  <c r="G186" i="48"/>
  <c r="F186" i="48"/>
  <c r="C187" i="48"/>
  <c r="D187" i="48" s="1"/>
  <c r="C184" i="39"/>
  <c r="D184" i="39" l="1"/>
  <c r="G184" i="39"/>
  <c r="F184" i="39"/>
  <c r="G187" i="48"/>
  <c r="F187" i="48"/>
  <c r="C188" i="48"/>
  <c r="D188" i="48" s="1"/>
  <c r="C185" i="39"/>
  <c r="D185" i="39" l="1"/>
  <c r="G185" i="39"/>
  <c r="F185" i="39"/>
  <c r="G188" i="48"/>
  <c r="F188" i="48"/>
  <c r="C189" i="48"/>
  <c r="D189" i="48" s="1"/>
  <c r="C186" i="39"/>
  <c r="D186" i="39" l="1"/>
  <c r="G186" i="39"/>
  <c r="F186" i="39"/>
  <c r="G189" i="48"/>
  <c r="F189" i="48"/>
  <c r="C190" i="48"/>
  <c r="D190" i="48" s="1"/>
  <c r="C187" i="39"/>
  <c r="D187" i="39" l="1"/>
  <c r="G187" i="39"/>
  <c r="F187" i="39"/>
  <c r="F190" i="48"/>
  <c r="G190" i="48"/>
  <c r="C191" i="48"/>
  <c r="D191" i="48" s="1"/>
  <c r="C188" i="39"/>
  <c r="D188" i="39" l="1"/>
  <c r="G188" i="39"/>
  <c r="F188" i="39"/>
  <c r="F191" i="48"/>
  <c r="G191" i="48"/>
  <c r="C192" i="48"/>
  <c r="D192" i="48" s="1"/>
  <c r="C189" i="39"/>
  <c r="D189" i="39" l="1"/>
  <c r="G189" i="39"/>
  <c r="F189" i="39"/>
  <c r="G192" i="48"/>
  <c r="F192" i="48"/>
  <c r="C193" i="48"/>
  <c r="D193" i="48" s="1"/>
  <c r="C190" i="39"/>
  <c r="D190" i="39" l="1"/>
  <c r="G190" i="39"/>
  <c r="F190" i="39"/>
  <c r="G193" i="48"/>
  <c r="F193" i="48"/>
  <c r="C194" i="48"/>
  <c r="D194" i="48" s="1"/>
  <c r="C191" i="39"/>
  <c r="D191" i="39" l="1"/>
  <c r="G191" i="39"/>
  <c r="F191" i="39"/>
  <c r="G194" i="48"/>
  <c r="F194" i="48"/>
  <c r="C195" i="48"/>
  <c r="D195" i="48" s="1"/>
  <c r="C192" i="39"/>
  <c r="D192" i="39" l="1"/>
  <c r="G192" i="39"/>
  <c r="F192" i="39"/>
  <c r="G195" i="48"/>
  <c r="F195" i="48"/>
  <c r="C196" i="48"/>
  <c r="D196" i="48" s="1"/>
  <c r="C193" i="39"/>
  <c r="D193" i="39" l="1"/>
  <c r="G193" i="39"/>
  <c r="F193" i="39"/>
  <c r="G196" i="48"/>
  <c r="F196" i="48"/>
  <c r="C197" i="48"/>
  <c r="D197" i="48" s="1"/>
  <c r="C194" i="39"/>
  <c r="D194" i="39" l="1"/>
  <c r="G194" i="39"/>
  <c r="F194" i="39"/>
  <c r="G197" i="48"/>
  <c r="F197" i="48"/>
  <c r="C198" i="48"/>
  <c r="D198" i="48" s="1"/>
  <c r="C195" i="39"/>
  <c r="D195" i="39" l="1"/>
  <c r="G195" i="39"/>
  <c r="F195" i="39"/>
  <c r="G198" i="48"/>
  <c r="F198" i="48"/>
  <c r="C199" i="48"/>
  <c r="D199" i="48" s="1"/>
  <c r="C196" i="39"/>
  <c r="D196" i="39" l="1"/>
  <c r="G196" i="39"/>
  <c r="F196" i="39"/>
  <c r="G199" i="48"/>
  <c r="F199" i="48"/>
  <c r="C200" i="48"/>
  <c r="D200" i="48" s="1"/>
  <c r="C197" i="39"/>
  <c r="D197" i="39" l="1"/>
  <c r="F197" i="39"/>
  <c r="G197" i="39"/>
  <c r="G200" i="48"/>
  <c r="F200" i="48"/>
  <c r="C201" i="48"/>
  <c r="D201" i="48" s="1"/>
  <c r="C198" i="39"/>
  <c r="D198" i="39" l="1"/>
  <c r="G198" i="39"/>
  <c r="F198" i="39"/>
  <c r="G201" i="48"/>
  <c r="F201" i="48"/>
  <c r="C202" i="48"/>
  <c r="D202" i="48" s="1"/>
  <c r="C199" i="39"/>
  <c r="D199" i="39" l="1"/>
  <c r="G199" i="39"/>
  <c r="F199" i="39"/>
  <c r="F202" i="48"/>
  <c r="G202" i="48"/>
  <c r="C203" i="48"/>
  <c r="D203" i="48" s="1"/>
  <c r="C200" i="39"/>
  <c r="D200" i="39" l="1"/>
  <c r="G200" i="39"/>
  <c r="F200" i="39"/>
  <c r="F203" i="48"/>
  <c r="G203" i="48"/>
  <c r="C204" i="48"/>
  <c r="D204" i="48" s="1"/>
  <c r="C201" i="39"/>
  <c r="D201" i="39" l="1"/>
  <c r="G201" i="39"/>
  <c r="F201" i="39"/>
  <c r="G204" i="48"/>
  <c r="F204" i="48"/>
  <c r="C205" i="48"/>
  <c r="D205" i="48" s="1"/>
  <c r="C202" i="39"/>
  <c r="D202" i="39" l="1"/>
  <c r="G202" i="39"/>
  <c r="F202" i="39"/>
  <c r="G205" i="48"/>
  <c r="F205" i="48"/>
  <c r="C206" i="48"/>
  <c r="D206" i="48" s="1"/>
  <c r="C203" i="39"/>
  <c r="D203" i="39" l="1"/>
  <c r="G203" i="39"/>
  <c r="F203" i="39"/>
  <c r="G206" i="48"/>
  <c r="F206" i="48"/>
  <c r="C207" i="48"/>
  <c r="D207" i="48" s="1"/>
  <c r="C204" i="39"/>
  <c r="D204" i="39" l="1"/>
  <c r="G204" i="39"/>
  <c r="F204" i="39"/>
  <c r="G207" i="48"/>
  <c r="F207" i="48"/>
  <c r="C208" i="48"/>
  <c r="D208" i="48" s="1"/>
  <c r="C205" i="39"/>
  <c r="D205" i="39" l="1"/>
  <c r="G205" i="39"/>
  <c r="F205" i="39"/>
  <c r="F208" i="48"/>
  <c r="G208" i="48"/>
  <c r="C209" i="48"/>
  <c r="D209" i="48" s="1"/>
  <c r="C206" i="39"/>
  <c r="D206" i="39" l="1"/>
  <c r="G206" i="39"/>
  <c r="F206" i="39"/>
  <c r="F209" i="48"/>
  <c r="G209" i="48"/>
  <c r="C210" i="48"/>
  <c r="D210" i="48" s="1"/>
  <c r="C207" i="39"/>
  <c r="D207" i="39" l="1"/>
  <c r="G207" i="39"/>
  <c r="F207" i="39"/>
  <c r="G210" i="48"/>
  <c r="F210" i="48"/>
  <c r="C211" i="48"/>
  <c r="D211" i="48" s="1"/>
  <c r="C208" i="39"/>
  <c r="D208" i="39" l="1"/>
  <c r="G208" i="39"/>
  <c r="F208" i="39"/>
  <c r="G211" i="48"/>
  <c r="F211" i="48"/>
  <c r="C212" i="48"/>
  <c r="D212" i="48" s="1"/>
  <c r="C209" i="39"/>
  <c r="D209" i="39" l="1"/>
  <c r="G209" i="39"/>
  <c r="F209" i="39"/>
  <c r="G212" i="48"/>
  <c r="F212" i="48"/>
  <c r="C213" i="48"/>
  <c r="D213" i="48" s="1"/>
  <c r="C210" i="39"/>
  <c r="D210" i="39" l="1"/>
  <c r="G210" i="39"/>
  <c r="F210" i="39"/>
  <c r="G213" i="48"/>
  <c r="F213" i="48"/>
  <c r="C214" i="48"/>
  <c r="D214" i="48" s="1"/>
  <c r="C211" i="39"/>
  <c r="D211" i="39" l="1"/>
  <c r="G211" i="39"/>
  <c r="F211" i="39"/>
  <c r="G214" i="48"/>
  <c r="F214" i="48"/>
  <c r="C215" i="48"/>
  <c r="D215" i="48" s="1"/>
  <c r="C212" i="39"/>
  <c r="D212" i="39" l="1"/>
  <c r="G212" i="39"/>
  <c r="F212" i="39"/>
  <c r="G215" i="48"/>
  <c r="F215" i="48"/>
  <c r="C216" i="48"/>
  <c r="D216" i="48" s="1"/>
  <c r="C213" i="39"/>
  <c r="D213" i="39" l="1"/>
  <c r="G213" i="39"/>
  <c r="F213" i="39"/>
  <c r="G216" i="48"/>
  <c r="F216" i="48"/>
  <c r="C217" i="48"/>
  <c r="D217" i="48" s="1"/>
  <c r="C214" i="39"/>
  <c r="D214" i="39" l="1"/>
  <c r="G214" i="39"/>
  <c r="F214" i="39"/>
  <c r="G217" i="48"/>
  <c r="F217" i="48"/>
  <c r="C218" i="48"/>
  <c r="D218" i="48" s="1"/>
  <c r="C215" i="39"/>
  <c r="D215" i="39" l="1"/>
  <c r="F215" i="39"/>
  <c r="G215" i="39"/>
  <c r="G218" i="48"/>
  <c r="F218" i="48"/>
  <c r="C219" i="48"/>
  <c r="D219" i="48" s="1"/>
  <c r="C216" i="39"/>
  <c r="D216" i="39" l="1"/>
  <c r="G216" i="39"/>
  <c r="F216" i="39"/>
  <c r="G219" i="48"/>
  <c r="F219" i="48"/>
  <c r="C220" i="48"/>
  <c r="D220" i="48" s="1"/>
  <c r="C217" i="39"/>
  <c r="D217" i="39" l="1"/>
  <c r="G217" i="39"/>
  <c r="F217" i="39"/>
  <c r="F220" i="48"/>
  <c r="G220" i="48"/>
  <c r="C221" i="48"/>
  <c r="D221" i="48" s="1"/>
  <c r="C218" i="39"/>
  <c r="D218" i="39" l="1"/>
  <c r="G218" i="39"/>
  <c r="F218" i="39"/>
  <c r="F221" i="48"/>
  <c r="G221" i="48"/>
  <c r="C222" i="48"/>
  <c r="D222" i="48" s="1"/>
  <c r="C219" i="39"/>
  <c r="D219" i="39" l="1"/>
  <c r="G219" i="39"/>
  <c r="F219" i="39"/>
  <c r="G222" i="48"/>
  <c r="F222" i="48"/>
  <c r="C223" i="48"/>
  <c r="D223" i="48" s="1"/>
  <c r="C220" i="39"/>
  <c r="D220" i="39" l="1"/>
  <c r="G220" i="39"/>
  <c r="F220" i="39"/>
  <c r="G223" i="48"/>
  <c r="F223" i="48"/>
  <c r="C224" i="48"/>
  <c r="D224" i="48" s="1"/>
  <c r="C221" i="39"/>
  <c r="D221" i="39" l="1"/>
  <c r="G221" i="39"/>
  <c r="F221" i="39"/>
  <c r="G224" i="48"/>
  <c r="F224" i="48"/>
  <c r="C225" i="48"/>
  <c r="D225" i="48" s="1"/>
  <c r="C222" i="39"/>
  <c r="D222" i="39" l="1"/>
  <c r="G222" i="39"/>
  <c r="F222" i="39"/>
  <c r="G225" i="48"/>
  <c r="F225" i="48"/>
  <c r="C226" i="48"/>
  <c r="D226" i="48" s="1"/>
  <c r="C223" i="39"/>
  <c r="D223" i="39" l="1"/>
  <c r="G223" i="39"/>
  <c r="F223" i="39"/>
  <c r="F226" i="48"/>
  <c r="G226" i="48"/>
  <c r="C227" i="48"/>
  <c r="D227" i="48" s="1"/>
  <c r="C224" i="39"/>
  <c r="D224" i="39" l="1"/>
  <c r="G224" i="39"/>
  <c r="F224" i="39"/>
  <c r="F227" i="48"/>
  <c r="G227" i="48"/>
  <c r="C228" i="48"/>
  <c r="D228" i="48" s="1"/>
  <c r="C225" i="39"/>
  <c r="D225" i="39" l="1"/>
  <c r="G225" i="39"/>
  <c r="F225" i="39"/>
  <c r="G228" i="48"/>
  <c r="F228" i="48"/>
  <c r="C229" i="48"/>
  <c r="D229" i="48" s="1"/>
  <c r="C226" i="39"/>
  <c r="D226" i="39" l="1"/>
  <c r="G226" i="39"/>
  <c r="F226" i="39"/>
  <c r="G229" i="48"/>
  <c r="F229" i="48"/>
  <c r="C230" i="48"/>
  <c r="D230" i="48" s="1"/>
  <c r="C227" i="39"/>
  <c r="D227" i="39" l="1"/>
  <c r="G227" i="39"/>
  <c r="F227" i="39"/>
  <c r="G230" i="48"/>
  <c r="F230" i="48"/>
  <c r="C231" i="48"/>
  <c r="D231" i="48" s="1"/>
  <c r="C228" i="39"/>
  <c r="D228" i="39" l="1"/>
  <c r="G228" i="39"/>
  <c r="F228" i="39"/>
  <c r="G231" i="48"/>
  <c r="F231" i="48"/>
  <c r="C232" i="48"/>
  <c r="D232" i="48" s="1"/>
  <c r="C229" i="39"/>
  <c r="D229" i="39" l="1"/>
  <c r="G229" i="39"/>
  <c r="F229" i="39"/>
  <c r="G232" i="48"/>
  <c r="F232" i="48"/>
  <c r="C233" i="48"/>
  <c r="D233" i="48" s="1"/>
  <c r="C230" i="39"/>
  <c r="D230" i="39" l="1"/>
  <c r="G230" i="39"/>
  <c r="F230" i="39"/>
  <c r="G233" i="48"/>
  <c r="F233" i="48"/>
  <c r="C234" i="48"/>
  <c r="D234" i="48" s="1"/>
  <c r="C231" i="39"/>
  <c r="D231" i="39" l="1"/>
  <c r="G231" i="39"/>
  <c r="F231" i="39"/>
  <c r="G234" i="48"/>
  <c r="F234" i="48"/>
  <c r="C235" i="48"/>
  <c r="D235" i="48" s="1"/>
  <c r="C232" i="39"/>
  <c r="D232" i="39" l="1"/>
  <c r="G232" i="39"/>
  <c r="F232" i="39"/>
  <c r="G235" i="48"/>
  <c r="F235" i="48"/>
  <c r="C236" i="48"/>
  <c r="D236" i="48" s="1"/>
  <c r="C233" i="39"/>
  <c r="D233" i="39" l="1"/>
  <c r="G233" i="39" s="1"/>
  <c r="F233" i="39"/>
  <c r="G236" i="48"/>
  <c r="F236" i="48"/>
  <c r="C237" i="48"/>
  <c r="D237" i="48" s="1"/>
  <c r="C234" i="39"/>
  <c r="D234" i="39" l="1"/>
  <c r="F234" i="39"/>
  <c r="G237" i="48"/>
  <c r="F237" i="48"/>
  <c r="C238" i="48"/>
  <c r="D238" i="48" s="1"/>
  <c r="C235" i="39"/>
  <c r="G234" i="39" l="1"/>
  <c r="D235" i="39"/>
  <c r="G235" i="39"/>
  <c r="F235" i="39"/>
  <c r="F238" i="48"/>
  <c r="G238" i="48"/>
  <c r="C239" i="48"/>
  <c r="D239" i="48" s="1"/>
  <c r="C236" i="39"/>
  <c r="D236" i="39" l="1"/>
  <c r="G236" i="39"/>
  <c r="F236" i="39"/>
  <c r="F239" i="48"/>
  <c r="G239" i="48"/>
  <c r="C240" i="48"/>
  <c r="D240" i="48" s="1"/>
  <c r="C237" i="39"/>
  <c r="D237" i="39" l="1"/>
  <c r="G237" i="39"/>
  <c r="F237" i="39"/>
  <c r="G240" i="48"/>
  <c r="F240" i="48"/>
  <c r="C241" i="48"/>
  <c r="D241" i="48" s="1"/>
  <c r="C238" i="39"/>
  <c r="D238" i="39" l="1"/>
  <c r="G238" i="39"/>
  <c r="F238" i="39"/>
  <c r="G241" i="48"/>
  <c r="F241" i="48"/>
  <c r="C242" i="48"/>
  <c r="D242" i="48" s="1"/>
  <c r="C239" i="39"/>
  <c r="D239" i="39" l="1"/>
  <c r="G239" i="39"/>
  <c r="F239" i="39"/>
  <c r="G242" i="48"/>
  <c r="F242" i="48"/>
  <c r="C243" i="48"/>
  <c r="D243" i="48" s="1"/>
  <c r="C240" i="39"/>
  <c r="D240" i="39" l="1"/>
  <c r="G240" i="39"/>
  <c r="F240" i="39"/>
  <c r="G243" i="48"/>
  <c r="F243" i="48"/>
  <c r="C244" i="48"/>
  <c r="D244" i="48" s="1"/>
  <c r="C241" i="39"/>
  <c r="D241" i="39" l="1"/>
  <c r="G241" i="39"/>
  <c r="F241" i="39"/>
  <c r="F244" i="48"/>
  <c r="G244" i="48"/>
  <c r="C245" i="48"/>
  <c r="D245" i="48" s="1"/>
  <c r="C242" i="39"/>
  <c r="D242" i="39" l="1"/>
  <c r="G242" i="39"/>
  <c r="F242" i="39"/>
  <c r="F245" i="48"/>
  <c r="G245" i="48"/>
  <c r="C246" i="48"/>
  <c r="D246" i="48" s="1"/>
  <c r="C243" i="39"/>
  <c r="D243" i="39" l="1"/>
  <c r="G243" i="39"/>
  <c r="F243" i="39"/>
  <c r="G246" i="48"/>
  <c r="F246" i="48"/>
  <c r="C247" i="48"/>
  <c r="D247" i="48" s="1"/>
  <c r="C244" i="39"/>
  <c r="D244" i="39" l="1"/>
  <c r="G244" i="39"/>
  <c r="F244" i="39"/>
  <c r="G247" i="48"/>
  <c r="F247" i="48"/>
  <c r="C248" i="48"/>
  <c r="D248" i="48" s="1"/>
  <c r="C245" i="39"/>
  <c r="D245" i="39" l="1"/>
  <c r="F245" i="39"/>
  <c r="G245" i="39"/>
  <c r="G248" i="48"/>
  <c r="F248" i="48"/>
  <c r="C249" i="48"/>
  <c r="D249" i="48" s="1"/>
  <c r="C246" i="39"/>
  <c r="D246" i="39" l="1"/>
  <c r="G246" i="39"/>
  <c r="F246" i="39"/>
  <c r="G249" i="48"/>
  <c r="F249" i="48"/>
  <c r="C250" i="48"/>
  <c r="D250" i="48" s="1"/>
  <c r="C247" i="39"/>
  <c r="D247" i="39" l="1"/>
  <c r="G247" i="39"/>
  <c r="F247" i="39"/>
  <c r="G250" i="48"/>
  <c r="F250" i="48"/>
  <c r="C251" i="48"/>
  <c r="D251" i="48" s="1"/>
  <c r="C248" i="39"/>
  <c r="D248" i="39" l="1"/>
  <c r="G248" i="39"/>
  <c r="F248" i="39"/>
  <c r="G251" i="48"/>
  <c r="F251" i="48"/>
  <c r="C252" i="48"/>
  <c r="D252" i="48" s="1"/>
  <c r="C249" i="39"/>
  <c r="D249" i="39" l="1"/>
  <c r="G249" i="39"/>
  <c r="F249" i="39"/>
  <c r="G252" i="48"/>
  <c r="F252" i="48"/>
  <c r="C253" i="48"/>
  <c r="D253" i="48" s="1"/>
  <c r="C250" i="39"/>
  <c r="D250" i="39" l="1"/>
  <c r="G250" i="39"/>
  <c r="F250" i="39"/>
  <c r="G253" i="48"/>
  <c r="F253" i="48"/>
  <c r="C254" i="48"/>
  <c r="D254" i="48" s="1"/>
  <c r="C251" i="39"/>
  <c r="D251" i="39" l="1"/>
  <c r="F251" i="39"/>
  <c r="G251" i="39"/>
  <c r="G254" i="48"/>
  <c r="F254" i="48"/>
  <c r="C255" i="48"/>
  <c r="D255" i="48" s="1"/>
  <c r="C252" i="39"/>
  <c r="D252" i="39" l="1"/>
  <c r="G252" i="39"/>
  <c r="F252" i="39"/>
  <c r="G255" i="48"/>
  <c r="F255" i="48"/>
  <c r="C256" i="48"/>
  <c r="D256" i="48" s="1"/>
  <c r="C253" i="39"/>
  <c r="D253" i="39" l="1"/>
  <c r="G253" i="39"/>
  <c r="F253" i="39"/>
  <c r="F256" i="48"/>
  <c r="G256" i="48"/>
  <c r="C257" i="48"/>
  <c r="D257" i="48" s="1"/>
  <c r="C254" i="39"/>
  <c r="D254" i="39" l="1"/>
  <c r="G254" i="39"/>
  <c r="F254" i="39"/>
  <c r="F257" i="48"/>
  <c r="G257" i="48"/>
  <c r="C258" i="48"/>
  <c r="D258" i="48" s="1"/>
  <c r="C255" i="39"/>
  <c r="D255" i="39" l="1"/>
  <c r="G255" i="39"/>
  <c r="F255" i="39"/>
  <c r="G258" i="48"/>
  <c r="F258" i="48"/>
  <c r="C259" i="48"/>
  <c r="D259" i="48" s="1"/>
  <c r="C256" i="39"/>
  <c r="D256" i="39" l="1"/>
  <c r="G256" i="39"/>
  <c r="F256" i="39"/>
  <c r="G259" i="48"/>
  <c r="F259" i="48"/>
  <c r="C260" i="48"/>
  <c r="D260" i="48" s="1"/>
  <c r="C257" i="39"/>
  <c r="D257" i="39" l="1"/>
  <c r="G257" i="39"/>
  <c r="F257" i="39"/>
  <c r="G260" i="48"/>
  <c r="F260" i="48"/>
  <c r="C261" i="48"/>
  <c r="D261" i="48" s="1"/>
  <c r="C258" i="39"/>
  <c r="D258" i="39" l="1"/>
  <c r="G258" i="39"/>
  <c r="F258" i="39"/>
  <c r="G261" i="48"/>
  <c r="F261" i="48"/>
  <c r="C262" i="48"/>
  <c r="D262" i="48" s="1"/>
  <c r="C259" i="39"/>
  <c r="D259" i="39" l="1"/>
  <c r="G259" i="39"/>
  <c r="F259" i="39"/>
  <c r="F262" i="48"/>
  <c r="G262" i="48"/>
  <c r="C263" i="48"/>
  <c r="D263" i="48" s="1"/>
  <c r="C260" i="39"/>
  <c r="D260" i="39" l="1"/>
  <c r="G260" i="39"/>
  <c r="F260" i="39"/>
  <c r="F263" i="48"/>
  <c r="G263" i="48"/>
  <c r="C264" i="48"/>
  <c r="D264" i="48" s="1"/>
  <c r="C261" i="39"/>
  <c r="D261" i="39" l="1"/>
  <c r="G261" i="39"/>
  <c r="F261" i="39"/>
  <c r="G264" i="48"/>
  <c r="F264" i="48"/>
  <c r="C265" i="48"/>
  <c r="D265" i="48" s="1"/>
  <c r="C262" i="39"/>
  <c r="D262" i="39" l="1"/>
  <c r="G262" i="39"/>
  <c r="F262" i="39"/>
  <c r="G265" i="48"/>
  <c r="F265" i="48"/>
  <c r="C266" i="48"/>
  <c r="D266" i="48" s="1"/>
  <c r="C263" i="39"/>
  <c r="D263" i="39" l="1"/>
  <c r="G263" i="39"/>
  <c r="F263" i="39"/>
  <c r="G266" i="48"/>
  <c r="F266" i="48"/>
  <c r="C267" i="48"/>
  <c r="D267" i="48" s="1"/>
  <c r="C264" i="39"/>
  <c r="D264" i="39" l="1"/>
  <c r="G264" i="39"/>
  <c r="F264" i="39"/>
  <c r="G267" i="48"/>
  <c r="F267" i="48"/>
  <c r="C268" i="48"/>
  <c r="D268" i="48" s="1"/>
  <c r="C265" i="39"/>
  <c r="D265" i="39" l="1"/>
  <c r="G265" i="39"/>
  <c r="F265" i="39"/>
  <c r="G268" i="48"/>
  <c r="F268" i="48"/>
  <c r="C269" i="48"/>
  <c r="D269" i="48" s="1"/>
  <c r="C266" i="39"/>
  <c r="D266" i="39" l="1"/>
  <c r="G266" i="39"/>
  <c r="F266" i="39"/>
  <c r="G269" i="48"/>
  <c r="F269" i="48"/>
  <c r="C270" i="48"/>
  <c r="D270" i="48" s="1"/>
  <c r="C267" i="39"/>
  <c r="D267" i="39" l="1"/>
  <c r="G267" i="39"/>
  <c r="F267" i="39"/>
  <c r="G270" i="48"/>
  <c r="F270" i="48"/>
  <c r="C271" i="48"/>
  <c r="D271" i="48" s="1"/>
  <c r="C268" i="39"/>
  <c r="D268" i="39" l="1"/>
  <c r="G268" i="39"/>
  <c r="F268" i="39"/>
  <c r="G271" i="48"/>
  <c r="F271" i="48"/>
  <c r="C272" i="48"/>
  <c r="D272" i="48" s="1"/>
  <c r="C269" i="39"/>
  <c r="D269" i="39" l="1"/>
  <c r="F269" i="39"/>
  <c r="G269" i="39"/>
  <c r="G272" i="48"/>
  <c r="F272" i="48"/>
  <c r="C273" i="48"/>
  <c r="D273" i="48" s="1"/>
  <c r="C270" i="39"/>
  <c r="D270" i="39" l="1"/>
  <c r="G270" i="39"/>
  <c r="F270" i="39"/>
  <c r="G273" i="48"/>
  <c r="F273" i="48"/>
  <c r="C274" i="48"/>
  <c r="D274" i="48" s="1"/>
  <c r="C271" i="39"/>
  <c r="D271" i="39" l="1"/>
  <c r="G271" i="39"/>
  <c r="F271" i="39"/>
  <c r="F274" i="48"/>
  <c r="G274" i="48"/>
  <c r="C275" i="48"/>
  <c r="D275" i="48" s="1"/>
  <c r="C272" i="39"/>
  <c r="D272" i="39" l="1"/>
  <c r="G272" i="39"/>
  <c r="F272" i="39"/>
  <c r="F275" i="48"/>
  <c r="G275" i="48"/>
  <c r="C276" i="48"/>
  <c r="D276" i="48" s="1"/>
  <c r="C273" i="39"/>
  <c r="D273" i="39" l="1"/>
  <c r="G273" i="39"/>
  <c r="F273" i="39"/>
  <c r="G276" i="48"/>
  <c r="F276" i="48"/>
  <c r="C277" i="48"/>
  <c r="D277" i="48" s="1"/>
  <c r="C274" i="39"/>
  <c r="D274" i="39" l="1"/>
  <c r="G274" i="39"/>
  <c r="F274" i="39"/>
  <c r="G277" i="48"/>
  <c r="F277" i="48"/>
  <c r="C278" i="48"/>
  <c r="D278" i="48" s="1"/>
  <c r="C275" i="39"/>
  <c r="D275" i="39" l="1"/>
  <c r="G275" i="39"/>
  <c r="F275" i="39"/>
  <c r="G278" i="48"/>
  <c r="F278" i="48"/>
  <c r="C279" i="48"/>
  <c r="D279" i="48" s="1"/>
  <c r="C276" i="39"/>
  <c r="D276" i="39" l="1"/>
  <c r="G276" i="39"/>
  <c r="F276" i="39"/>
  <c r="G279" i="48"/>
  <c r="F279" i="48"/>
  <c r="C280" i="48"/>
  <c r="D280" i="48" s="1"/>
  <c r="C277" i="39"/>
  <c r="D277" i="39" l="1"/>
  <c r="G277" i="39"/>
  <c r="F277" i="39"/>
  <c r="F280" i="48"/>
  <c r="G280" i="48"/>
  <c r="C281" i="48"/>
  <c r="D281" i="48" s="1"/>
  <c r="C278" i="39"/>
  <c r="D278" i="39" l="1"/>
  <c r="G278" i="39"/>
  <c r="F278" i="39"/>
  <c r="F281" i="48"/>
  <c r="G281" i="48"/>
  <c r="C282" i="48"/>
  <c r="D282" i="48" s="1"/>
  <c r="C279" i="39"/>
  <c r="D279" i="39" l="1"/>
  <c r="G279" i="39"/>
  <c r="F279" i="39"/>
  <c r="G282" i="48"/>
  <c r="F282" i="48"/>
  <c r="C283" i="48"/>
  <c r="D283" i="48" s="1"/>
  <c r="C280" i="39"/>
  <c r="D280" i="39" l="1"/>
  <c r="G280" i="39"/>
  <c r="F280" i="39"/>
  <c r="G283" i="48"/>
  <c r="F283" i="48"/>
  <c r="C284" i="48"/>
  <c r="D284" i="48" s="1"/>
  <c r="C281" i="39"/>
  <c r="D281" i="39" l="1"/>
  <c r="G281" i="39"/>
  <c r="F281" i="39"/>
  <c r="G284" i="48"/>
  <c r="F284" i="48"/>
  <c r="C285" i="48"/>
  <c r="D285" i="48" s="1"/>
  <c r="C282" i="39"/>
  <c r="D282" i="39" l="1"/>
  <c r="G282" i="39"/>
  <c r="F282" i="39"/>
  <c r="G285" i="48"/>
  <c r="F285" i="48"/>
  <c r="C286" i="48"/>
  <c r="D286" i="48" s="1"/>
  <c r="C283" i="39"/>
  <c r="D283" i="39" l="1"/>
  <c r="G283" i="39"/>
  <c r="F283" i="39"/>
  <c r="G286" i="48"/>
  <c r="F286" i="48"/>
  <c r="C287" i="48"/>
  <c r="D287" i="48" s="1"/>
  <c r="C284" i="39"/>
  <c r="D284" i="39" l="1"/>
  <c r="G284" i="39"/>
  <c r="F284" i="39"/>
  <c r="G287" i="48"/>
  <c r="F287" i="48"/>
  <c r="C288" i="48"/>
  <c r="D288" i="48" s="1"/>
  <c r="C285" i="39"/>
  <c r="D285" i="39" l="1"/>
  <c r="G285" i="39"/>
  <c r="F285" i="39"/>
  <c r="G288" i="48"/>
  <c r="F288" i="48"/>
  <c r="C289" i="48"/>
  <c r="D289" i="48" s="1"/>
  <c r="C286" i="39"/>
  <c r="D286" i="39" l="1"/>
  <c r="G286" i="39"/>
  <c r="F286" i="39"/>
  <c r="G289" i="48"/>
  <c r="F289" i="48"/>
  <c r="C290" i="48"/>
  <c r="D290" i="48" s="1"/>
  <c r="C287" i="39"/>
  <c r="D287" i="39" l="1"/>
  <c r="F287" i="39"/>
  <c r="G287" i="39"/>
  <c r="G290" i="48"/>
  <c r="F290" i="48"/>
  <c r="C291" i="48"/>
  <c r="D291" i="48" s="1"/>
  <c r="C288" i="39"/>
  <c r="D288" i="39" l="1"/>
  <c r="G288" i="39"/>
  <c r="F288" i="39"/>
  <c r="G291" i="48"/>
  <c r="F291" i="48"/>
  <c r="C292" i="48"/>
  <c r="D292" i="48" s="1"/>
  <c r="C289" i="39"/>
  <c r="D289" i="39" l="1"/>
  <c r="G289" i="39"/>
  <c r="F289" i="39"/>
  <c r="F292" i="48"/>
  <c r="G292" i="48"/>
  <c r="C293" i="48"/>
  <c r="D293" i="48" s="1"/>
  <c r="C290" i="39"/>
  <c r="D290" i="39" l="1"/>
  <c r="G290" i="39"/>
  <c r="F290" i="39"/>
  <c r="F293" i="48"/>
  <c r="G293" i="48"/>
  <c r="C294" i="48"/>
  <c r="D294" i="48" s="1"/>
  <c r="C291" i="39"/>
  <c r="D291" i="39" l="1"/>
  <c r="G291" i="39"/>
  <c r="F291" i="39"/>
  <c r="G294" i="48"/>
  <c r="F294" i="48"/>
  <c r="C295" i="48"/>
  <c r="D295" i="48" s="1"/>
  <c r="C292" i="39"/>
  <c r="D292" i="39" l="1"/>
  <c r="G292" i="39"/>
  <c r="F292" i="39"/>
  <c r="G295" i="48"/>
  <c r="F295" i="48"/>
  <c r="C296" i="48"/>
  <c r="D296" i="48" s="1"/>
  <c r="C293" i="39"/>
  <c r="D293" i="39" l="1"/>
  <c r="G293" i="39"/>
  <c r="F293" i="39"/>
  <c r="G296" i="48"/>
  <c r="F296" i="48"/>
  <c r="C297" i="48"/>
  <c r="D297" i="48" s="1"/>
  <c r="C294" i="39"/>
  <c r="D294" i="39" l="1"/>
  <c r="G294" i="39" s="1"/>
  <c r="F294" i="39"/>
  <c r="G297" i="48"/>
  <c r="F297" i="48"/>
  <c r="C298" i="48"/>
  <c r="D298" i="48" s="1"/>
  <c r="C295" i="39"/>
  <c r="D295" i="39" l="1"/>
  <c r="G295" i="39"/>
  <c r="F295" i="39"/>
  <c r="F298" i="48"/>
  <c r="G298" i="48"/>
  <c r="C299" i="48"/>
  <c r="D299" i="48" s="1"/>
  <c r="C296" i="39"/>
  <c r="D296" i="39" l="1"/>
  <c r="G296" i="39"/>
  <c r="F296" i="39"/>
  <c r="F299" i="48"/>
  <c r="G299" i="48"/>
  <c r="C300" i="48"/>
  <c r="D300" i="48" s="1"/>
  <c r="C297" i="39"/>
  <c r="D297" i="39" l="1"/>
  <c r="G297" i="39"/>
  <c r="F297" i="39"/>
  <c r="G300" i="48"/>
  <c r="F300" i="48"/>
  <c r="C301" i="48"/>
  <c r="D301" i="48" s="1"/>
  <c r="C298" i="39"/>
  <c r="D298" i="39" l="1"/>
  <c r="G298" i="39"/>
  <c r="F298" i="39"/>
  <c r="G301" i="48"/>
  <c r="F301" i="48"/>
  <c r="C302" i="48"/>
  <c r="D302" i="48" s="1"/>
  <c r="C299" i="39"/>
  <c r="D299" i="39" l="1"/>
  <c r="G299" i="39"/>
  <c r="F299" i="39"/>
  <c r="G302" i="48"/>
  <c r="F302" i="48"/>
  <c r="C303" i="48"/>
  <c r="D303" i="48" s="1"/>
  <c r="C300" i="39"/>
  <c r="D300" i="39" l="1"/>
  <c r="G300" i="39"/>
  <c r="F300" i="39"/>
  <c r="G303" i="48"/>
  <c r="F303" i="48"/>
  <c r="C304" i="48"/>
  <c r="D304" i="48" s="1"/>
  <c r="C301" i="39"/>
  <c r="D301" i="39" l="1"/>
  <c r="G301" i="39"/>
  <c r="F301" i="39"/>
  <c r="G304" i="48"/>
  <c r="F304" i="48"/>
  <c r="C305" i="48"/>
  <c r="D305" i="48" s="1"/>
  <c r="C302" i="39"/>
  <c r="D302" i="39" l="1"/>
  <c r="G302" i="39"/>
  <c r="F302" i="39"/>
  <c r="G305" i="48"/>
  <c r="F305" i="48"/>
  <c r="C306" i="48"/>
  <c r="D306" i="48" s="1"/>
  <c r="C303" i="39"/>
  <c r="D303" i="39" l="1"/>
  <c r="G303" i="39"/>
  <c r="F303" i="39"/>
  <c r="G306" i="48"/>
  <c r="F306" i="48"/>
  <c r="C307" i="48"/>
  <c r="D307" i="48" s="1"/>
  <c r="C304" i="39"/>
  <c r="D304" i="39" l="1"/>
  <c r="G304" i="39"/>
  <c r="F304" i="39"/>
  <c r="G307" i="48"/>
  <c r="F307" i="48"/>
  <c r="C308" i="48"/>
  <c r="D308" i="48" s="1"/>
  <c r="C305" i="39"/>
  <c r="D305" i="39" l="1"/>
  <c r="G305" i="39"/>
  <c r="F305" i="39"/>
  <c r="G308" i="48"/>
  <c r="F308" i="48"/>
  <c r="C309" i="48"/>
  <c r="D309" i="48" s="1"/>
  <c r="C306" i="39"/>
  <c r="D306" i="39" l="1"/>
  <c r="G306" i="39"/>
  <c r="F306" i="39"/>
  <c r="G309" i="48"/>
  <c r="F309" i="48"/>
  <c r="C310" i="48"/>
  <c r="D310" i="48" s="1"/>
  <c r="C307" i="39"/>
  <c r="D307" i="39" l="1"/>
  <c r="G307" i="39"/>
  <c r="F307" i="39"/>
  <c r="F310" i="48"/>
  <c r="G310" i="48"/>
  <c r="C311" i="48"/>
  <c r="D311" i="48" s="1"/>
  <c r="C308" i="39"/>
  <c r="D308" i="39" l="1"/>
  <c r="G308" i="39"/>
  <c r="F308" i="39"/>
  <c r="F311" i="48"/>
  <c r="G311" i="48"/>
  <c r="C312" i="48"/>
  <c r="D312" i="48" s="1"/>
  <c r="C309" i="39"/>
  <c r="D309" i="39" l="1"/>
  <c r="G309" i="39"/>
  <c r="F309" i="39"/>
  <c r="G312" i="48"/>
  <c r="F312" i="48"/>
  <c r="C313" i="48"/>
  <c r="D313" i="48" s="1"/>
  <c r="C310" i="39"/>
  <c r="D310" i="39" l="1"/>
  <c r="G310" i="39"/>
  <c r="F310" i="39"/>
  <c r="G313" i="48"/>
  <c r="F313" i="48"/>
  <c r="C314" i="48"/>
  <c r="D314" i="48" s="1"/>
  <c r="C311" i="39"/>
  <c r="D311" i="39" l="1"/>
  <c r="G311" i="39"/>
  <c r="F311" i="39"/>
  <c r="G314" i="48"/>
  <c r="F314" i="48"/>
  <c r="C315" i="48"/>
  <c r="D315" i="48" s="1"/>
  <c r="C312" i="39"/>
  <c r="D312" i="39" l="1"/>
  <c r="G312" i="39"/>
  <c r="F312" i="39"/>
  <c r="G315" i="48"/>
  <c r="F315" i="48"/>
  <c r="C316" i="48"/>
  <c r="D316" i="48" s="1"/>
  <c r="C313" i="39"/>
  <c r="D313" i="39" l="1"/>
  <c r="G313" i="39"/>
  <c r="F313" i="39"/>
  <c r="F316" i="48"/>
  <c r="G316" i="48"/>
  <c r="C317" i="48"/>
  <c r="D317" i="48" s="1"/>
  <c r="C314" i="39"/>
  <c r="D314" i="39" l="1"/>
  <c r="G314" i="39"/>
  <c r="F314" i="39"/>
  <c r="F317" i="48"/>
  <c r="G317" i="48"/>
  <c r="C318" i="48"/>
  <c r="D318" i="48" s="1"/>
  <c r="C315" i="39"/>
  <c r="D315" i="39" l="1"/>
  <c r="G315" i="39"/>
  <c r="F315" i="39"/>
  <c r="G318" i="48"/>
  <c r="F318" i="48"/>
  <c r="C319" i="48"/>
  <c r="D319" i="48" s="1"/>
  <c r="C316" i="39"/>
  <c r="D316" i="39" l="1"/>
  <c r="G316" i="39"/>
  <c r="F316" i="39"/>
  <c r="G319" i="48"/>
  <c r="F319" i="48"/>
  <c r="C320" i="48"/>
  <c r="D320" i="48" s="1"/>
  <c r="C317" i="39"/>
  <c r="D317" i="39" l="1"/>
  <c r="F317" i="39"/>
  <c r="G317" i="39"/>
  <c r="G320" i="48"/>
  <c r="F320" i="48"/>
  <c r="C321" i="48"/>
  <c r="D321" i="48" s="1"/>
  <c r="C318" i="39"/>
  <c r="D318" i="39" l="1"/>
  <c r="G318" i="39"/>
  <c r="F318" i="39"/>
  <c r="G321" i="48"/>
  <c r="F321" i="48"/>
  <c r="C322" i="48"/>
  <c r="D322" i="48" s="1"/>
  <c r="C319" i="39"/>
  <c r="D319" i="39" l="1"/>
  <c r="G319" i="39"/>
  <c r="F319" i="39"/>
  <c r="G322" i="48"/>
  <c r="F322" i="48"/>
  <c r="C323" i="48"/>
  <c r="D323" i="48" s="1"/>
  <c r="C320" i="39"/>
  <c r="D320" i="39" l="1"/>
  <c r="G320" i="39"/>
  <c r="F320" i="39"/>
  <c r="G323" i="48"/>
  <c r="F323" i="48"/>
  <c r="C324" i="48"/>
  <c r="D324" i="48" s="1"/>
  <c r="C321" i="39"/>
  <c r="D321" i="39" l="1"/>
  <c r="G321" i="39"/>
  <c r="F321" i="39"/>
  <c r="G324" i="48"/>
  <c r="F324" i="48"/>
  <c r="C325" i="48"/>
  <c r="D325" i="48" s="1"/>
  <c r="C322" i="39"/>
  <c r="D322" i="39" l="1"/>
  <c r="G322" i="39"/>
  <c r="F322" i="39"/>
  <c r="G325" i="48"/>
  <c r="F325" i="48"/>
  <c r="C326" i="48"/>
  <c r="D326" i="48" s="1"/>
  <c r="C323" i="39"/>
  <c r="D323" i="39" l="1"/>
  <c r="F323" i="39"/>
  <c r="G323" i="39"/>
  <c r="G326" i="48"/>
  <c r="F326" i="48"/>
  <c r="C327" i="48"/>
  <c r="D327" i="48" s="1"/>
  <c r="C324" i="39"/>
  <c r="D324" i="39" l="1"/>
  <c r="G324" i="39"/>
  <c r="F324" i="39"/>
  <c r="G327" i="48"/>
  <c r="F327" i="48"/>
  <c r="C328" i="48"/>
  <c r="D328" i="48" s="1"/>
  <c r="C325" i="39"/>
  <c r="D325" i="39" l="1"/>
  <c r="G325" i="39"/>
  <c r="F325" i="39"/>
  <c r="F328" i="48"/>
  <c r="G328" i="48"/>
  <c r="C329" i="48"/>
  <c r="D329" i="48" s="1"/>
  <c r="C326" i="39"/>
  <c r="D326" i="39" l="1"/>
  <c r="G326" i="39"/>
  <c r="F326" i="39"/>
  <c r="F329" i="48"/>
  <c r="G329" i="48"/>
  <c r="C330" i="48"/>
  <c r="D330" i="48" s="1"/>
  <c r="C327" i="39"/>
  <c r="D327" i="39" l="1"/>
  <c r="G327" i="39"/>
  <c r="F327" i="39"/>
  <c r="G330" i="48"/>
  <c r="F330" i="48"/>
  <c r="C331" i="48"/>
  <c r="D331" i="48" s="1"/>
  <c r="C328" i="39"/>
  <c r="D328" i="39" l="1"/>
  <c r="G328" i="39"/>
  <c r="F328" i="39"/>
  <c r="G331" i="48"/>
  <c r="F331" i="48"/>
  <c r="C332" i="48"/>
  <c r="D332" i="48" s="1"/>
  <c r="C329" i="39"/>
  <c r="D329" i="39" l="1"/>
  <c r="G329" i="39"/>
  <c r="F329" i="39"/>
  <c r="G332" i="48"/>
  <c r="F332" i="48"/>
  <c r="C333" i="48"/>
  <c r="D333" i="48" s="1"/>
  <c r="C330" i="39"/>
  <c r="D330" i="39" l="1"/>
  <c r="G330" i="39"/>
  <c r="F330" i="39"/>
  <c r="G333" i="48"/>
  <c r="F333" i="48"/>
  <c r="C334" i="48"/>
  <c r="D334" i="48" s="1"/>
  <c r="C331" i="39"/>
  <c r="D331" i="39" l="1"/>
  <c r="G331" i="39"/>
  <c r="F331" i="39"/>
  <c r="F334" i="48"/>
  <c r="G334" i="48"/>
  <c r="C335" i="48"/>
  <c r="D335" i="48" s="1"/>
  <c r="C332" i="39"/>
  <c r="D332" i="39" l="1"/>
  <c r="G332" i="39"/>
  <c r="F332" i="39"/>
  <c r="F335" i="48"/>
  <c r="G335" i="48"/>
  <c r="C336" i="48"/>
  <c r="D336" i="48" s="1"/>
  <c r="C333" i="39"/>
  <c r="D333" i="39" l="1"/>
  <c r="G333" i="39"/>
  <c r="F333" i="39"/>
  <c r="G336" i="48"/>
  <c r="F336" i="48"/>
  <c r="C337" i="48"/>
  <c r="D337" i="48" s="1"/>
  <c r="C334" i="39"/>
  <c r="D334" i="39" l="1"/>
  <c r="G334" i="39"/>
  <c r="F334" i="39"/>
  <c r="G337" i="48"/>
  <c r="F337" i="48"/>
  <c r="C338" i="48"/>
  <c r="D338" i="48" s="1"/>
  <c r="C335" i="39"/>
  <c r="D335" i="39" l="1"/>
  <c r="G335" i="39"/>
  <c r="F335" i="39"/>
  <c r="G338" i="48"/>
  <c r="F338" i="48"/>
  <c r="C339" i="48"/>
  <c r="D339" i="48" s="1"/>
  <c r="C336" i="39"/>
  <c r="D336" i="39" l="1"/>
  <c r="G336" i="39"/>
  <c r="F336" i="39"/>
  <c r="G339" i="48"/>
  <c r="F339" i="48"/>
  <c r="C340" i="48"/>
  <c r="D340" i="48" s="1"/>
  <c r="C337" i="39"/>
  <c r="D337" i="39" l="1"/>
  <c r="G337" i="39"/>
  <c r="F337" i="39"/>
  <c r="G340" i="48"/>
  <c r="F340" i="48"/>
  <c r="C341" i="48"/>
  <c r="D341" i="48" s="1"/>
  <c r="C338" i="39"/>
  <c r="D338" i="39" l="1"/>
  <c r="G338" i="39"/>
  <c r="F338" i="39"/>
  <c r="G341" i="48"/>
  <c r="F341" i="48"/>
  <c r="C342" i="48"/>
  <c r="D342" i="48" s="1"/>
  <c r="C339" i="39"/>
  <c r="D339" i="39" l="1"/>
  <c r="G339" i="39"/>
  <c r="F339" i="39"/>
  <c r="G342" i="48"/>
  <c r="F342" i="48"/>
  <c r="C343" i="48"/>
  <c r="D343" i="48" s="1"/>
  <c r="C340" i="39"/>
  <c r="D340" i="39" l="1"/>
  <c r="G340" i="39"/>
  <c r="F340" i="39"/>
  <c r="G343" i="48"/>
  <c r="F343" i="48"/>
  <c r="C344" i="48"/>
  <c r="D344" i="48" s="1"/>
  <c r="C341" i="39"/>
  <c r="D341" i="39" l="1"/>
  <c r="F341" i="39"/>
  <c r="G341" i="39"/>
  <c r="G344" i="48"/>
  <c r="F344" i="48"/>
  <c r="C345" i="48"/>
  <c r="D345" i="48" s="1"/>
  <c r="C342" i="39"/>
  <c r="D342" i="39" l="1"/>
  <c r="G342" i="39"/>
  <c r="F342" i="39"/>
  <c r="G345" i="48"/>
  <c r="F345" i="48"/>
  <c r="C346" i="48"/>
  <c r="D346" i="48" s="1"/>
  <c r="C343" i="39"/>
  <c r="D343" i="39" l="1"/>
  <c r="G343" i="39"/>
  <c r="F343" i="39"/>
  <c r="F346" i="48"/>
  <c r="G346" i="48"/>
  <c r="C347" i="48"/>
  <c r="D347" i="48" s="1"/>
  <c r="C344" i="39"/>
  <c r="D344" i="39" l="1"/>
  <c r="G344" i="39"/>
  <c r="F344" i="39"/>
  <c r="F347" i="48"/>
  <c r="G347" i="48"/>
  <c r="C348" i="48"/>
  <c r="D348" i="48" s="1"/>
  <c r="C345" i="39"/>
  <c r="D345" i="39" l="1"/>
  <c r="G345" i="39"/>
  <c r="F345" i="39"/>
  <c r="G348" i="48"/>
  <c r="F348" i="48"/>
  <c r="C349" i="48"/>
  <c r="D349" i="48" s="1"/>
  <c r="C346" i="39"/>
  <c r="D346" i="39" l="1"/>
  <c r="G346" i="39"/>
  <c r="F346" i="39"/>
  <c r="G349" i="48"/>
  <c r="F349" i="48"/>
  <c r="C350" i="48"/>
  <c r="D350" i="48" s="1"/>
  <c r="C347" i="39"/>
  <c r="D347" i="39" l="1"/>
  <c r="G347" i="39"/>
  <c r="F347" i="39"/>
  <c r="G350" i="48"/>
  <c r="F350" i="48"/>
  <c r="C351" i="48"/>
  <c r="D351" i="48" s="1"/>
  <c r="C348" i="39"/>
  <c r="D348" i="39" l="1"/>
  <c r="G348" i="39"/>
  <c r="F348" i="39"/>
  <c r="G351" i="48"/>
  <c r="F351" i="48"/>
  <c r="C352" i="48"/>
  <c r="D352" i="48" s="1"/>
  <c r="C349" i="39"/>
  <c r="D349" i="39" l="1"/>
  <c r="G349" i="39"/>
  <c r="F349" i="39"/>
  <c r="F352" i="48"/>
  <c r="G352" i="48"/>
  <c r="C353" i="48"/>
  <c r="D353" i="48" s="1"/>
  <c r="C350" i="39"/>
  <c r="D350" i="39" l="1"/>
  <c r="G350" i="39"/>
  <c r="F350" i="39"/>
  <c r="F353" i="48"/>
  <c r="G353" i="48"/>
  <c r="C354" i="48"/>
  <c r="D354" i="48" s="1"/>
  <c r="C351" i="39"/>
  <c r="D351" i="39" l="1"/>
  <c r="G351" i="39"/>
  <c r="F351" i="39"/>
  <c r="G354" i="48"/>
  <c r="F354" i="48"/>
  <c r="C355" i="48"/>
  <c r="D355" i="48" s="1"/>
  <c r="C352" i="39"/>
  <c r="D352" i="39" l="1"/>
  <c r="G352" i="39"/>
  <c r="F352" i="39"/>
  <c r="G355" i="48"/>
  <c r="F355" i="48"/>
  <c r="C356" i="48"/>
  <c r="D356" i="48" s="1"/>
  <c r="C353" i="39"/>
  <c r="D353" i="39" l="1"/>
  <c r="G353" i="39"/>
  <c r="F353" i="39"/>
  <c r="G356" i="48"/>
  <c r="F356" i="48"/>
  <c r="C357" i="48"/>
  <c r="D357" i="48" s="1"/>
  <c r="C354" i="39"/>
  <c r="D354" i="39" l="1"/>
  <c r="G354" i="39"/>
  <c r="F354" i="39"/>
  <c r="G357" i="48"/>
  <c r="F357" i="48"/>
  <c r="C358" i="48"/>
  <c r="D358" i="48" s="1"/>
  <c r="C355" i="39"/>
  <c r="D355" i="39" l="1"/>
  <c r="G355" i="39"/>
  <c r="F355" i="39"/>
  <c r="G358" i="48"/>
  <c r="F358" i="48"/>
  <c r="C356" i="39"/>
  <c r="D356" i="39" l="1"/>
  <c r="G356" i="39"/>
  <c r="F356" i="39"/>
  <c r="C357" i="39"/>
  <c r="D357" i="39" l="1"/>
  <c r="G357" i="39"/>
  <c r="F357" i="39"/>
  <c r="C358" i="39"/>
  <c r="D358" i="39" l="1"/>
  <c r="G358" i="39"/>
  <c r="F358" i="39"/>
</calcChain>
</file>

<file path=xl/sharedStrings.xml><?xml version="1.0" encoding="utf-8"?>
<sst xmlns="http://schemas.openxmlformats.org/spreadsheetml/2006/main" count="40" uniqueCount="12">
  <si>
    <t>Np</t>
  </si>
  <si>
    <t>Jednotka výkonu v</t>
  </si>
  <si>
    <t>Ø měsíční plat pedagog. zaměst.</t>
  </si>
  <si>
    <t>Celkové NIV v Kč</t>
  </si>
  <si>
    <t>z toho mzdové v Kč</t>
  </si>
  <si>
    <t>1 žák ve školním klubu, který je přijat k pravidelné denní docházce</t>
  </si>
  <si>
    <t>1 žák ve školním klubu, který je přijat k pravidelné docházce</t>
  </si>
  <si>
    <t xml:space="preserve">1 ubytovaný v Domově mládeže, který se zároveň vzdělává v ZŠ, SŠ nebo konzervatoři - od 20 do 309 ubytovaných studentů včetně </t>
  </si>
  <si>
    <t xml:space="preserve">1 ubytovaný v Domově mládeže, který se zároveň vzdělává v ZŠ, SŠ nebo konzervatoři - od 310 ubytovaných studentů </t>
  </si>
  <si>
    <t>1 dítě, 1 žák, 1 student ve středisku volného času s pravidelnou docházkou v rozsahu nejvýše 3 hodiny týdně od 401 dětí</t>
  </si>
  <si>
    <t>Soustava krajských normativních komponentů na rok 2026</t>
  </si>
  <si>
    <t xml:space="preserve">  Počty jednotek výkonu připadající na 1 pedagogického pracovníka a celkový objem neinvestičních výdajů ze státního rozpočtu připadající na jednotku výkonu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</si>
</sst>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0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/>
    <xf numFmtId="3" fontId="2" fillId="0" borderId="0" xfId="1" applyNumberFormat="1" applyFont="1"/>
    <xf numFmtId="0" fontId="1" fillId="0" borderId="0" xfId="1"/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0" xfId="1" applyFont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0" fontId="2" fillId="0" borderId="2" xfId="1" applyFont="1" applyBorder="1" applyAlignment="1">
      <alignment horizontal="center" vertical="center" textRotation="90"/>
    </xf>
    <xf numFmtId="0" fontId="2" fillId="0" borderId="3" xfId="1" applyFont="1" applyBorder="1" applyAlignment="1">
      <alignment horizontal="center" vertical="center" textRotation="90"/>
    </xf>
    <xf numFmtId="1" fontId="2" fillId="0" borderId="4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/>
    </xf>
    <xf numFmtId="3" fontId="2" fillId="0" borderId="5" xfId="1" applyNumberFormat="1" applyFont="1" applyBorder="1" applyAlignment="1" applyProtection="1">
      <alignment horizontal="center" vertical="center"/>
      <protection locked="0"/>
    </xf>
    <xf numFmtId="3" fontId="1" fillId="0" borderId="5" xfId="1" applyNumberFormat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4" fillId="0" borderId="9" xfId="1" applyFont="1" applyBorder="1" applyAlignment="1">
      <alignment horizontal="left"/>
    </xf>
    <xf numFmtId="4" fontId="1" fillId="0" borderId="8" xfId="1" applyNumberFormat="1" applyBorder="1" applyAlignment="1">
      <alignment horizontal="center"/>
    </xf>
    <xf numFmtId="3" fontId="1" fillId="0" borderId="8" xfId="1" applyNumberFormat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/>
    <xf numFmtId="0" fontId="4" fillId="0" borderId="12" xfId="1" applyFont="1" applyBorder="1" applyAlignment="1">
      <alignment horizontal="left"/>
    </xf>
    <xf numFmtId="4" fontId="1" fillId="0" borderId="11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4" fontId="1" fillId="0" borderId="15" xfId="1" applyNumberFormat="1" applyBorder="1" applyAlignment="1">
      <alignment horizontal="center"/>
    </xf>
    <xf numFmtId="3" fontId="1" fillId="0" borderId="15" xfId="1" applyNumberFormat="1" applyBorder="1" applyAlignment="1">
      <alignment horizontal="center"/>
    </xf>
    <xf numFmtId="0" fontId="4" fillId="0" borderId="13" xfId="1" applyFont="1" applyBorder="1" applyAlignment="1">
      <alignment horizontal="left"/>
    </xf>
    <xf numFmtId="3" fontId="2" fillId="0" borderId="8" xfId="1" applyNumberFormat="1" applyFont="1" applyBorder="1" applyAlignment="1" applyProtection="1">
      <alignment horizontal="center" vertical="center"/>
      <protection locked="0"/>
    </xf>
    <xf numFmtId="3" fontId="2" fillId="0" borderId="11" xfId="1" applyNumberFormat="1" applyFont="1" applyBorder="1" applyAlignment="1" applyProtection="1">
      <alignment horizontal="center" vertical="center"/>
      <protection locked="0"/>
    </xf>
    <xf numFmtId="3" fontId="1" fillId="0" borderId="17" xfId="1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5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6" xfId="1" applyFont="1" applyBorder="1" applyAlignment="1">
      <alignment horizontal="center" vertical="center"/>
    </xf>
    <xf numFmtId="0" fontId="1" fillId="0" borderId="9" xfId="1" applyBorder="1"/>
    <xf numFmtId="0" fontId="1" fillId="0" borderId="24" xfId="1" applyBorder="1"/>
    <xf numFmtId="0" fontId="0" fillId="0" borderId="9" xfId="0" applyBorder="1"/>
    <xf numFmtId="1" fontId="2" fillId="0" borderId="5" xfId="1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23" xfId="1" applyBorder="1" applyAlignment="1">
      <alignment horizontal="center"/>
    </xf>
    <xf numFmtId="0" fontId="0" fillId="0" borderId="8" xfId="0" applyBorder="1"/>
    <xf numFmtId="0" fontId="0" fillId="0" borderId="11" xfId="0" applyBorder="1"/>
    <xf numFmtId="3" fontId="2" fillId="0" borderId="6" xfId="1" applyNumberFormat="1" applyFont="1" applyBorder="1" applyAlignment="1" applyProtection="1">
      <alignment horizontal="center" vertical="center"/>
      <protection locked="0"/>
    </xf>
    <xf numFmtId="3" fontId="1" fillId="0" borderId="16" xfId="1" applyNumberFormat="1" applyBorder="1" applyAlignment="1">
      <alignment horizontal="center" vertical="center"/>
    </xf>
    <xf numFmtId="3" fontId="1" fillId="0" borderId="25" xfId="1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2" xfId="0" applyBorder="1"/>
    <xf numFmtId="3" fontId="0" fillId="0" borderId="18" xfId="0" applyNumberFormat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3" fontId="1" fillId="0" borderId="8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0" fontId="3" fillId="0" borderId="0" xfId="1" applyFont="1" applyProtection="1">
      <protection locked="0"/>
    </xf>
    <xf numFmtId="0" fontId="3" fillId="0" borderId="3" xfId="1" applyFont="1" applyBorder="1" applyProtection="1">
      <protection locked="0"/>
    </xf>
    <xf numFmtId="164" fontId="0" fillId="0" borderId="0" xfId="0" applyNumberFormat="1"/>
    <xf numFmtId="3" fontId="2" fillId="0" borderId="17" xfId="1" applyNumberFormat="1" applyFont="1" applyBorder="1" applyAlignment="1" applyProtection="1">
      <alignment horizontal="center" vertical="center"/>
      <protection locked="0"/>
    </xf>
    <xf numFmtId="3" fontId="2" fillId="0" borderId="18" xfId="1" applyNumberFormat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1" fontId="4" fillId="2" borderId="20" xfId="1" applyNumberFormat="1" applyFont="1" applyFill="1" applyBorder="1" applyAlignment="1">
      <alignment horizontal="left" vertical="center" wrapText="1"/>
    </xf>
    <xf numFmtId="1" fontId="4" fillId="2" borderId="21" xfId="1" applyNumberFormat="1" applyFont="1" applyFill="1" applyBorder="1" applyAlignment="1">
      <alignment horizontal="left" vertical="center" wrapText="1"/>
    </xf>
    <xf numFmtId="1" fontId="4" fillId="2" borderId="22" xfId="1" applyNumberFormat="1" applyFont="1" applyFill="1" applyBorder="1" applyAlignment="1">
      <alignment horizontal="left" vertical="center" wrapText="1"/>
    </xf>
    <xf numFmtId="1" fontId="2" fillId="0" borderId="2" xfId="1" applyNumberFormat="1" applyFont="1" applyBorder="1" applyAlignment="1">
      <alignment horizontal="center" vertical="center" textRotation="90"/>
    </xf>
    <xf numFmtId="1" fontId="2" fillId="0" borderId="3" xfId="1" applyNumberFormat="1" applyFont="1" applyBorder="1" applyAlignment="1">
      <alignment horizontal="center" vertical="center" textRotation="9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21" xfId="1" applyFont="1" applyBorder="1" applyAlignment="1" applyProtection="1">
      <alignment horizontal="center" vertical="center" wrapText="1"/>
      <protection locked="0"/>
    </xf>
    <xf numFmtId="0" fontId="5" fillId="0" borderId="22" xfId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3" fontId="7" fillId="0" borderId="3" xfId="1" applyNumberFormat="1" applyFont="1" applyBorder="1" applyAlignment="1" applyProtection="1">
      <alignment horizontal="center" vertical="center" wrapText="1"/>
      <protection locked="0"/>
    </xf>
    <xf numFmtId="3" fontId="7" fillId="0" borderId="19" xfId="1" applyNumberFormat="1" applyFont="1" applyBorder="1" applyAlignment="1" applyProtection="1">
      <alignment horizontal="center" vertical="center" wrapText="1"/>
      <protection locked="0"/>
    </xf>
    <xf numFmtId="2" fontId="6" fillId="0" borderId="2" xfId="1" applyNumberFormat="1" applyFont="1" applyBorder="1" applyAlignment="1" applyProtection="1">
      <alignment horizontal="center" vertical="center"/>
      <protection locked="0"/>
    </xf>
    <xf numFmtId="2" fontId="6" fillId="0" borderId="19" xfId="1" applyNumberFormat="1" applyFont="1" applyBorder="1" applyAlignment="1" applyProtection="1">
      <alignment horizontal="center" vertical="center"/>
      <protection locked="0"/>
    </xf>
    <xf numFmtId="2" fontId="2" fillId="0" borderId="5" xfId="1" applyNumberFormat="1" applyFont="1" applyBorder="1" applyAlignment="1" applyProtection="1">
      <alignment horizontal="center" vertical="center"/>
    </xf>
    <xf numFmtId="2" fontId="2" fillId="0" borderId="15" xfId="1" applyNumberFormat="1" applyFont="1" applyBorder="1" applyAlignment="1" applyProtection="1">
      <alignment horizontal="center" vertical="center"/>
    </xf>
    <xf numFmtId="2" fontId="2" fillId="0" borderId="11" xfId="1" applyNumberFormat="1" applyFont="1" applyBorder="1" applyAlignment="1" applyProtection="1">
      <alignment horizontal="center" vertical="center"/>
    </xf>
    <xf numFmtId="2" fontId="2" fillId="0" borderId="8" xfId="1" applyNumberFormat="1" applyFont="1" applyBorder="1" applyAlignment="1" applyProtection="1">
      <alignment horizontal="center" vertical="center"/>
    </xf>
    <xf numFmtId="2" fontId="2" fillId="0" borderId="19" xfId="1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9"/>
  <sheetViews>
    <sheetView workbookViewId="0">
      <selection activeCell="F10" sqref="F10"/>
    </sheetView>
  </sheetViews>
  <sheetFormatPr defaultRowHeight="12.75" x14ac:dyDescent="0.2"/>
  <cols>
    <col min="1" max="1" width="5.85546875" customWidth="1"/>
    <col min="2" max="2" width="1.42578125" customWidth="1"/>
    <col min="3" max="3" width="27.140625" customWidth="1"/>
    <col min="4" max="4" width="20.7109375" customWidth="1"/>
    <col min="5" max="5" width="10.7109375" customWidth="1"/>
    <col min="6" max="7" width="15.7109375" customWidth="1"/>
  </cols>
  <sheetData>
    <row r="1" spans="1:9" x14ac:dyDescent="0.2">
      <c r="A1" s="1"/>
      <c r="B1" s="2"/>
      <c r="C1" s="3"/>
      <c r="D1" s="3"/>
      <c r="E1" s="4"/>
      <c r="F1" s="5"/>
      <c r="G1" s="5"/>
    </row>
    <row r="2" spans="1:9" ht="20.25" x14ac:dyDescent="0.3">
      <c r="A2" s="62" t="s">
        <v>10</v>
      </c>
      <c r="B2" s="63"/>
      <c r="C2" s="62"/>
      <c r="D2" s="63"/>
      <c r="E2" s="62"/>
      <c r="F2" s="5"/>
      <c r="G2" s="5"/>
    </row>
    <row r="3" spans="1:9" ht="13.5" thickBot="1" x14ac:dyDescent="0.25">
      <c r="A3" s="6"/>
      <c r="B3" s="7"/>
      <c r="C3" s="3"/>
      <c r="D3" s="8"/>
      <c r="E3" s="9"/>
      <c r="F3" s="5"/>
      <c r="G3" s="5"/>
    </row>
    <row r="4" spans="1:9" ht="57.95" customHeight="1" thickBot="1" x14ac:dyDescent="0.25">
      <c r="A4" s="72"/>
      <c r="B4" s="10"/>
      <c r="C4" s="74" t="s">
        <v>11</v>
      </c>
      <c r="D4" s="75"/>
      <c r="E4" s="75"/>
      <c r="F4" s="75"/>
      <c r="G4" s="76"/>
    </row>
    <row r="5" spans="1:9" x14ac:dyDescent="0.2">
      <c r="A5" s="73"/>
      <c r="B5" s="11"/>
      <c r="C5" s="77" t="s">
        <v>1</v>
      </c>
      <c r="D5" s="85" t="s">
        <v>0</v>
      </c>
      <c r="E5" s="83" t="s">
        <v>2</v>
      </c>
      <c r="F5" s="67" t="s">
        <v>3</v>
      </c>
      <c r="G5" s="67" t="s">
        <v>4</v>
      </c>
    </row>
    <row r="6" spans="1:9" x14ac:dyDescent="0.2">
      <c r="A6" s="73"/>
      <c r="B6" s="11"/>
      <c r="C6" s="78"/>
      <c r="D6" s="80"/>
      <c r="E6" s="83"/>
      <c r="F6" s="67"/>
      <c r="G6" s="67"/>
    </row>
    <row r="7" spans="1:9" ht="27" customHeight="1" thickBot="1" x14ac:dyDescent="0.25">
      <c r="A7" s="73"/>
      <c r="B7" s="11"/>
      <c r="C7" s="79"/>
      <c r="D7" s="86"/>
      <c r="E7" s="84"/>
      <c r="F7" s="68"/>
      <c r="G7" s="68"/>
    </row>
    <row r="8" spans="1:9" ht="30" customHeight="1" thickBot="1" x14ac:dyDescent="0.25">
      <c r="A8" s="69" t="s">
        <v>5</v>
      </c>
      <c r="B8" s="70"/>
      <c r="C8" s="70"/>
      <c r="D8" s="70"/>
      <c r="E8" s="70"/>
      <c r="F8" s="70"/>
      <c r="G8" s="71"/>
    </row>
    <row r="9" spans="1:9" x14ac:dyDescent="0.2">
      <c r="A9" s="46"/>
      <c r="B9" s="42"/>
      <c r="C9" s="37">
        <v>1</v>
      </c>
      <c r="D9" s="87">
        <f>0.001*C9+66</f>
        <v>66.001000000000005</v>
      </c>
      <c r="E9" s="51">
        <v>41946</v>
      </c>
      <c r="F9" s="16">
        <f>12*1.348*(1/D9*E9)</f>
        <v>10280.427508674113</v>
      </c>
      <c r="G9" s="52">
        <f t="shared" ref="G9:G72" si="0">12*(1/D9*E9)</f>
        <v>7626.4299025772343</v>
      </c>
      <c r="I9" s="64"/>
    </row>
    <row r="10" spans="1:9" x14ac:dyDescent="0.2">
      <c r="A10" s="47"/>
      <c r="B10" s="43"/>
      <c r="C10" s="38">
        <v>2</v>
      </c>
      <c r="D10" s="88">
        <f t="shared" ref="D10:D73" si="1">0.001*C10+66</f>
        <v>66.001999999999995</v>
      </c>
      <c r="E10" s="65">
        <v>41946</v>
      </c>
      <c r="F10" s="60">
        <f t="shared" ref="F9:F72" si="2">12*1.348*(1/D10*E10)</f>
        <v>10280.271749340931</v>
      </c>
      <c r="G10" s="34">
        <f t="shared" si="0"/>
        <v>7626.3143541104819</v>
      </c>
      <c r="I10" s="64"/>
    </row>
    <row r="11" spans="1:9" x14ac:dyDescent="0.2">
      <c r="A11" s="47"/>
      <c r="B11" s="43"/>
      <c r="C11" s="38">
        <v>3</v>
      </c>
      <c r="D11" s="88">
        <f t="shared" si="1"/>
        <v>66.003</v>
      </c>
      <c r="E11" s="65">
        <v>41946</v>
      </c>
      <c r="F11" s="60">
        <f t="shared" si="2"/>
        <v>10280.115994727514</v>
      </c>
      <c r="G11" s="34">
        <f t="shared" si="0"/>
        <v>7626.1988091450385</v>
      </c>
      <c r="I11" s="64"/>
    </row>
    <row r="12" spans="1:9" x14ac:dyDescent="0.2">
      <c r="A12" s="47"/>
      <c r="B12" s="43"/>
      <c r="C12" s="38">
        <v>4</v>
      </c>
      <c r="D12" s="88">
        <f t="shared" si="1"/>
        <v>66.004000000000005</v>
      </c>
      <c r="E12" s="65">
        <v>41946</v>
      </c>
      <c r="F12" s="60">
        <f t="shared" si="2"/>
        <v>10279.960244833646</v>
      </c>
      <c r="G12" s="34">
        <f t="shared" si="0"/>
        <v>7626.0832676807458</v>
      </c>
      <c r="I12" s="64"/>
    </row>
    <row r="13" spans="1:9" x14ac:dyDescent="0.2">
      <c r="A13" s="47"/>
      <c r="B13" s="43"/>
      <c r="C13" s="38">
        <v>5</v>
      </c>
      <c r="D13" s="88">
        <f t="shared" si="1"/>
        <v>66.004999999999995</v>
      </c>
      <c r="E13" s="65">
        <v>41946</v>
      </c>
      <c r="F13" s="60">
        <f t="shared" si="2"/>
        <v>10279.804499659118</v>
      </c>
      <c r="G13" s="34">
        <f t="shared" si="0"/>
        <v>7625.9677297174458</v>
      </c>
      <c r="I13" s="64"/>
    </row>
    <row r="14" spans="1:9" x14ac:dyDescent="0.2">
      <c r="A14" s="47"/>
      <c r="B14" s="43"/>
      <c r="C14" s="38">
        <v>6</v>
      </c>
      <c r="D14" s="88">
        <f t="shared" si="1"/>
        <v>66.006</v>
      </c>
      <c r="E14" s="65">
        <v>41946</v>
      </c>
      <c r="F14" s="60">
        <f t="shared" si="2"/>
        <v>10279.64875920371</v>
      </c>
      <c r="G14" s="34">
        <f t="shared" si="0"/>
        <v>7625.8521952549772</v>
      </c>
      <c r="I14" s="64"/>
    </row>
    <row r="15" spans="1:9" x14ac:dyDescent="0.2">
      <c r="A15" s="47"/>
      <c r="B15" s="43"/>
      <c r="C15" s="38">
        <v>7</v>
      </c>
      <c r="D15" s="88">
        <f t="shared" si="1"/>
        <v>66.007000000000005</v>
      </c>
      <c r="E15" s="65">
        <v>41946</v>
      </c>
      <c r="F15" s="60">
        <f t="shared" si="2"/>
        <v>10279.493023467208</v>
      </c>
      <c r="G15" s="34">
        <f t="shared" si="0"/>
        <v>7625.7366642931802</v>
      </c>
      <c r="I15" s="64"/>
    </row>
    <row r="16" spans="1:9" x14ac:dyDescent="0.2">
      <c r="A16" s="47"/>
      <c r="B16" s="43"/>
      <c r="C16" s="38">
        <v>8</v>
      </c>
      <c r="D16" s="88">
        <f t="shared" si="1"/>
        <v>66.007999999999996</v>
      </c>
      <c r="E16" s="65">
        <v>41946</v>
      </c>
      <c r="F16" s="60">
        <f t="shared" si="2"/>
        <v>10279.337292449403</v>
      </c>
      <c r="G16" s="34">
        <f t="shared" si="0"/>
        <v>7625.6211368319</v>
      </c>
      <c r="I16" s="64"/>
    </row>
    <row r="17" spans="1:9" x14ac:dyDescent="0.2">
      <c r="A17" s="47"/>
      <c r="B17" s="43"/>
      <c r="C17" s="38">
        <v>9</v>
      </c>
      <c r="D17" s="88">
        <f t="shared" si="1"/>
        <v>66.009</v>
      </c>
      <c r="E17" s="65">
        <v>41946</v>
      </c>
      <c r="F17" s="60">
        <f t="shared" si="2"/>
        <v>10279.181566150071</v>
      </c>
      <c r="G17" s="34">
        <f t="shared" si="0"/>
        <v>7625.5056128709712</v>
      </c>
      <c r="I17" s="64"/>
    </row>
    <row r="18" spans="1:9" x14ac:dyDescent="0.2">
      <c r="A18" s="47"/>
      <c r="B18" s="43"/>
      <c r="C18" s="38">
        <v>10</v>
      </c>
      <c r="D18" s="88">
        <f t="shared" si="1"/>
        <v>66.010000000000005</v>
      </c>
      <c r="E18" s="65">
        <v>41946</v>
      </c>
      <c r="F18" s="60">
        <f t="shared" si="2"/>
        <v>10279.025844569005</v>
      </c>
      <c r="G18" s="34">
        <f t="shared" si="0"/>
        <v>7625.3900924102409</v>
      </c>
      <c r="I18" s="64"/>
    </row>
    <row r="19" spans="1:9" x14ac:dyDescent="0.2">
      <c r="A19" s="47"/>
      <c r="B19" s="43"/>
      <c r="C19" s="38">
        <v>11</v>
      </c>
      <c r="D19" s="88">
        <f t="shared" si="1"/>
        <v>66.010999999999996</v>
      </c>
      <c r="E19" s="65">
        <v>41946</v>
      </c>
      <c r="F19" s="60">
        <f t="shared" si="2"/>
        <v>10278.87012770599</v>
      </c>
      <c r="G19" s="34">
        <f t="shared" si="0"/>
        <v>7625.2745754495463</v>
      </c>
      <c r="I19" s="64"/>
    </row>
    <row r="20" spans="1:9" x14ac:dyDescent="0.2">
      <c r="A20" s="47"/>
      <c r="B20" s="43"/>
      <c r="C20" s="38">
        <v>12</v>
      </c>
      <c r="D20" s="88">
        <f t="shared" si="1"/>
        <v>66.012</v>
      </c>
      <c r="E20" s="65">
        <v>41946</v>
      </c>
      <c r="F20" s="60">
        <f t="shared" si="2"/>
        <v>10278.714415560809</v>
      </c>
      <c r="G20" s="34">
        <f t="shared" si="0"/>
        <v>7625.1590619887302</v>
      </c>
      <c r="I20" s="64"/>
    </row>
    <row r="21" spans="1:9" x14ac:dyDescent="0.2">
      <c r="A21" s="47"/>
      <c r="B21" s="43"/>
      <c r="C21" s="38">
        <v>13</v>
      </c>
      <c r="D21" s="88">
        <f t="shared" si="1"/>
        <v>66.013000000000005</v>
      </c>
      <c r="E21" s="65">
        <v>41946</v>
      </c>
      <c r="F21" s="60">
        <f t="shared" si="2"/>
        <v>10278.558708133247</v>
      </c>
      <c r="G21" s="34">
        <f t="shared" si="0"/>
        <v>7625.0435520276296</v>
      </c>
      <c r="I21" s="64"/>
    </row>
    <row r="22" spans="1:9" x14ac:dyDescent="0.2">
      <c r="A22" s="47"/>
      <c r="B22" s="43"/>
      <c r="C22" s="38">
        <v>14</v>
      </c>
      <c r="D22" s="88">
        <f t="shared" si="1"/>
        <v>66.013999999999996</v>
      </c>
      <c r="E22" s="65">
        <v>41946</v>
      </c>
      <c r="F22" s="60">
        <f t="shared" si="2"/>
        <v>10278.403005423093</v>
      </c>
      <c r="G22" s="34">
        <f t="shared" si="0"/>
        <v>7624.9280455660919</v>
      </c>
      <c r="I22" s="64"/>
    </row>
    <row r="23" spans="1:9" x14ac:dyDescent="0.2">
      <c r="A23" s="47"/>
      <c r="B23" s="43"/>
      <c r="C23" s="38">
        <v>15</v>
      </c>
      <c r="D23" s="88">
        <f t="shared" si="1"/>
        <v>66.015000000000001</v>
      </c>
      <c r="E23" s="65">
        <v>41946</v>
      </c>
      <c r="F23" s="60">
        <f t="shared" si="2"/>
        <v>10278.247307430131</v>
      </c>
      <c r="G23" s="34">
        <f t="shared" si="0"/>
        <v>7624.8125426039542</v>
      </c>
      <c r="I23" s="64"/>
    </row>
    <row r="24" spans="1:9" x14ac:dyDescent="0.2">
      <c r="A24" s="47"/>
      <c r="B24" s="43"/>
      <c r="C24" s="38">
        <v>16</v>
      </c>
      <c r="D24" s="88">
        <f t="shared" si="1"/>
        <v>66.016000000000005</v>
      </c>
      <c r="E24" s="65">
        <v>41946</v>
      </c>
      <c r="F24" s="60">
        <f t="shared" si="2"/>
        <v>10278.091614154144</v>
      </c>
      <c r="G24" s="34">
        <f t="shared" si="0"/>
        <v>7624.6970431410555</v>
      </c>
      <c r="I24" s="64"/>
    </row>
    <row r="25" spans="1:9" x14ac:dyDescent="0.2">
      <c r="A25" s="47"/>
      <c r="B25" s="43"/>
      <c r="C25" s="38">
        <v>17</v>
      </c>
      <c r="D25" s="88">
        <f t="shared" si="1"/>
        <v>66.016999999999996</v>
      </c>
      <c r="E25" s="65">
        <v>41946</v>
      </c>
      <c r="F25" s="60">
        <f t="shared" si="2"/>
        <v>10277.935925594924</v>
      </c>
      <c r="G25" s="34">
        <f t="shared" si="0"/>
        <v>7624.5815471772421</v>
      </c>
      <c r="I25" s="64"/>
    </row>
    <row r="26" spans="1:9" x14ac:dyDescent="0.2">
      <c r="A26" s="47"/>
      <c r="B26" s="43"/>
      <c r="C26" s="38">
        <v>18</v>
      </c>
      <c r="D26" s="88">
        <f t="shared" si="1"/>
        <v>66.018000000000001</v>
      </c>
      <c r="E26" s="65">
        <v>41946</v>
      </c>
      <c r="F26" s="60">
        <f t="shared" si="2"/>
        <v>10277.780241752251</v>
      </c>
      <c r="G26" s="34">
        <f t="shared" si="0"/>
        <v>7624.4660547123513</v>
      </c>
      <c r="I26" s="64"/>
    </row>
    <row r="27" spans="1:9" x14ac:dyDescent="0.2">
      <c r="A27" s="47"/>
      <c r="B27" s="43"/>
      <c r="C27" s="38">
        <v>19</v>
      </c>
      <c r="D27" s="88">
        <f t="shared" si="1"/>
        <v>66.019000000000005</v>
      </c>
      <c r="E27" s="65">
        <v>41946</v>
      </c>
      <c r="F27" s="60">
        <f t="shared" si="2"/>
        <v>10277.624562625911</v>
      </c>
      <c r="G27" s="34">
        <f t="shared" si="0"/>
        <v>7624.3505657462238</v>
      </c>
      <c r="I27" s="64"/>
    </row>
    <row r="28" spans="1:9" x14ac:dyDescent="0.2">
      <c r="A28" s="47"/>
      <c r="B28" s="43"/>
      <c r="C28" s="38">
        <v>20</v>
      </c>
      <c r="D28" s="88">
        <f t="shared" si="1"/>
        <v>66.02</v>
      </c>
      <c r="E28" s="65">
        <v>41946</v>
      </c>
      <c r="F28" s="60">
        <f t="shared" si="2"/>
        <v>10277.468888215695</v>
      </c>
      <c r="G28" s="34">
        <f t="shared" si="0"/>
        <v>7624.2350802787041</v>
      </c>
      <c r="I28" s="64"/>
    </row>
    <row r="29" spans="1:9" x14ac:dyDescent="0.2">
      <c r="A29" s="47"/>
      <c r="B29" s="43"/>
      <c r="C29" s="38">
        <v>21</v>
      </c>
      <c r="D29" s="88">
        <f t="shared" si="1"/>
        <v>66.021000000000001</v>
      </c>
      <c r="E29" s="65">
        <v>41946</v>
      </c>
      <c r="F29" s="60">
        <f t="shared" si="2"/>
        <v>10277.313218521382</v>
      </c>
      <c r="G29" s="34">
        <f t="shared" si="0"/>
        <v>7624.1195983096295</v>
      </c>
      <c r="I29" s="64"/>
    </row>
    <row r="30" spans="1:9" x14ac:dyDescent="0.2">
      <c r="A30" s="47"/>
      <c r="B30" s="43"/>
      <c r="C30" s="38">
        <v>22</v>
      </c>
      <c r="D30" s="88">
        <f t="shared" si="1"/>
        <v>66.022000000000006</v>
      </c>
      <c r="E30" s="65">
        <v>41946</v>
      </c>
      <c r="F30" s="60">
        <f t="shared" si="2"/>
        <v>10277.15755354276</v>
      </c>
      <c r="G30" s="34">
        <f t="shared" si="0"/>
        <v>7624.0041198388417</v>
      </c>
      <c r="I30" s="64"/>
    </row>
    <row r="31" spans="1:9" x14ac:dyDescent="0.2">
      <c r="A31" s="47"/>
      <c r="B31" s="43"/>
      <c r="C31" s="38">
        <v>23</v>
      </c>
      <c r="D31" s="88">
        <f t="shared" si="1"/>
        <v>66.022999999999996</v>
      </c>
      <c r="E31" s="65">
        <v>41946</v>
      </c>
      <c r="F31" s="60">
        <f t="shared" si="2"/>
        <v>10277.001893279617</v>
      </c>
      <c r="G31" s="34">
        <f t="shared" si="0"/>
        <v>7623.8886448661833</v>
      </c>
      <c r="I31" s="64"/>
    </row>
    <row r="32" spans="1:9" x14ac:dyDescent="0.2">
      <c r="A32" s="47"/>
      <c r="B32" s="43"/>
      <c r="C32" s="38">
        <v>24</v>
      </c>
      <c r="D32" s="88">
        <f t="shared" si="1"/>
        <v>66.024000000000001</v>
      </c>
      <c r="E32" s="65">
        <v>41946</v>
      </c>
      <c r="F32" s="60">
        <f t="shared" si="2"/>
        <v>10276.846237731736</v>
      </c>
      <c r="G32" s="34">
        <f t="shared" si="0"/>
        <v>7623.7731733914943</v>
      </c>
      <c r="I32" s="64"/>
    </row>
    <row r="33" spans="1:9" x14ac:dyDescent="0.2">
      <c r="A33" s="47"/>
      <c r="B33" s="43"/>
      <c r="C33" s="38">
        <v>25</v>
      </c>
      <c r="D33" s="88">
        <f t="shared" si="1"/>
        <v>66.025000000000006</v>
      </c>
      <c r="E33" s="65">
        <v>41946</v>
      </c>
      <c r="F33" s="60">
        <f t="shared" si="2"/>
        <v>10276.690586898902</v>
      </c>
      <c r="G33" s="34">
        <f t="shared" si="0"/>
        <v>7623.6577054146146</v>
      </c>
      <c r="I33" s="64"/>
    </row>
    <row r="34" spans="1:9" x14ac:dyDescent="0.2">
      <c r="A34" s="47"/>
      <c r="B34" s="43"/>
      <c r="C34" s="38">
        <v>26</v>
      </c>
      <c r="D34" s="88">
        <f t="shared" si="1"/>
        <v>66.025999999999996</v>
      </c>
      <c r="E34" s="65">
        <v>41946</v>
      </c>
      <c r="F34" s="60">
        <f t="shared" si="2"/>
        <v>10276.534940780906</v>
      </c>
      <c r="G34" s="34">
        <f t="shared" si="0"/>
        <v>7623.5422409353887</v>
      </c>
      <c r="I34" s="64"/>
    </row>
    <row r="35" spans="1:9" x14ac:dyDescent="0.2">
      <c r="A35" s="47"/>
      <c r="B35" s="43"/>
      <c r="C35" s="38">
        <v>27</v>
      </c>
      <c r="D35" s="88">
        <f t="shared" si="1"/>
        <v>66.027000000000001</v>
      </c>
      <c r="E35" s="65">
        <v>41946</v>
      </c>
      <c r="F35" s="60">
        <f t="shared" si="2"/>
        <v>10276.37929937753</v>
      </c>
      <c r="G35" s="34">
        <f t="shared" si="0"/>
        <v>7623.4267799536556</v>
      </c>
      <c r="I35" s="64"/>
    </row>
    <row r="36" spans="1:9" x14ac:dyDescent="0.2">
      <c r="A36" s="47"/>
      <c r="B36" s="43"/>
      <c r="C36" s="38">
        <v>28</v>
      </c>
      <c r="D36" s="88">
        <f t="shared" si="1"/>
        <v>66.028000000000006</v>
      </c>
      <c r="E36" s="65">
        <v>41946</v>
      </c>
      <c r="F36" s="60">
        <f t="shared" si="2"/>
        <v>10276.223662688557</v>
      </c>
      <c r="G36" s="34">
        <f t="shared" si="0"/>
        <v>7623.3113224692552</v>
      </c>
      <c r="I36" s="64"/>
    </row>
    <row r="37" spans="1:9" x14ac:dyDescent="0.2">
      <c r="A37" s="47"/>
      <c r="B37" s="43"/>
      <c r="C37" s="38">
        <v>29</v>
      </c>
      <c r="D37" s="88">
        <f t="shared" si="1"/>
        <v>66.028999999999996</v>
      </c>
      <c r="E37" s="65">
        <v>41946</v>
      </c>
      <c r="F37" s="60">
        <f t="shared" si="2"/>
        <v>10276.068030713779</v>
      </c>
      <c r="G37" s="34">
        <f t="shared" si="0"/>
        <v>7623.1958684820311</v>
      </c>
      <c r="I37" s="64"/>
    </row>
    <row r="38" spans="1:9" x14ac:dyDescent="0.2">
      <c r="A38" s="47"/>
      <c r="B38" s="43"/>
      <c r="C38" s="38">
        <v>30</v>
      </c>
      <c r="D38" s="88">
        <f t="shared" si="1"/>
        <v>66.03</v>
      </c>
      <c r="E38" s="65">
        <v>41946</v>
      </c>
      <c r="F38" s="60">
        <f t="shared" si="2"/>
        <v>10275.912403452976</v>
      </c>
      <c r="G38" s="34">
        <f t="shared" si="0"/>
        <v>7623.0804179918214</v>
      </c>
      <c r="I38" s="64"/>
    </row>
    <row r="39" spans="1:9" x14ac:dyDescent="0.2">
      <c r="A39" s="47"/>
      <c r="B39" s="43"/>
      <c r="C39" s="38">
        <v>31</v>
      </c>
      <c r="D39" s="88">
        <f t="shared" si="1"/>
        <v>66.031000000000006</v>
      </c>
      <c r="E39" s="65">
        <v>41946</v>
      </c>
      <c r="F39" s="60">
        <f t="shared" si="2"/>
        <v>10275.756780905938</v>
      </c>
      <c r="G39" s="34">
        <f t="shared" si="0"/>
        <v>7622.9649709984697</v>
      </c>
      <c r="I39" s="64"/>
    </row>
    <row r="40" spans="1:9" x14ac:dyDescent="0.2">
      <c r="A40" s="47"/>
      <c r="B40" s="43"/>
      <c r="C40" s="38">
        <v>32</v>
      </c>
      <c r="D40" s="88">
        <f t="shared" si="1"/>
        <v>66.031999999999996</v>
      </c>
      <c r="E40" s="65">
        <v>41946</v>
      </c>
      <c r="F40" s="60">
        <f t="shared" si="2"/>
        <v>10275.601163072452</v>
      </c>
      <c r="G40" s="34">
        <f t="shared" si="0"/>
        <v>7622.8495275018176</v>
      </c>
      <c r="I40" s="64"/>
    </row>
    <row r="41" spans="1:9" x14ac:dyDescent="0.2">
      <c r="A41" s="47"/>
      <c r="B41" s="43"/>
      <c r="C41" s="38">
        <v>33</v>
      </c>
      <c r="D41" s="88">
        <f t="shared" si="1"/>
        <v>66.033000000000001</v>
      </c>
      <c r="E41" s="65">
        <v>41946</v>
      </c>
      <c r="F41" s="60">
        <f t="shared" si="2"/>
        <v>10275.445549952297</v>
      </c>
      <c r="G41" s="34">
        <f t="shared" si="0"/>
        <v>7622.7340875017035</v>
      </c>
      <c r="I41" s="64"/>
    </row>
    <row r="42" spans="1:9" x14ac:dyDescent="0.2">
      <c r="A42" s="47"/>
      <c r="B42" s="43"/>
      <c r="C42" s="38">
        <v>34</v>
      </c>
      <c r="D42" s="88">
        <f t="shared" si="1"/>
        <v>66.034000000000006</v>
      </c>
      <c r="E42" s="65">
        <v>41946</v>
      </c>
      <c r="F42" s="60">
        <f t="shared" si="2"/>
        <v>10275.289941545263</v>
      </c>
      <c r="G42" s="34">
        <f t="shared" si="0"/>
        <v>7622.6186509979689</v>
      </c>
      <c r="I42" s="64"/>
    </row>
    <row r="43" spans="1:9" x14ac:dyDescent="0.2">
      <c r="A43" s="47"/>
      <c r="B43" s="43"/>
      <c r="C43" s="38">
        <v>35</v>
      </c>
      <c r="D43" s="88">
        <f t="shared" si="1"/>
        <v>66.034999999999997</v>
      </c>
      <c r="E43" s="65">
        <v>41946</v>
      </c>
      <c r="F43" s="60">
        <f t="shared" si="2"/>
        <v>10275.134337851141</v>
      </c>
      <c r="G43" s="34">
        <f t="shared" si="0"/>
        <v>7622.5032179904592</v>
      </c>
      <c r="I43" s="64"/>
    </row>
    <row r="44" spans="1:9" x14ac:dyDescent="0.2">
      <c r="A44" s="47"/>
      <c r="B44" s="43"/>
      <c r="C44" s="38">
        <v>36</v>
      </c>
      <c r="D44" s="88">
        <f t="shared" si="1"/>
        <v>66.036000000000001</v>
      </c>
      <c r="E44" s="65">
        <v>41946</v>
      </c>
      <c r="F44" s="60">
        <f t="shared" si="2"/>
        <v>10274.978738869708</v>
      </c>
      <c r="G44" s="34">
        <f t="shared" si="0"/>
        <v>7622.3877884790109</v>
      </c>
      <c r="I44" s="64"/>
    </row>
    <row r="45" spans="1:9" x14ac:dyDescent="0.2">
      <c r="A45" s="47"/>
      <c r="B45" s="43"/>
      <c r="C45" s="38">
        <v>37</v>
      </c>
      <c r="D45" s="88">
        <f t="shared" si="1"/>
        <v>66.037000000000006</v>
      </c>
      <c r="E45" s="65">
        <v>41946</v>
      </c>
      <c r="F45" s="60">
        <f t="shared" si="2"/>
        <v>10274.823144600756</v>
      </c>
      <c r="G45" s="34">
        <f t="shared" si="0"/>
        <v>7622.2723624634673</v>
      </c>
      <c r="I45" s="64"/>
    </row>
    <row r="46" spans="1:9" x14ac:dyDescent="0.2">
      <c r="A46" s="47"/>
      <c r="B46" s="43"/>
      <c r="C46" s="38">
        <v>38</v>
      </c>
      <c r="D46" s="88">
        <f t="shared" si="1"/>
        <v>66.037999999999997</v>
      </c>
      <c r="E46" s="65">
        <v>41946</v>
      </c>
      <c r="F46" s="60">
        <f t="shared" si="2"/>
        <v>10274.667555044067</v>
      </c>
      <c r="G46" s="34">
        <f t="shared" si="0"/>
        <v>7622.1569399436694</v>
      </c>
      <c r="I46" s="64"/>
    </row>
    <row r="47" spans="1:9" x14ac:dyDescent="0.2">
      <c r="A47" s="47"/>
      <c r="B47" s="43"/>
      <c r="C47" s="38">
        <v>39</v>
      </c>
      <c r="D47" s="88">
        <f t="shared" si="1"/>
        <v>66.039000000000001</v>
      </c>
      <c r="E47" s="65">
        <v>41946</v>
      </c>
      <c r="F47" s="60">
        <f t="shared" si="2"/>
        <v>10274.511970199428</v>
      </c>
      <c r="G47" s="34">
        <f t="shared" si="0"/>
        <v>7622.0415209194562</v>
      </c>
      <c r="I47" s="64"/>
    </row>
    <row r="48" spans="1:9" x14ac:dyDescent="0.2">
      <c r="A48" s="47"/>
      <c r="B48" s="43"/>
      <c r="C48" s="38">
        <v>40</v>
      </c>
      <c r="D48" s="88">
        <f t="shared" si="1"/>
        <v>66.040000000000006</v>
      </c>
      <c r="E48" s="65">
        <v>41946</v>
      </c>
      <c r="F48" s="60">
        <f t="shared" si="2"/>
        <v>10274.356390066627</v>
      </c>
      <c r="G48" s="34">
        <f t="shared" si="0"/>
        <v>7621.9261053906721</v>
      </c>
      <c r="I48" s="64"/>
    </row>
    <row r="49" spans="1:9" x14ac:dyDescent="0.2">
      <c r="A49" s="47"/>
      <c r="B49" s="43"/>
      <c r="C49" s="38">
        <v>41</v>
      </c>
      <c r="D49" s="88">
        <f t="shared" si="1"/>
        <v>66.040999999999997</v>
      </c>
      <c r="E49" s="65">
        <v>41946</v>
      </c>
      <c r="F49" s="60">
        <f t="shared" si="2"/>
        <v>10274.20081464545</v>
      </c>
      <c r="G49" s="34">
        <f t="shared" si="0"/>
        <v>7621.810693357158</v>
      </c>
      <c r="I49" s="64"/>
    </row>
    <row r="50" spans="1:9" x14ac:dyDescent="0.2">
      <c r="A50" s="47"/>
      <c r="B50" s="43"/>
      <c r="C50" s="38">
        <v>42</v>
      </c>
      <c r="D50" s="88">
        <f t="shared" si="1"/>
        <v>66.042000000000002</v>
      </c>
      <c r="E50" s="65">
        <v>41946</v>
      </c>
      <c r="F50" s="60">
        <f t="shared" si="2"/>
        <v>10274.04524393568</v>
      </c>
      <c r="G50" s="34">
        <f t="shared" si="0"/>
        <v>7621.695284818752</v>
      </c>
      <c r="I50" s="64"/>
    </row>
    <row r="51" spans="1:9" x14ac:dyDescent="0.2">
      <c r="A51" s="47"/>
      <c r="B51" s="43"/>
      <c r="C51" s="38">
        <v>43</v>
      </c>
      <c r="D51" s="88">
        <f t="shared" si="1"/>
        <v>66.043000000000006</v>
      </c>
      <c r="E51" s="65">
        <v>41946</v>
      </c>
      <c r="F51" s="60">
        <f t="shared" si="2"/>
        <v>10273.889677937103</v>
      </c>
      <c r="G51" s="34">
        <f t="shared" si="0"/>
        <v>7621.5798797752977</v>
      </c>
      <c r="I51" s="64"/>
    </row>
    <row r="52" spans="1:9" x14ac:dyDescent="0.2">
      <c r="A52" s="47"/>
      <c r="B52" s="43"/>
      <c r="C52" s="38">
        <v>44</v>
      </c>
      <c r="D52" s="88">
        <f t="shared" si="1"/>
        <v>66.043999999999997</v>
      </c>
      <c r="E52" s="65">
        <v>41946</v>
      </c>
      <c r="F52" s="60">
        <f t="shared" si="2"/>
        <v>10273.734116649508</v>
      </c>
      <c r="G52" s="34">
        <f t="shared" si="0"/>
        <v>7621.4644782266369</v>
      </c>
      <c r="I52" s="64"/>
    </row>
    <row r="53" spans="1:9" x14ac:dyDescent="0.2">
      <c r="A53" s="47"/>
      <c r="B53" s="43"/>
      <c r="C53" s="38">
        <v>45</v>
      </c>
      <c r="D53" s="88">
        <f t="shared" si="1"/>
        <v>66.045000000000002</v>
      </c>
      <c r="E53" s="65">
        <v>41946</v>
      </c>
      <c r="F53" s="60">
        <f t="shared" si="2"/>
        <v>10273.578560072679</v>
      </c>
      <c r="G53" s="34">
        <f t="shared" si="0"/>
        <v>7621.3490801726093</v>
      </c>
      <c r="I53" s="64"/>
    </row>
    <row r="54" spans="1:9" x14ac:dyDescent="0.2">
      <c r="A54" s="47"/>
      <c r="B54" s="43"/>
      <c r="C54" s="38">
        <v>46</v>
      </c>
      <c r="D54" s="88">
        <f t="shared" si="1"/>
        <v>66.046000000000006</v>
      </c>
      <c r="E54" s="65">
        <v>41946</v>
      </c>
      <c r="F54" s="60">
        <f t="shared" si="2"/>
        <v>10273.4230082064</v>
      </c>
      <c r="G54" s="34">
        <f t="shared" si="0"/>
        <v>7621.2336856130569</v>
      </c>
      <c r="I54" s="64"/>
    </row>
    <row r="55" spans="1:9" x14ac:dyDescent="0.2">
      <c r="A55" s="47"/>
      <c r="B55" s="43"/>
      <c r="C55" s="38">
        <v>47</v>
      </c>
      <c r="D55" s="88">
        <f t="shared" si="1"/>
        <v>66.046999999999997</v>
      </c>
      <c r="E55" s="65">
        <v>41946</v>
      </c>
      <c r="F55" s="60">
        <f t="shared" si="2"/>
        <v>10273.267461050465</v>
      </c>
      <c r="G55" s="34">
        <f t="shared" si="0"/>
        <v>7621.1182945478222</v>
      </c>
      <c r="I55" s="64"/>
    </row>
    <row r="56" spans="1:9" x14ac:dyDescent="0.2">
      <c r="A56" s="47"/>
      <c r="B56" s="43"/>
      <c r="C56" s="38">
        <v>48</v>
      </c>
      <c r="D56" s="88">
        <f t="shared" si="1"/>
        <v>66.048000000000002</v>
      </c>
      <c r="E56" s="65">
        <v>41946</v>
      </c>
      <c r="F56" s="60">
        <f t="shared" si="2"/>
        <v>10273.111918604651</v>
      </c>
      <c r="G56" s="34">
        <f t="shared" si="0"/>
        <v>7621.0029069767434</v>
      </c>
      <c r="I56" s="64"/>
    </row>
    <row r="57" spans="1:9" x14ac:dyDescent="0.2">
      <c r="A57" s="47"/>
      <c r="B57" s="43"/>
      <c r="C57" s="38">
        <v>49</v>
      </c>
      <c r="D57" s="88">
        <f t="shared" si="1"/>
        <v>66.049000000000007</v>
      </c>
      <c r="E57" s="65">
        <v>41946</v>
      </c>
      <c r="F57" s="60">
        <f t="shared" si="2"/>
        <v>10272.956380868749</v>
      </c>
      <c r="G57" s="34">
        <f t="shared" si="0"/>
        <v>7620.887522899664</v>
      </c>
      <c r="I57" s="64"/>
    </row>
    <row r="58" spans="1:9" x14ac:dyDescent="0.2">
      <c r="A58" s="47"/>
      <c r="B58" s="43"/>
      <c r="C58" s="38">
        <v>50</v>
      </c>
      <c r="D58" s="88">
        <f t="shared" si="1"/>
        <v>66.05</v>
      </c>
      <c r="E58" s="65">
        <v>41946</v>
      </c>
      <c r="F58" s="60">
        <f t="shared" si="2"/>
        <v>10272.800847842545</v>
      </c>
      <c r="G58" s="34">
        <f t="shared" si="0"/>
        <v>7620.7721423164276</v>
      </c>
      <c r="I58" s="64"/>
    </row>
    <row r="59" spans="1:9" x14ac:dyDescent="0.2">
      <c r="A59" s="47"/>
      <c r="B59" s="43"/>
      <c r="C59" s="38">
        <v>51</v>
      </c>
      <c r="D59" s="88">
        <f t="shared" si="1"/>
        <v>66.051000000000002</v>
      </c>
      <c r="E59" s="65">
        <v>41946</v>
      </c>
      <c r="F59" s="60">
        <f t="shared" si="2"/>
        <v>10272.64531952582</v>
      </c>
      <c r="G59" s="34">
        <f t="shared" si="0"/>
        <v>7620.6567652268695</v>
      </c>
      <c r="I59" s="64"/>
    </row>
    <row r="60" spans="1:9" x14ac:dyDescent="0.2">
      <c r="A60" s="47"/>
      <c r="B60" s="43"/>
      <c r="C60" s="38">
        <v>52</v>
      </c>
      <c r="D60" s="88">
        <f t="shared" si="1"/>
        <v>66.052000000000007</v>
      </c>
      <c r="E60" s="65">
        <v>41946</v>
      </c>
      <c r="F60" s="60">
        <f t="shared" si="2"/>
        <v>10272.489795918367</v>
      </c>
      <c r="G60" s="34">
        <f t="shared" si="0"/>
        <v>7620.5413916308353</v>
      </c>
      <c r="I60" s="64"/>
    </row>
    <row r="61" spans="1:9" x14ac:dyDescent="0.2">
      <c r="A61" s="47"/>
      <c r="B61" s="43"/>
      <c r="C61" s="38">
        <v>53</v>
      </c>
      <c r="D61" s="88">
        <f t="shared" si="1"/>
        <v>66.052999999999997</v>
      </c>
      <c r="E61" s="65">
        <v>41946</v>
      </c>
      <c r="F61" s="60">
        <f t="shared" si="2"/>
        <v>10272.334277019969</v>
      </c>
      <c r="G61" s="34">
        <f t="shared" si="0"/>
        <v>7620.4260215281665</v>
      </c>
      <c r="I61" s="64"/>
    </row>
    <row r="62" spans="1:9" x14ac:dyDescent="0.2">
      <c r="A62" s="47"/>
      <c r="B62" s="43"/>
      <c r="C62" s="38">
        <v>54</v>
      </c>
      <c r="D62" s="88">
        <f t="shared" si="1"/>
        <v>66.054000000000002</v>
      </c>
      <c r="E62" s="65">
        <v>41946</v>
      </c>
      <c r="F62" s="60">
        <f t="shared" si="2"/>
        <v>10272.178762830414</v>
      </c>
      <c r="G62" s="34">
        <f t="shared" si="0"/>
        <v>7620.3106549187032</v>
      </c>
      <c r="I62" s="64"/>
    </row>
    <row r="63" spans="1:9" x14ac:dyDescent="0.2">
      <c r="A63" s="47"/>
      <c r="B63" s="43"/>
      <c r="C63" s="38">
        <v>55</v>
      </c>
      <c r="D63" s="88">
        <f t="shared" si="1"/>
        <v>66.055000000000007</v>
      </c>
      <c r="E63" s="65">
        <v>41946</v>
      </c>
      <c r="F63" s="60">
        <f t="shared" si="2"/>
        <v>10272.023253349482</v>
      </c>
      <c r="G63" s="34">
        <f t="shared" si="0"/>
        <v>7620.1952918022853</v>
      </c>
      <c r="I63" s="64"/>
    </row>
    <row r="64" spans="1:9" x14ac:dyDescent="0.2">
      <c r="A64" s="47"/>
      <c r="B64" s="43"/>
      <c r="C64" s="38">
        <v>56</v>
      </c>
      <c r="D64" s="88">
        <f t="shared" si="1"/>
        <v>66.055999999999997</v>
      </c>
      <c r="E64" s="65">
        <v>41946</v>
      </c>
      <c r="F64" s="60">
        <f t="shared" si="2"/>
        <v>10271.867748576968</v>
      </c>
      <c r="G64" s="34">
        <f t="shared" si="0"/>
        <v>7620.0799321787581</v>
      </c>
      <c r="I64" s="64"/>
    </row>
    <row r="65" spans="1:9" x14ac:dyDescent="0.2">
      <c r="A65" s="47"/>
      <c r="B65" s="43"/>
      <c r="C65" s="38">
        <v>57</v>
      </c>
      <c r="D65" s="88">
        <f t="shared" si="1"/>
        <v>66.057000000000002</v>
      </c>
      <c r="E65" s="65">
        <v>41946</v>
      </c>
      <c r="F65" s="60">
        <f t="shared" si="2"/>
        <v>10271.712248512649</v>
      </c>
      <c r="G65" s="34">
        <f t="shared" si="0"/>
        <v>7619.964576047958</v>
      </c>
      <c r="I65" s="64"/>
    </row>
    <row r="66" spans="1:9" x14ac:dyDescent="0.2">
      <c r="A66" s="47"/>
      <c r="B66" s="43"/>
      <c r="C66" s="38">
        <v>58</v>
      </c>
      <c r="D66" s="88">
        <f t="shared" si="1"/>
        <v>66.058000000000007</v>
      </c>
      <c r="E66" s="65">
        <v>41946</v>
      </c>
      <c r="F66" s="60">
        <f t="shared" si="2"/>
        <v>10271.556753156317</v>
      </c>
      <c r="G66" s="34">
        <f t="shared" si="0"/>
        <v>7619.8492234097303</v>
      </c>
      <c r="I66" s="64"/>
    </row>
    <row r="67" spans="1:9" x14ac:dyDescent="0.2">
      <c r="A67" s="47"/>
      <c r="B67" s="43"/>
      <c r="C67" s="38">
        <v>59</v>
      </c>
      <c r="D67" s="88">
        <f t="shared" si="1"/>
        <v>66.058999999999997</v>
      </c>
      <c r="E67" s="65">
        <v>41946</v>
      </c>
      <c r="F67" s="60">
        <f t="shared" si="2"/>
        <v>10271.401262507759</v>
      </c>
      <c r="G67" s="34">
        <f t="shared" si="0"/>
        <v>7619.7338742639149</v>
      </c>
      <c r="I67" s="64"/>
    </row>
    <row r="68" spans="1:9" x14ac:dyDescent="0.2">
      <c r="A68" s="47"/>
      <c r="B68" s="43"/>
      <c r="C68" s="38">
        <v>60</v>
      </c>
      <c r="D68" s="88">
        <f t="shared" si="1"/>
        <v>66.06</v>
      </c>
      <c r="E68" s="65">
        <v>41946</v>
      </c>
      <c r="F68" s="60">
        <f t="shared" si="2"/>
        <v>10271.24577656676</v>
      </c>
      <c r="G68" s="34">
        <f t="shared" si="0"/>
        <v>7619.6185286103555</v>
      </c>
      <c r="I68" s="64"/>
    </row>
    <row r="69" spans="1:9" x14ac:dyDescent="0.2">
      <c r="A69" s="47"/>
      <c r="B69" s="43"/>
      <c r="C69" s="38">
        <v>61</v>
      </c>
      <c r="D69" s="88">
        <f t="shared" si="1"/>
        <v>66.061000000000007</v>
      </c>
      <c r="E69" s="65">
        <v>41946</v>
      </c>
      <c r="F69" s="60">
        <f t="shared" si="2"/>
        <v>10271.090295333101</v>
      </c>
      <c r="G69" s="34">
        <f t="shared" si="0"/>
        <v>7619.5031864488874</v>
      </c>
      <c r="I69" s="64"/>
    </row>
    <row r="70" spans="1:9" x14ac:dyDescent="0.2">
      <c r="A70" s="47"/>
      <c r="B70" s="43"/>
      <c r="C70" s="38">
        <v>62</v>
      </c>
      <c r="D70" s="88">
        <f t="shared" si="1"/>
        <v>66.061999999999998</v>
      </c>
      <c r="E70" s="65">
        <v>41946</v>
      </c>
      <c r="F70" s="60">
        <f t="shared" si="2"/>
        <v>10270.934818806578</v>
      </c>
      <c r="G70" s="34">
        <f t="shared" si="0"/>
        <v>7619.3878477793596</v>
      </c>
      <c r="I70" s="64"/>
    </row>
    <row r="71" spans="1:9" x14ac:dyDescent="0.2">
      <c r="A71" s="47"/>
      <c r="B71" s="43"/>
      <c r="C71" s="38">
        <v>63</v>
      </c>
      <c r="D71" s="88">
        <f t="shared" si="1"/>
        <v>66.063000000000002</v>
      </c>
      <c r="E71" s="65">
        <v>41946</v>
      </c>
      <c r="F71" s="60">
        <f t="shared" si="2"/>
        <v>10270.779346986968</v>
      </c>
      <c r="G71" s="34">
        <f t="shared" si="0"/>
        <v>7619.2725126016085</v>
      </c>
      <c r="I71" s="64"/>
    </row>
    <row r="72" spans="1:9" x14ac:dyDescent="0.2">
      <c r="A72" s="47"/>
      <c r="B72" s="43"/>
      <c r="C72" s="38">
        <v>64</v>
      </c>
      <c r="D72" s="88">
        <f t="shared" si="1"/>
        <v>66.063999999999993</v>
      </c>
      <c r="E72" s="65">
        <v>41946</v>
      </c>
      <c r="F72" s="60">
        <f t="shared" si="2"/>
        <v>10270.623879874065</v>
      </c>
      <c r="G72" s="34">
        <f t="shared" si="0"/>
        <v>7619.1571809154775</v>
      </c>
      <c r="I72" s="64"/>
    </row>
    <row r="73" spans="1:9" x14ac:dyDescent="0.2">
      <c r="A73" s="47"/>
      <c r="B73" s="43"/>
      <c r="C73" s="38">
        <v>65</v>
      </c>
      <c r="D73" s="88">
        <f t="shared" si="1"/>
        <v>66.064999999999998</v>
      </c>
      <c r="E73" s="65">
        <v>41946</v>
      </c>
      <c r="F73" s="60">
        <f t="shared" ref="F73:F136" si="3">12*1.348*(1/D73*E73)</f>
        <v>10270.468417467648</v>
      </c>
      <c r="G73" s="34">
        <f t="shared" ref="G73:G136" si="4">12*(1/D73*E73)</f>
        <v>7619.0418527208058</v>
      </c>
      <c r="I73" s="64"/>
    </row>
    <row r="74" spans="1:9" x14ac:dyDescent="0.2">
      <c r="A74" s="47"/>
      <c r="B74" s="43"/>
      <c r="C74" s="38">
        <v>66</v>
      </c>
      <c r="D74" s="88">
        <f t="shared" ref="D74:D137" si="5">0.001*C74+66</f>
        <v>66.066000000000003</v>
      </c>
      <c r="E74" s="65">
        <v>41946</v>
      </c>
      <c r="F74" s="60">
        <f t="shared" si="3"/>
        <v>10270.312959767507</v>
      </c>
      <c r="G74" s="34">
        <f t="shared" si="4"/>
        <v>7618.9265280174368</v>
      </c>
      <c r="I74" s="64"/>
    </row>
    <row r="75" spans="1:9" x14ac:dyDescent="0.2">
      <c r="A75" s="47"/>
      <c r="B75" s="43"/>
      <c r="C75" s="38">
        <v>67</v>
      </c>
      <c r="D75" s="88">
        <f t="shared" si="5"/>
        <v>66.066999999999993</v>
      </c>
      <c r="E75" s="65">
        <v>41946</v>
      </c>
      <c r="F75" s="60">
        <f t="shared" si="3"/>
        <v>10270.15750677343</v>
      </c>
      <c r="G75" s="34">
        <f t="shared" si="4"/>
        <v>7618.8112068052142</v>
      </c>
      <c r="I75" s="64"/>
    </row>
    <row r="76" spans="1:9" x14ac:dyDescent="0.2">
      <c r="A76" s="47"/>
      <c r="B76" s="43"/>
      <c r="C76" s="38">
        <v>68</v>
      </c>
      <c r="D76" s="88">
        <f t="shared" si="5"/>
        <v>66.067999999999998</v>
      </c>
      <c r="E76" s="65">
        <v>41946</v>
      </c>
      <c r="F76" s="60">
        <f t="shared" si="3"/>
        <v>10270.002058485199</v>
      </c>
      <c r="G76" s="34">
        <f t="shared" si="4"/>
        <v>7618.6958890839742</v>
      </c>
      <c r="I76" s="64"/>
    </row>
    <row r="77" spans="1:9" x14ac:dyDescent="0.2">
      <c r="A77" s="47"/>
      <c r="B77" s="43"/>
      <c r="C77" s="38">
        <v>69</v>
      </c>
      <c r="D77" s="88">
        <f t="shared" si="5"/>
        <v>66.069000000000003</v>
      </c>
      <c r="E77" s="65">
        <v>41946</v>
      </c>
      <c r="F77" s="60">
        <f t="shared" si="3"/>
        <v>10269.846614902603</v>
      </c>
      <c r="G77" s="34">
        <f t="shared" si="4"/>
        <v>7618.5805748535622</v>
      </c>
      <c r="I77" s="64"/>
    </row>
    <row r="78" spans="1:9" x14ac:dyDescent="0.2">
      <c r="A78" s="47"/>
      <c r="B78" s="43"/>
      <c r="C78" s="38">
        <v>70</v>
      </c>
      <c r="D78" s="88">
        <f t="shared" si="5"/>
        <v>66.069999999999993</v>
      </c>
      <c r="E78" s="65">
        <v>41946</v>
      </c>
      <c r="F78" s="60">
        <f t="shared" si="3"/>
        <v>10269.69117602543</v>
      </c>
      <c r="G78" s="34">
        <f t="shared" si="4"/>
        <v>7618.4652641138191</v>
      </c>
      <c r="I78" s="64"/>
    </row>
    <row r="79" spans="1:9" x14ac:dyDescent="0.2">
      <c r="A79" s="47"/>
      <c r="B79" s="43"/>
      <c r="C79" s="38">
        <v>71</v>
      </c>
      <c r="D79" s="88">
        <f t="shared" si="5"/>
        <v>66.070999999999998</v>
      </c>
      <c r="E79" s="65">
        <v>41946</v>
      </c>
      <c r="F79" s="60">
        <f t="shared" si="3"/>
        <v>10269.535741853462</v>
      </c>
      <c r="G79" s="34">
        <f t="shared" si="4"/>
        <v>7618.3499568645857</v>
      </c>
      <c r="I79" s="64"/>
    </row>
    <row r="80" spans="1:9" x14ac:dyDescent="0.2">
      <c r="A80" s="47"/>
      <c r="B80" s="43"/>
      <c r="C80" s="38">
        <v>72</v>
      </c>
      <c r="D80" s="88">
        <f t="shared" si="5"/>
        <v>66.072000000000003</v>
      </c>
      <c r="E80" s="65">
        <v>41946</v>
      </c>
      <c r="F80" s="60">
        <f t="shared" si="3"/>
        <v>10269.380312386487</v>
      </c>
      <c r="G80" s="34">
        <f t="shared" si="4"/>
        <v>7618.2346531057019</v>
      </c>
      <c r="I80" s="64"/>
    </row>
    <row r="81" spans="1:9" x14ac:dyDescent="0.2">
      <c r="A81" s="47"/>
      <c r="B81" s="43"/>
      <c r="C81" s="38">
        <v>73</v>
      </c>
      <c r="D81" s="88">
        <f t="shared" si="5"/>
        <v>66.072999999999993</v>
      </c>
      <c r="E81" s="65">
        <v>41946</v>
      </c>
      <c r="F81" s="60">
        <f t="shared" si="3"/>
        <v>10269.224887624296</v>
      </c>
      <c r="G81" s="34">
        <f t="shared" si="4"/>
        <v>7618.1193528370131</v>
      </c>
      <c r="I81" s="64"/>
    </row>
    <row r="82" spans="1:9" x14ac:dyDescent="0.2">
      <c r="A82" s="47"/>
      <c r="B82" s="43"/>
      <c r="C82" s="38">
        <v>74</v>
      </c>
      <c r="D82" s="88">
        <f t="shared" si="5"/>
        <v>66.073999999999998</v>
      </c>
      <c r="E82" s="65">
        <v>41946</v>
      </c>
      <c r="F82" s="60">
        <f t="shared" si="3"/>
        <v>10269.069467566669</v>
      </c>
      <c r="G82" s="34">
        <f t="shared" si="4"/>
        <v>7618.0040560583593</v>
      </c>
      <c r="I82" s="64"/>
    </row>
    <row r="83" spans="1:9" x14ac:dyDescent="0.2">
      <c r="A83" s="47"/>
      <c r="B83" s="43"/>
      <c r="C83" s="38">
        <v>75</v>
      </c>
      <c r="D83" s="88">
        <f t="shared" si="5"/>
        <v>66.075000000000003</v>
      </c>
      <c r="E83" s="65">
        <v>41946</v>
      </c>
      <c r="F83" s="60">
        <f t="shared" si="3"/>
        <v>10268.914052213395</v>
      </c>
      <c r="G83" s="34">
        <f t="shared" si="4"/>
        <v>7617.8887627695794</v>
      </c>
      <c r="I83" s="64"/>
    </row>
    <row r="84" spans="1:9" x14ac:dyDescent="0.2">
      <c r="A84" s="47"/>
      <c r="B84" s="43"/>
      <c r="C84" s="38">
        <v>76</v>
      </c>
      <c r="D84" s="88">
        <f t="shared" si="5"/>
        <v>66.075999999999993</v>
      </c>
      <c r="E84" s="65">
        <v>41946</v>
      </c>
      <c r="F84" s="60">
        <f t="shared" si="3"/>
        <v>10268.758641564262</v>
      </c>
      <c r="G84" s="34">
        <f t="shared" si="4"/>
        <v>7617.7734729705198</v>
      </c>
      <c r="I84" s="64"/>
    </row>
    <row r="85" spans="1:9" x14ac:dyDescent="0.2">
      <c r="A85" s="47"/>
      <c r="B85" s="43"/>
      <c r="C85" s="38">
        <v>77</v>
      </c>
      <c r="D85" s="88">
        <f t="shared" si="5"/>
        <v>66.076999999999998</v>
      </c>
      <c r="E85" s="65">
        <v>41946</v>
      </c>
      <c r="F85" s="60">
        <f t="shared" si="3"/>
        <v>10268.603235619052</v>
      </c>
      <c r="G85" s="34">
        <f t="shared" si="4"/>
        <v>7617.6581866610168</v>
      </c>
      <c r="I85" s="64"/>
    </row>
    <row r="86" spans="1:9" x14ac:dyDescent="0.2">
      <c r="A86" s="47"/>
      <c r="B86" s="43"/>
      <c r="C86" s="38">
        <v>78</v>
      </c>
      <c r="D86" s="88">
        <f t="shared" si="5"/>
        <v>66.078000000000003</v>
      </c>
      <c r="E86" s="65">
        <v>41946</v>
      </c>
      <c r="F86" s="60">
        <f t="shared" si="3"/>
        <v>10268.447834377554</v>
      </c>
      <c r="G86" s="34">
        <f t="shared" si="4"/>
        <v>7617.5429038409147</v>
      </c>
      <c r="I86" s="64"/>
    </row>
    <row r="87" spans="1:9" x14ac:dyDescent="0.2">
      <c r="A87" s="47"/>
      <c r="B87" s="43"/>
      <c r="C87" s="38">
        <v>79</v>
      </c>
      <c r="D87" s="88">
        <f t="shared" si="5"/>
        <v>66.078999999999994</v>
      </c>
      <c r="E87" s="65">
        <v>41946</v>
      </c>
      <c r="F87" s="60">
        <f t="shared" si="3"/>
        <v>10268.292437839558</v>
      </c>
      <c r="G87" s="34">
        <f t="shared" si="4"/>
        <v>7617.4276245100573</v>
      </c>
      <c r="I87" s="64"/>
    </row>
    <row r="88" spans="1:9" x14ac:dyDescent="0.2">
      <c r="A88" s="47"/>
      <c r="B88" s="43"/>
      <c r="C88" s="38">
        <v>80</v>
      </c>
      <c r="D88" s="88">
        <f t="shared" si="5"/>
        <v>66.08</v>
      </c>
      <c r="E88" s="65">
        <v>41946</v>
      </c>
      <c r="F88" s="60">
        <f t="shared" si="3"/>
        <v>10268.137046004844</v>
      </c>
      <c r="G88" s="34">
        <f t="shared" si="4"/>
        <v>7617.3123486682807</v>
      </c>
      <c r="I88" s="64"/>
    </row>
    <row r="89" spans="1:9" x14ac:dyDescent="0.2">
      <c r="A89" s="47"/>
      <c r="B89" s="43"/>
      <c r="C89" s="38">
        <v>81</v>
      </c>
      <c r="D89" s="88">
        <f t="shared" si="5"/>
        <v>66.081000000000003</v>
      </c>
      <c r="E89" s="65">
        <v>41946</v>
      </c>
      <c r="F89" s="60">
        <f t="shared" si="3"/>
        <v>10267.981658873203</v>
      </c>
      <c r="G89" s="34">
        <f t="shared" si="4"/>
        <v>7617.1970763154313</v>
      </c>
      <c r="I89" s="64"/>
    </row>
    <row r="90" spans="1:9" x14ac:dyDescent="0.2">
      <c r="A90" s="47"/>
      <c r="B90" s="43"/>
      <c r="C90" s="38">
        <v>82</v>
      </c>
      <c r="D90" s="88">
        <f t="shared" si="5"/>
        <v>66.081999999999994</v>
      </c>
      <c r="E90" s="65">
        <v>41946</v>
      </c>
      <c r="F90" s="60">
        <f t="shared" si="3"/>
        <v>10267.826276444419</v>
      </c>
      <c r="G90" s="34">
        <f t="shared" si="4"/>
        <v>7617.0818074513491</v>
      </c>
      <c r="I90" s="64"/>
    </row>
    <row r="91" spans="1:9" x14ac:dyDescent="0.2">
      <c r="A91" s="47"/>
      <c r="B91" s="43"/>
      <c r="C91" s="38">
        <v>83</v>
      </c>
      <c r="D91" s="88">
        <f t="shared" si="5"/>
        <v>66.082999999999998</v>
      </c>
      <c r="E91" s="65">
        <v>41946</v>
      </c>
      <c r="F91" s="60">
        <f t="shared" si="3"/>
        <v>10267.670898718279</v>
      </c>
      <c r="G91" s="34">
        <f t="shared" si="4"/>
        <v>7616.9665420758738</v>
      </c>
      <c r="I91" s="64"/>
    </row>
    <row r="92" spans="1:9" x14ac:dyDescent="0.2">
      <c r="A92" s="47"/>
      <c r="B92" s="43"/>
      <c r="C92" s="38">
        <v>84</v>
      </c>
      <c r="D92" s="88">
        <f t="shared" si="5"/>
        <v>66.084000000000003</v>
      </c>
      <c r="E92" s="65">
        <v>41946</v>
      </c>
      <c r="F92" s="60">
        <f t="shared" si="3"/>
        <v>10267.515525694571</v>
      </c>
      <c r="G92" s="34">
        <f t="shared" si="4"/>
        <v>7616.8512801888501</v>
      </c>
      <c r="I92" s="64"/>
    </row>
    <row r="93" spans="1:9" x14ac:dyDescent="0.2">
      <c r="A93" s="47"/>
      <c r="B93" s="43"/>
      <c r="C93" s="38">
        <v>85</v>
      </c>
      <c r="D93" s="88">
        <f t="shared" si="5"/>
        <v>66.084999999999994</v>
      </c>
      <c r="E93" s="65">
        <v>41946</v>
      </c>
      <c r="F93" s="60">
        <f t="shared" si="3"/>
        <v>10267.360157373083</v>
      </c>
      <c r="G93" s="34">
        <f t="shared" si="4"/>
        <v>7616.7360217901196</v>
      </c>
      <c r="I93" s="64"/>
    </row>
    <row r="94" spans="1:9" x14ac:dyDescent="0.2">
      <c r="A94" s="47"/>
      <c r="B94" s="43"/>
      <c r="C94" s="38">
        <v>86</v>
      </c>
      <c r="D94" s="88">
        <f t="shared" si="5"/>
        <v>66.085999999999999</v>
      </c>
      <c r="E94" s="65">
        <v>41946</v>
      </c>
      <c r="F94" s="60">
        <f t="shared" si="3"/>
        <v>10267.204793753595</v>
      </c>
      <c r="G94" s="34">
        <f t="shared" si="4"/>
        <v>7616.6207668795205</v>
      </c>
      <c r="I94" s="64"/>
    </row>
    <row r="95" spans="1:9" x14ac:dyDescent="0.2">
      <c r="A95" s="47"/>
      <c r="B95" s="43"/>
      <c r="C95" s="38">
        <v>87</v>
      </c>
      <c r="D95" s="88">
        <f t="shared" si="5"/>
        <v>66.087000000000003</v>
      </c>
      <c r="E95" s="65">
        <v>41946</v>
      </c>
      <c r="F95" s="60">
        <f t="shared" si="3"/>
        <v>10267.049434835899</v>
      </c>
      <c r="G95" s="34">
        <f t="shared" si="4"/>
        <v>7616.5055154568963</v>
      </c>
      <c r="I95" s="64"/>
    </row>
    <row r="96" spans="1:9" x14ac:dyDescent="0.2">
      <c r="A96" s="47"/>
      <c r="B96" s="43"/>
      <c r="C96" s="38">
        <v>88</v>
      </c>
      <c r="D96" s="88">
        <f t="shared" si="5"/>
        <v>66.087999999999994</v>
      </c>
      <c r="E96" s="65">
        <v>41946</v>
      </c>
      <c r="F96" s="60">
        <f t="shared" si="3"/>
        <v>10266.894080619782</v>
      </c>
      <c r="G96" s="34">
        <f t="shared" si="4"/>
        <v>7616.3902675220925</v>
      </c>
      <c r="I96" s="64"/>
    </row>
    <row r="97" spans="1:9" x14ac:dyDescent="0.2">
      <c r="A97" s="47"/>
      <c r="B97" s="43"/>
      <c r="C97" s="38">
        <v>89</v>
      </c>
      <c r="D97" s="88">
        <f t="shared" si="5"/>
        <v>66.088999999999999</v>
      </c>
      <c r="E97" s="65">
        <v>41946</v>
      </c>
      <c r="F97" s="60">
        <f t="shared" si="3"/>
        <v>10266.738731105028</v>
      </c>
      <c r="G97" s="34">
        <f t="shared" si="4"/>
        <v>7616.2750230749452</v>
      </c>
      <c r="I97" s="64"/>
    </row>
    <row r="98" spans="1:9" x14ac:dyDescent="0.2">
      <c r="A98" s="47"/>
      <c r="B98" s="43"/>
      <c r="C98" s="38">
        <v>90</v>
      </c>
      <c r="D98" s="88">
        <f t="shared" si="5"/>
        <v>66.09</v>
      </c>
      <c r="E98" s="65">
        <v>41946</v>
      </c>
      <c r="F98" s="60">
        <f t="shared" si="3"/>
        <v>10266.583386291421</v>
      </c>
      <c r="G98" s="34">
        <f t="shared" si="4"/>
        <v>7616.1597821152973</v>
      </c>
      <c r="I98" s="64"/>
    </row>
    <row r="99" spans="1:9" x14ac:dyDescent="0.2">
      <c r="A99" s="47"/>
      <c r="B99" s="43"/>
      <c r="C99" s="38">
        <v>91</v>
      </c>
      <c r="D99" s="88">
        <f t="shared" si="5"/>
        <v>66.090999999999994</v>
      </c>
      <c r="E99" s="65">
        <v>41946</v>
      </c>
      <c r="F99" s="60">
        <f t="shared" si="3"/>
        <v>10266.428046178755</v>
      </c>
      <c r="G99" s="34">
        <f t="shared" si="4"/>
        <v>7616.0445446429922</v>
      </c>
      <c r="I99" s="64"/>
    </row>
    <row r="100" spans="1:9" x14ac:dyDescent="0.2">
      <c r="A100" s="47"/>
      <c r="B100" s="43"/>
      <c r="C100" s="38">
        <v>92</v>
      </c>
      <c r="D100" s="88">
        <f t="shared" si="5"/>
        <v>66.091999999999999</v>
      </c>
      <c r="E100" s="65">
        <v>41946</v>
      </c>
      <c r="F100" s="60">
        <f t="shared" si="3"/>
        <v>10266.272710766811</v>
      </c>
      <c r="G100" s="34">
        <f t="shared" si="4"/>
        <v>7615.9293106578698</v>
      </c>
      <c r="I100" s="64"/>
    </row>
    <row r="101" spans="1:9" x14ac:dyDescent="0.2">
      <c r="A101" s="47"/>
      <c r="B101" s="43"/>
      <c r="C101" s="38">
        <v>93</v>
      </c>
      <c r="D101" s="88">
        <f t="shared" si="5"/>
        <v>66.093000000000004</v>
      </c>
      <c r="E101" s="65">
        <v>41946</v>
      </c>
      <c r="F101" s="60">
        <f t="shared" si="3"/>
        <v>10266.117380055377</v>
      </c>
      <c r="G101" s="34">
        <f t="shared" si="4"/>
        <v>7615.8140801597747</v>
      </c>
      <c r="I101" s="64"/>
    </row>
    <row r="102" spans="1:9" x14ac:dyDescent="0.2">
      <c r="A102" s="47"/>
      <c r="B102" s="43"/>
      <c r="C102" s="38">
        <v>94</v>
      </c>
      <c r="D102" s="88">
        <f t="shared" si="5"/>
        <v>66.093999999999994</v>
      </c>
      <c r="E102" s="65">
        <v>41946</v>
      </c>
      <c r="F102" s="60">
        <f t="shared" si="3"/>
        <v>10265.962054044243</v>
      </c>
      <c r="G102" s="34">
        <f t="shared" si="4"/>
        <v>7615.6988531485476</v>
      </c>
      <c r="I102" s="64"/>
    </row>
    <row r="103" spans="1:9" x14ac:dyDescent="0.2">
      <c r="A103" s="47"/>
      <c r="B103" s="43"/>
      <c r="C103" s="38">
        <v>95</v>
      </c>
      <c r="D103" s="88">
        <f t="shared" si="5"/>
        <v>66.094999999999999</v>
      </c>
      <c r="E103" s="65">
        <v>41946</v>
      </c>
      <c r="F103" s="60">
        <f t="shared" si="3"/>
        <v>10265.80673273319</v>
      </c>
      <c r="G103" s="34">
        <f t="shared" si="4"/>
        <v>7615.5836296240268</v>
      </c>
      <c r="I103" s="64"/>
    </row>
    <row r="104" spans="1:9" x14ac:dyDescent="0.2">
      <c r="A104" s="47"/>
      <c r="B104" s="43"/>
      <c r="C104" s="38">
        <v>96</v>
      </c>
      <c r="D104" s="88">
        <f t="shared" si="5"/>
        <v>66.096000000000004</v>
      </c>
      <c r="E104" s="65">
        <v>41946</v>
      </c>
      <c r="F104" s="60">
        <f t="shared" si="3"/>
        <v>10265.651416122006</v>
      </c>
      <c r="G104" s="34">
        <f t="shared" si="4"/>
        <v>7615.4684095860557</v>
      </c>
      <c r="I104" s="64"/>
    </row>
    <row r="105" spans="1:9" x14ac:dyDescent="0.2">
      <c r="A105" s="47"/>
      <c r="B105" s="43"/>
      <c r="C105" s="38">
        <v>97</v>
      </c>
      <c r="D105" s="88">
        <f t="shared" si="5"/>
        <v>66.096999999999994</v>
      </c>
      <c r="E105" s="65">
        <v>41946</v>
      </c>
      <c r="F105" s="60">
        <f t="shared" si="3"/>
        <v>10265.496104210481</v>
      </c>
      <c r="G105" s="34">
        <f t="shared" si="4"/>
        <v>7615.3531930344798</v>
      </c>
      <c r="I105" s="64"/>
    </row>
    <row r="106" spans="1:9" x14ac:dyDescent="0.2">
      <c r="A106" s="47"/>
      <c r="B106" s="43"/>
      <c r="C106" s="38">
        <v>98</v>
      </c>
      <c r="D106" s="88">
        <f t="shared" si="5"/>
        <v>66.097999999999999</v>
      </c>
      <c r="E106" s="65">
        <v>41946</v>
      </c>
      <c r="F106" s="60">
        <f t="shared" si="3"/>
        <v>10265.340796998398</v>
      </c>
      <c r="G106" s="34">
        <f t="shared" si="4"/>
        <v>7615.2379799691371</v>
      </c>
      <c r="I106" s="64"/>
    </row>
    <row r="107" spans="1:9" x14ac:dyDescent="0.2">
      <c r="A107" s="47"/>
      <c r="B107" s="43"/>
      <c r="C107" s="38">
        <v>99</v>
      </c>
      <c r="D107" s="88">
        <f t="shared" si="5"/>
        <v>66.099000000000004</v>
      </c>
      <c r="E107" s="65">
        <v>41946</v>
      </c>
      <c r="F107" s="60">
        <f t="shared" si="3"/>
        <v>10265.185494485546</v>
      </c>
      <c r="G107" s="34">
        <f t="shared" si="4"/>
        <v>7615.1227703898694</v>
      </c>
      <c r="I107" s="64"/>
    </row>
    <row r="108" spans="1:9" x14ac:dyDescent="0.2">
      <c r="A108" s="48"/>
      <c r="B108" s="44"/>
      <c r="C108" s="39">
        <v>100</v>
      </c>
      <c r="D108" s="88">
        <f t="shared" si="5"/>
        <v>66.099999999999994</v>
      </c>
      <c r="E108" s="65">
        <v>41946</v>
      </c>
      <c r="F108" s="60">
        <f t="shared" si="3"/>
        <v>10265.030196671712</v>
      </c>
      <c r="G108" s="53">
        <f t="shared" si="4"/>
        <v>7615.0075642965212</v>
      </c>
      <c r="I108" s="64"/>
    </row>
    <row r="109" spans="1:9" x14ac:dyDescent="0.2">
      <c r="A109" s="49"/>
      <c r="B109" s="45"/>
      <c r="C109" s="40">
        <f>C108+1</f>
        <v>101</v>
      </c>
      <c r="D109" s="88">
        <f t="shared" si="5"/>
        <v>66.100999999999999</v>
      </c>
      <c r="E109" s="65">
        <v>41946</v>
      </c>
      <c r="F109" s="60">
        <f t="shared" si="3"/>
        <v>10264.87490355668</v>
      </c>
      <c r="G109" s="54">
        <f t="shared" si="4"/>
        <v>7614.8923616889315</v>
      </c>
      <c r="I109" s="64"/>
    </row>
    <row r="110" spans="1:9" x14ac:dyDescent="0.2">
      <c r="A110" s="49"/>
      <c r="B110" s="45"/>
      <c r="C110" s="40">
        <f t="shared" ref="C110:C173" si="6">C109+1</f>
        <v>102</v>
      </c>
      <c r="D110" s="88">
        <f t="shared" si="5"/>
        <v>66.102000000000004</v>
      </c>
      <c r="E110" s="65">
        <v>41946</v>
      </c>
      <c r="F110" s="60">
        <f t="shared" si="3"/>
        <v>10264.71961514024</v>
      </c>
      <c r="G110" s="54">
        <f t="shared" si="4"/>
        <v>7614.7771625669429</v>
      </c>
      <c r="I110" s="64"/>
    </row>
    <row r="111" spans="1:9" x14ac:dyDescent="0.2">
      <c r="A111" s="49"/>
      <c r="B111" s="45"/>
      <c r="C111" s="40">
        <f t="shared" si="6"/>
        <v>103</v>
      </c>
      <c r="D111" s="88">
        <f t="shared" si="5"/>
        <v>66.102999999999994</v>
      </c>
      <c r="E111" s="65">
        <v>41946</v>
      </c>
      <c r="F111" s="60">
        <f t="shared" si="3"/>
        <v>10264.564331422176</v>
      </c>
      <c r="G111" s="54">
        <f t="shared" si="4"/>
        <v>7614.6619669303973</v>
      </c>
      <c r="I111" s="64"/>
    </row>
    <row r="112" spans="1:9" x14ac:dyDescent="0.2">
      <c r="A112" s="49"/>
      <c r="B112" s="45"/>
      <c r="C112" s="40">
        <f t="shared" si="6"/>
        <v>104</v>
      </c>
      <c r="D112" s="88">
        <f t="shared" si="5"/>
        <v>66.103999999999999</v>
      </c>
      <c r="E112" s="65">
        <v>41946</v>
      </c>
      <c r="F112" s="60">
        <f t="shared" si="3"/>
        <v>10264.409052402276</v>
      </c>
      <c r="G112" s="54">
        <f t="shared" si="4"/>
        <v>7614.5467747791354</v>
      </c>
      <c r="I112" s="64"/>
    </row>
    <row r="113" spans="1:9" x14ac:dyDescent="0.2">
      <c r="A113" s="49"/>
      <c r="B113" s="45"/>
      <c r="C113" s="40">
        <f t="shared" si="6"/>
        <v>105</v>
      </c>
      <c r="D113" s="88">
        <f t="shared" si="5"/>
        <v>66.105000000000004</v>
      </c>
      <c r="E113" s="65">
        <v>41946</v>
      </c>
      <c r="F113" s="60">
        <f t="shared" si="3"/>
        <v>10264.253778080327</v>
      </c>
      <c r="G113" s="54">
        <f t="shared" si="4"/>
        <v>7614.4315861130017</v>
      </c>
      <c r="I113" s="64"/>
    </row>
    <row r="114" spans="1:9" x14ac:dyDescent="0.2">
      <c r="A114" s="49"/>
      <c r="B114" s="45"/>
      <c r="C114" s="40">
        <f t="shared" si="6"/>
        <v>106</v>
      </c>
      <c r="D114" s="88">
        <f t="shared" si="5"/>
        <v>66.105999999999995</v>
      </c>
      <c r="E114" s="65">
        <v>41946</v>
      </c>
      <c r="F114" s="60">
        <f t="shared" si="3"/>
        <v>10264.098508456116</v>
      </c>
      <c r="G114" s="54">
        <f t="shared" si="4"/>
        <v>7614.3164009318371</v>
      </c>
      <c r="I114" s="64"/>
    </row>
    <row r="115" spans="1:9" x14ac:dyDescent="0.2">
      <c r="A115" s="49"/>
      <c r="B115" s="45"/>
      <c r="C115" s="40">
        <f t="shared" si="6"/>
        <v>107</v>
      </c>
      <c r="D115" s="88">
        <f t="shared" si="5"/>
        <v>66.106999999999999</v>
      </c>
      <c r="E115" s="65">
        <v>41946</v>
      </c>
      <c r="F115" s="60">
        <f t="shared" si="3"/>
        <v>10263.943243529431</v>
      </c>
      <c r="G115" s="54">
        <f t="shared" si="4"/>
        <v>7614.2012192354823</v>
      </c>
      <c r="I115" s="64"/>
    </row>
    <row r="116" spans="1:9" x14ac:dyDescent="0.2">
      <c r="A116" s="49"/>
      <c r="B116" s="45"/>
      <c r="C116" s="40">
        <f t="shared" si="6"/>
        <v>108</v>
      </c>
      <c r="D116" s="88">
        <f t="shared" si="5"/>
        <v>66.108000000000004</v>
      </c>
      <c r="E116" s="65">
        <v>41946</v>
      </c>
      <c r="F116" s="60">
        <f t="shared" si="3"/>
        <v>10263.787983300055</v>
      </c>
      <c r="G116" s="54">
        <f t="shared" si="4"/>
        <v>7614.0860410237783</v>
      </c>
      <c r="I116" s="64"/>
    </row>
    <row r="117" spans="1:9" x14ac:dyDescent="0.2">
      <c r="A117" s="49"/>
      <c r="B117" s="45"/>
      <c r="C117" s="40">
        <f t="shared" si="6"/>
        <v>109</v>
      </c>
      <c r="D117" s="88">
        <f t="shared" si="5"/>
        <v>66.108999999999995</v>
      </c>
      <c r="E117" s="65">
        <v>41946</v>
      </c>
      <c r="F117" s="60">
        <f t="shared" si="3"/>
        <v>10263.632727767779</v>
      </c>
      <c r="G117" s="54">
        <f t="shared" si="4"/>
        <v>7613.9708662965713</v>
      </c>
      <c r="I117" s="64"/>
    </row>
    <row r="118" spans="1:9" x14ac:dyDescent="0.2">
      <c r="A118" s="49"/>
      <c r="B118" s="45"/>
      <c r="C118" s="40">
        <f t="shared" si="6"/>
        <v>110</v>
      </c>
      <c r="D118" s="88">
        <f t="shared" si="5"/>
        <v>66.11</v>
      </c>
      <c r="E118" s="65">
        <v>41946</v>
      </c>
      <c r="F118" s="60">
        <f t="shared" si="3"/>
        <v>10263.477476932387</v>
      </c>
      <c r="G118" s="54">
        <f t="shared" si="4"/>
        <v>7613.8556950536986</v>
      </c>
      <c r="I118" s="64"/>
    </row>
    <row r="119" spans="1:9" x14ac:dyDescent="0.2">
      <c r="A119" s="49"/>
      <c r="B119" s="45"/>
      <c r="C119" s="40">
        <f t="shared" si="6"/>
        <v>111</v>
      </c>
      <c r="D119" s="88">
        <f t="shared" si="5"/>
        <v>66.111000000000004</v>
      </c>
      <c r="E119" s="65">
        <v>41946</v>
      </c>
      <c r="F119" s="60">
        <f t="shared" si="3"/>
        <v>10263.322230793667</v>
      </c>
      <c r="G119" s="54">
        <f t="shared" si="4"/>
        <v>7613.7405272950036</v>
      </c>
      <c r="I119" s="64"/>
    </row>
    <row r="120" spans="1:9" x14ac:dyDescent="0.2">
      <c r="A120" s="49"/>
      <c r="B120" s="45"/>
      <c r="C120" s="40">
        <f t="shared" si="6"/>
        <v>112</v>
      </c>
      <c r="D120" s="88">
        <f t="shared" si="5"/>
        <v>66.111999999999995</v>
      </c>
      <c r="E120" s="65">
        <v>41946</v>
      </c>
      <c r="F120" s="60">
        <f t="shared" si="3"/>
        <v>10263.166989351406</v>
      </c>
      <c r="G120" s="54">
        <f t="shared" si="4"/>
        <v>7613.62536302033</v>
      </c>
      <c r="I120" s="64"/>
    </row>
    <row r="121" spans="1:9" x14ac:dyDescent="0.2">
      <c r="A121" s="49"/>
      <c r="B121" s="45"/>
      <c r="C121" s="40">
        <f t="shared" si="6"/>
        <v>113</v>
      </c>
      <c r="D121" s="88">
        <f t="shared" si="5"/>
        <v>66.113</v>
      </c>
      <c r="E121" s="65">
        <v>41946</v>
      </c>
      <c r="F121" s="60">
        <f t="shared" si="3"/>
        <v>10263.011752605389</v>
      </c>
      <c r="G121" s="54">
        <f t="shared" si="4"/>
        <v>7613.5102022295159</v>
      </c>
      <c r="I121" s="64"/>
    </row>
    <row r="122" spans="1:9" x14ac:dyDescent="0.2">
      <c r="A122" s="49"/>
      <c r="B122" s="45"/>
      <c r="C122" s="40">
        <f t="shared" si="6"/>
        <v>114</v>
      </c>
      <c r="D122" s="88">
        <f t="shared" si="5"/>
        <v>66.114000000000004</v>
      </c>
      <c r="E122" s="65">
        <v>41946</v>
      </c>
      <c r="F122" s="60">
        <f t="shared" si="3"/>
        <v>10262.856520555406</v>
      </c>
      <c r="G122" s="54">
        <f t="shared" si="4"/>
        <v>7613.3950449224067</v>
      </c>
      <c r="I122" s="64"/>
    </row>
    <row r="123" spans="1:9" x14ac:dyDescent="0.2">
      <c r="A123" s="49"/>
      <c r="B123" s="45"/>
      <c r="C123" s="40">
        <f t="shared" si="6"/>
        <v>115</v>
      </c>
      <c r="D123" s="88">
        <f t="shared" si="5"/>
        <v>66.114999999999995</v>
      </c>
      <c r="E123" s="65">
        <v>41946</v>
      </c>
      <c r="F123" s="60">
        <f t="shared" si="3"/>
        <v>10262.70129320124</v>
      </c>
      <c r="G123" s="54">
        <f t="shared" si="4"/>
        <v>7613.2798910988422</v>
      </c>
      <c r="I123" s="64"/>
    </row>
    <row r="124" spans="1:9" x14ac:dyDescent="0.2">
      <c r="A124" s="49"/>
      <c r="B124" s="45"/>
      <c r="C124" s="40">
        <f t="shared" si="6"/>
        <v>116</v>
      </c>
      <c r="D124" s="88">
        <f t="shared" si="5"/>
        <v>66.116</v>
      </c>
      <c r="E124" s="65">
        <v>41946</v>
      </c>
      <c r="F124" s="60">
        <f t="shared" si="3"/>
        <v>10262.546070542685</v>
      </c>
      <c r="G124" s="54">
        <f t="shared" si="4"/>
        <v>7613.164740758667</v>
      </c>
      <c r="I124" s="64"/>
    </row>
    <row r="125" spans="1:9" x14ac:dyDescent="0.2">
      <c r="A125" s="49"/>
      <c r="B125" s="45"/>
      <c r="C125" s="40">
        <f t="shared" si="6"/>
        <v>117</v>
      </c>
      <c r="D125" s="88">
        <f t="shared" si="5"/>
        <v>66.117000000000004</v>
      </c>
      <c r="E125" s="65">
        <v>41946</v>
      </c>
      <c r="F125" s="60">
        <f t="shared" si="3"/>
        <v>10262.39085257952</v>
      </c>
      <c r="G125" s="54">
        <f t="shared" si="4"/>
        <v>7613.0495939017192</v>
      </c>
      <c r="I125" s="64"/>
    </row>
    <row r="126" spans="1:9" x14ac:dyDescent="0.2">
      <c r="A126" s="49"/>
      <c r="B126" s="45"/>
      <c r="C126" s="40">
        <f t="shared" si="6"/>
        <v>118</v>
      </c>
      <c r="D126" s="88">
        <f t="shared" si="5"/>
        <v>66.117999999999995</v>
      </c>
      <c r="E126" s="65">
        <v>41946</v>
      </c>
      <c r="F126" s="60">
        <f t="shared" si="3"/>
        <v>10262.235639311537</v>
      </c>
      <c r="G126" s="54">
        <f t="shared" si="4"/>
        <v>7612.934450527845</v>
      </c>
      <c r="I126" s="64"/>
    </row>
    <row r="127" spans="1:9" x14ac:dyDescent="0.2">
      <c r="A127" s="49"/>
      <c r="B127" s="45"/>
      <c r="C127" s="40">
        <f t="shared" si="6"/>
        <v>119</v>
      </c>
      <c r="D127" s="88">
        <f t="shared" si="5"/>
        <v>66.119</v>
      </c>
      <c r="E127" s="65">
        <v>41946</v>
      </c>
      <c r="F127" s="60">
        <f t="shared" si="3"/>
        <v>10262.080430738519</v>
      </c>
      <c r="G127" s="54">
        <f t="shared" si="4"/>
        <v>7612.8193106368817</v>
      </c>
      <c r="I127" s="64"/>
    </row>
    <row r="128" spans="1:9" x14ac:dyDescent="0.2">
      <c r="A128" s="49"/>
      <c r="B128" s="45"/>
      <c r="C128" s="40">
        <f t="shared" si="6"/>
        <v>120</v>
      </c>
      <c r="D128" s="88">
        <f t="shared" si="5"/>
        <v>66.12</v>
      </c>
      <c r="E128" s="65">
        <v>41946</v>
      </c>
      <c r="F128" s="60">
        <f t="shared" si="3"/>
        <v>10261.925226860256</v>
      </c>
      <c r="G128" s="54">
        <f t="shared" si="4"/>
        <v>7612.7041742286747</v>
      </c>
      <c r="I128" s="64"/>
    </row>
    <row r="129" spans="1:9" x14ac:dyDescent="0.2">
      <c r="A129" s="49"/>
      <c r="B129" s="45"/>
      <c r="C129" s="40">
        <f t="shared" si="6"/>
        <v>121</v>
      </c>
      <c r="D129" s="88">
        <f t="shared" si="5"/>
        <v>66.120999999999995</v>
      </c>
      <c r="E129" s="65">
        <v>41946</v>
      </c>
      <c r="F129" s="60">
        <f t="shared" si="3"/>
        <v>10261.770027676535</v>
      </c>
      <c r="G129" s="54">
        <f t="shared" si="4"/>
        <v>7612.5890413030666</v>
      </c>
      <c r="I129" s="64"/>
    </row>
    <row r="130" spans="1:9" x14ac:dyDescent="0.2">
      <c r="A130" s="49"/>
      <c r="B130" s="45"/>
      <c r="C130" s="40">
        <f t="shared" si="6"/>
        <v>122</v>
      </c>
      <c r="D130" s="88">
        <f t="shared" si="5"/>
        <v>66.122</v>
      </c>
      <c r="E130" s="65">
        <v>41946</v>
      </c>
      <c r="F130" s="60">
        <f t="shared" si="3"/>
        <v>10261.614833187141</v>
      </c>
      <c r="G130" s="54">
        <f t="shared" si="4"/>
        <v>7612.4739118598955</v>
      </c>
      <c r="I130" s="64"/>
    </row>
    <row r="131" spans="1:9" x14ac:dyDescent="0.2">
      <c r="A131" s="49"/>
      <c r="B131" s="45"/>
      <c r="C131" s="40">
        <f t="shared" si="6"/>
        <v>123</v>
      </c>
      <c r="D131" s="88">
        <f t="shared" si="5"/>
        <v>66.123000000000005</v>
      </c>
      <c r="E131" s="65">
        <v>41946</v>
      </c>
      <c r="F131" s="60">
        <f t="shared" si="3"/>
        <v>10261.459643391861</v>
      </c>
      <c r="G131" s="54">
        <f t="shared" si="4"/>
        <v>7612.3587858990068</v>
      </c>
      <c r="I131" s="64"/>
    </row>
    <row r="132" spans="1:9" x14ac:dyDescent="0.2">
      <c r="A132" s="49"/>
      <c r="B132" s="45"/>
      <c r="C132" s="40">
        <f t="shared" si="6"/>
        <v>124</v>
      </c>
      <c r="D132" s="88">
        <f t="shared" si="5"/>
        <v>66.123999999999995</v>
      </c>
      <c r="E132" s="65">
        <v>41946</v>
      </c>
      <c r="F132" s="60">
        <f t="shared" si="3"/>
        <v>10261.304458290486</v>
      </c>
      <c r="G132" s="54">
        <f t="shared" si="4"/>
        <v>7612.2436634202413</v>
      </c>
      <c r="I132" s="64"/>
    </row>
    <row r="133" spans="1:9" x14ac:dyDescent="0.2">
      <c r="A133" s="49"/>
      <c r="B133" s="45"/>
      <c r="C133" s="40">
        <f t="shared" si="6"/>
        <v>125</v>
      </c>
      <c r="D133" s="88">
        <f t="shared" si="5"/>
        <v>66.125</v>
      </c>
      <c r="E133" s="65">
        <v>41946</v>
      </c>
      <c r="F133" s="60">
        <f t="shared" si="3"/>
        <v>10261.1492778828</v>
      </c>
      <c r="G133" s="54">
        <f t="shared" si="4"/>
        <v>7612.1285444234409</v>
      </c>
      <c r="I133" s="64"/>
    </row>
    <row r="134" spans="1:9" x14ac:dyDescent="0.2">
      <c r="A134" s="49"/>
      <c r="B134" s="45"/>
      <c r="C134" s="40">
        <f t="shared" si="6"/>
        <v>126</v>
      </c>
      <c r="D134" s="88">
        <f t="shared" si="5"/>
        <v>66.126000000000005</v>
      </c>
      <c r="E134" s="65">
        <v>41946</v>
      </c>
      <c r="F134" s="60">
        <f t="shared" si="3"/>
        <v>10260.994102168588</v>
      </c>
      <c r="G134" s="54">
        <f t="shared" si="4"/>
        <v>7612.0134289084472</v>
      </c>
      <c r="I134" s="64"/>
    </row>
    <row r="135" spans="1:9" x14ac:dyDescent="0.2">
      <c r="A135" s="49"/>
      <c r="B135" s="45"/>
      <c r="C135" s="40">
        <f t="shared" si="6"/>
        <v>127</v>
      </c>
      <c r="D135" s="88">
        <f t="shared" si="5"/>
        <v>66.126999999999995</v>
      </c>
      <c r="E135" s="65">
        <v>41946</v>
      </c>
      <c r="F135" s="60">
        <f t="shared" si="3"/>
        <v>10260.838931147642</v>
      </c>
      <c r="G135" s="54">
        <f t="shared" si="4"/>
        <v>7611.8983168751047</v>
      </c>
      <c r="I135" s="64"/>
    </row>
    <row r="136" spans="1:9" x14ac:dyDescent="0.2">
      <c r="A136" s="49"/>
      <c r="B136" s="45"/>
      <c r="C136" s="40">
        <f t="shared" si="6"/>
        <v>128</v>
      </c>
      <c r="D136" s="88">
        <f t="shared" si="5"/>
        <v>66.128</v>
      </c>
      <c r="E136" s="65">
        <v>41946</v>
      </c>
      <c r="F136" s="60">
        <f t="shared" si="3"/>
        <v>10260.683764819745</v>
      </c>
      <c r="G136" s="54">
        <f t="shared" si="4"/>
        <v>7611.7832083232524</v>
      </c>
      <c r="I136" s="64"/>
    </row>
    <row r="137" spans="1:9" x14ac:dyDescent="0.2">
      <c r="A137" s="49"/>
      <c r="B137" s="45"/>
      <c r="C137" s="40">
        <f t="shared" si="6"/>
        <v>129</v>
      </c>
      <c r="D137" s="88">
        <f t="shared" si="5"/>
        <v>66.129000000000005</v>
      </c>
      <c r="E137" s="65">
        <v>41946</v>
      </c>
      <c r="F137" s="60">
        <f t="shared" ref="F137:F200" si="7">12*1.348*(1/D137*E137)</f>
        <v>10260.528603184686</v>
      </c>
      <c r="G137" s="54">
        <f t="shared" ref="G137:G200" si="8">12*(1/D137*E137)</f>
        <v>7611.6681032527331</v>
      </c>
      <c r="I137" s="64"/>
    </row>
    <row r="138" spans="1:9" x14ac:dyDescent="0.2">
      <c r="A138" s="49"/>
      <c r="B138" s="45"/>
      <c r="C138" s="40">
        <f t="shared" si="6"/>
        <v>130</v>
      </c>
      <c r="D138" s="88">
        <f t="shared" ref="D138:D201" si="9">0.001*C138+66</f>
        <v>66.13</v>
      </c>
      <c r="E138" s="65">
        <v>41946</v>
      </c>
      <c r="F138" s="60">
        <f t="shared" si="7"/>
        <v>10260.373446242253</v>
      </c>
      <c r="G138" s="54">
        <f t="shared" si="8"/>
        <v>7611.5530016633911</v>
      </c>
      <c r="I138" s="64"/>
    </row>
    <row r="139" spans="1:9" x14ac:dyDescent="0.2">
      <c r="A139" s="49"/>
      <c r="B139" s="45"/>
      <c r="C139" s="40">
        <f t="shared" si="6"/>
        <v>131</v>
      </c>
      <c r="D139" s="88">
        <f t="shared" si="9"/>
        <v>66.131</v>
      </c>
      <c r="E139" s="65">
        <v>41946</v>
      </c>
      <c r="F139" s="60">
        <f t="shared" si="7"/>
        <v>10260.21829399223</v>
      </c>
      <c r="G139" s="54">
        <f t="shared" si="8"/>
        <v>7611.4379035550655</v>
      </c>
      <c r="I139" s="64"/>
    </row>
    <row r="140" spans="1:9" x14ac:dyDescent="0.2">
      <c r="A140" s="49"/>
      <c r="B140" s="45"/>
      <c r="C140" s="40">
        <f t="shared" si="6"/>
        <v>132</v>
      </c>
      <c r="D140" s="88">
        <f t="shared" si="9"/>
        <v>66.132000000000005</v>
      </c>
      <c r="E140" s="65">
        <v>41946</v>
      </c>
      <c r="F140" s="60">
        <f t="shared" si="7"/>
        <v>10260.063146434404</v>
      </c>
      <c r="G140" s="54">
        <f t="shared" si="8"/>
        <v>7611.3228089275981</v>
      </c>
      <c r="I140" s="64"/>
    </row>
    <row r="141" spans="1:9" x14ac:dyDescent="0.2">
      <c r="A141" s="49"/>
      <c r="B141" s="45"/>
      <c r="C141" s="40">
        <f t="shared" si="6"/>
        <v>133</v>
      </c>
      <c r="D141" s="88">
        <f t="shared" si="9"/>
        <v>66.132999999999996</v>
      </c>
      <c r="E141" s="65">
        <v>41946</v>
      </c>
      <c r="F141" s="60">
        <f t="shared" si="7"/>
        <v>10259.908003568567</v>
      </c>
      <c r="G141" s="54">
        <f t="shared" si="8"/>
        <v>7611.207717780836</v>
      </c>
      <c r="I141" s="64"/>
    </row>
    <row r="142" spans="1:9" x14ac:dyDescent="0.2">
      <c r="A142" s="49"/>
      <c r="B142" s="45"/>
      <c r="C142" s="40">
        <f t="shared" si="6"/>
        <v>134</v>
      </c>
      <c r="D142" s="88">
        <f t="shared" si="9"/>
        <v>66.134</v>
      </c>
      <c r="E142" s="65">
        <v>41946</v>
      </c>
      <c r="F142" s="60">
        <f t="shared" si="7"/>
        <v>10259.752865394503</v>
      </c>
      <c r="G142" s="54">
        <f t="shared" si="8"/>
        <v>7611.0926301146155</v>
      </c>
      <c r="I142" s="64"/>
    </row>
    <row r="143" spans="1:9" x14ac:dyDescent="0.2">
      <c r="A143" s="49"/>
      <c r="B143" s="45"/>
      <c r="C143" s="40">
        <f t="shared" si="6"/>
        <v>135</v>
      </c>
      <c r="D143" s="88">
        <f t="shared" si="9"/>
        <v>66.135000000000005</v>
      </c>
      <c r="E143" s="65">
        <v>41946</v>
      </c>
      <c r="F143" s="60">
        <f t="shared" si="7"/>
        <v>10259.597731911997</v>
      </c>
      <c r="G143" s="54">
        <f t="shared" si="8"/>
        <v>7610.9775459287812</v>
      </c>
      <c r="I143" s="64"/>
    </row>
    <row r="144" spans="1:9" x14ac:dyDescent="0.2">
      <c r="A144" s="49"/>
      <c r="B144" s="45"/>
      <c r="C144" s="40">
        <f t="shared" si="6"/>
        <v>136</v>
      </c>
      <c r="D144" s="88">
        <f t="shared" si="9"/>
        <v>66.135999999999996</v>
      </c>
      <c r="E144" s="65">
        <v>41946</v>
      </c>
      <c r="F144" s="60">
        <f t="shared" si="7"/>
        <v>10259.442603120844</v>
      </c>
      <c r="G144" s="54">
        <f t="shared" si="8"/>
        <v>7610.8624652231774</v>
      </c>
      <c r="I144" s="64"/>
    </row>
    <row r="145" spans="1:9" x14ac:dyDescent="0.2">
      <c r="A145" s="49"/>
      <c r="B145" s="45"/>
      <c r="C145" s="40">
        <f t="shared" si="6"/>
        <v>137</v>
      </c>
      <c r="D145" s="88">
        <f t="shared" si="9"/>
        <v>66.137</v>
      </c>
      <c r="E145" s="65">
        <v>41946</v>
      </c>
      <c r="F145" s="60">
        <f t="shared" si="7"/>
        <v>10259.287479020821</v>
      </c>
      <c r="G145" s="54">
        <f t="shared" si="8"/>
        <v>7610.7473879976405</v>
      </c>
      <c r="I145" s="64"/>
    </row>
    <row r="146" spans="1:9" x14ac:dyDescent="0.2">
      <c r="A146" s="49"/>
      <c r="B146" s="45"/>
      <c r="C146" s="40">
        <f t="shared" si="6"/>
        <v>138</v>
      </c>
      <c r="D146" s="88">
        <f t="shared" si="9"/>
        <v>66.138000000000005</v>
      </c>
      <c r="E146" s="65">
        <v>41946</v>
      </c>
      <c r="F146" s="60">
        <f t="shared" si="7"/>
        <v>10259.132359611722</v>
      </c>
      <c r="G146" s="54">
        <f t="shared" si="8"/>
        <v>7610.6323142520177</v>
      </c>
      <c r="I146" s="64"/>
    </row>
    <row r="147" spans="1:9" x14ac:dyDescent="0.2">
      <c r="A147" s="49"/>
      <c r="B147" s="45"/>
      <c r="C147" s="40">
        <f t="shared" si="6"/>
        <v>139</v>
      </c>
      <c r="D147" s="88">
        <f t="shared" si="9"/>
        <v>66.138999999999996</v>
      </c>
      <c r="E147" s="65">
        <v>41946</v>
      </c>
      <c r="F147" s="60">
        <f t="shared" si="7"/>
        <v>10258.977244893333</v>
      </c>
      <c r="G147" s="54">
        <f t="shared" si="8"/>
        <v>7610.5172439861508</v>
      </c>
      <c r="I147" s="64"/>
    </row>
    <row r="148" spans="1:9" x14ac:dyDescent="0.2">
      <c r="A148" s="49"/>
      <c r="B148" s="45"/>
      <c r="C148" s="40">
        <f t="shared" si="6"/>
        <v>140</v>
      </c>
      <c r="D148" s="88">
        <f t="shared" si="9"/>
        <v>66.14</v>
      </c>
      <c r="E148" s="65">
        <v>41946</v>
      </c>
      <c r="F148" s="60">
        <f t="shared" si="7"/>
        <v>10258.822134865437</v>
      </c>
      <c r="G148" s="54">
        <f t="shared" si="8"/>
        <v>7610.4021771998787</v>
      </c>
      <c r="I148" s="64"/>
    </row>
    <row r="149" spans="1:9" x14ac:dyDescent="0.2">
      <c r="A149" s="49"/>
      <c r="B149" s="45"/>
      <c r="C149" s="40">
        <f t="shared" si="6"/>
        <v>141</v>
      </c>
      <c r="D149" s="88">
        <f t="shared" si="9"/>
        <v>66.141000000000005</v>
      </c>
      <c r="E149" s="65">
        <v>41946</v>
      </c>
      <c r="F149" s="60">
        <f t="shared" si="7"/>
        <v>10258.667029527827</v>
      </c>
      <c r="G149" s="54">
        <f t="shared" si="8"/>
        <v>7610.2871138930459</v>
      </c>
      <c r="I149" s="64"/>
    </row>
    <row r="150" spans="1:9" x14ac:dyDescent="0.2">
      <c r="A150" s="49"/>
      <c r="B150" s="45"/>
      <c r="C150" s="40">
        <f t="shared" si="6"/>
        <v>142</v>
      </c>
      <c r="D150" s="88">
        <f t="shared" si="9"/>
        <v>66.141999999999996</v>
      </c>
      <c r="E150" s="65">
        <v>41946</v>
      </c>
      <c r="F150" s="60">
        <f t="shared" si="7"/>
        <v>10258.511928880289</v>
      </c>
      <c r="G150" s="54">
        <f t="shared" si="8"/>
        <v>7610.1720540654951</v>
      </c>
      <c r="I150" s="64"/>
    </row>
    <row r="151" spans="1:9" x14ac:dyDescent="0.2">
      <c r="A151" s="49"/>
      <c r="B151" s="45"/>
      <c r="C151" s="40">
        <f t="shared" si="6"/>
        <v>143</v>
      </c>
      <c r="D151" s="88">
        <f t="shared" si="9"/>
        <v>66.143000000000001</v>
      </c>
      <c r="E151" s="65">
        <v>41946</v>
      </c>
      <c r="F151" s="60">
        <f t="shared" si="7"/>
        <v>10258.356832922609</v>
      </c>
      <c r="G151" s="54">
        <f t="shared" si="8"/>
        <v>7610.056997717068</v>
      </c>
      <c r="I151" s="64"/>
    </row>
    <row r="152" spans="1:9" x14ac:dyDescent="0.2">
      <c r="A152" s="49"/>
      <c r="B152" s="45"/>
      <c r="C152" s="40">
        <f t="shared" si="6"/>
        <v>144</v>
      </c>
      <c r="D152" s="88">
        <f t="shared" si="9"/>
        <v>66.144000000000005</v>
      </c>
      <c r="E152" s="65">
        <v>41946</v>
      </c>
      <c r="F152" s="60">
        <f t="shared" si="7"/>
        <v>10258.201741654573</v>
      </c>
      <c r="G152" s="54">
        <f t="shared" si="8"/>
        <v>7609.9419448476056</v>
      </c>
      <c r="I152" s="64"/>
    </row>
    <row r="153" spans="1:9" x14ac:dyDescent="0.2">
      <c r="A153" s="49"/>
      <c r="B153" s="45"/>
      <c r="C153" s="40">
        <f t="shared" si="6"/>
        <v>145</v>
      </c>
      <c r="D153" s="88">
        <f t="shared" si="9"/>
        <v>66.144999999999996</v>
      </c>
      <c r="E153" s="65">
        <v>41946</v>
      </c>
      <c r="F153" s="60">
        <f t="shared" si="7"/>
        <v>10258.046655075972</v>
      </c>
      <c r="G153" s="54">
        <f t="shared" si="8"/>
        <v>7609.8268954569512</v>
      </c>
      <c r="I153" s="64"/>
    </row>
    <row r="154" spans="1:9" x14ac:dyDescent="0.2">
      <c r="A154" s="49"/>
      <c r="B154" s="45"/>
      <c r="C154" s="40">
        <f t="shared" si="6"/>
        <v>146</v>
      </c>
      <c r="D154" s="88">
        <f t="shared" si="9"/>
        <v>66.146000000000001</v>
      </c>
      <c r="E154" s="65">
        <v>41946</v>
      </c>
      <c r="F154" s="60">
        <f t="shared" si="7"/>
        <v>10257.891573186587</v>
      </c>
      <c r="G154" s="54">
        <f t="shared" si="8"/>
        <v>7609.7118495449449</v>
      </c>
      <c r="I154" s="64"/>
    </row>
    <row r="155" spans="1:9" x14ac:dyDescent="0.2">
      <c r="A155" s="49"/>
      <c r="B155" s="45"/>
      <c r="C155" s="40">
        <f t="shared" si="6"/>
        <v>147</v>
      </c>
      <c r="D155" s="88">
        <f t="shared" si="9"/>
        <v>66.147000000000006</v>
      </c>
      <c r="E155" s="65">
        <v>41946</v>
      </c>
      <c r="F155" s="60">
        <f t="shared" si="7"/>
        <v>10257.736495986213</v>
      </c>
      <c r="G155" s="54">
        <f t="shared" si="8"/>
        <v>7609.596807111433</v>
      </c>
      <c r="I155" s="64"/>
    </row>
    <row r="156" spans="1:9" x14ac:dyDescent="0.2">
      <c r="A156" s="49"/>
      <c r="B156" s="45"/>
      <c r="C156" s="40">
        <f t="shared" si="6"/>
        <v>148</v>
      </c>
      <c r="D156" s="88">
        <f t="shared" si="9"/>
        <v>66.147999999999996</v>
      </c>
      <c r="E156" s="65">
        <v>41946</v>
      </c>
      <c r="F156" s="60">
        <f t="shared" si="7"/>
        <v>10257.581423474634</v>
      </c>
      <c r="G156" s="54">
        <f t="shared" si="8"/>
        <v>7609.4817681562563</v>
      </c>
      <c r="I156" s="64"/>
    </row>
    <row r="157" spans="1:9" x14ac:dyDescent="0.2">
      <c r="A157" s="49"/>
      <c r="B157" s="45"/>
      <c r="C157" s="40">
        <f t="shared" si="6"/>
        <v>149</v>
      </c>
      <c r="D157" s="88">
        <f t="shared" si="9"/>
        <v>66.149000000000001</v>
      </c>
      <c r="E157" s="65">
        <v>41946</v>
      </c>
      <c r="F157" s="60">
        <f t="shared" si="7"/>
        <v>10257.426355651636</v>
      </c>
      <c r="G157" s="54">
        <f t="shared" si="8"/>
        <v>7609.3667326792547</v>
      </c>
      <c r="I157" s="64"/>
    </row>
    <row r="158" spans="1:9" x14ac:dyDescent="0.2">
      <c r="A158" s="49"/>
      <c r="B158" s="45"/>
      <c r="C158" s="40">
        <f t="shared" si="6"/>
        <v>150</v>
      </c>
      <c r="D158" s="88">
        <f t="shared" si="9"/>
        <v>66.150000000000006</v>
      </c>
      <c r="E158" s="65">
        <v>41946</v>
      </c>
      <c r="F158" s="60">
        <f t="shared" si="7"/>
        <v>10257.271292517007</v>
      </c>
      <c r="G158" s="54">
        <f t="shared" si="8"/>
        <v>7609.2517006802718</v>
      </c>
      <c r="I158" s="64"/>
    </row>
    <row r="159" spans="1:9" x14ac:dyDescent="0.2">
      <c r="A159" s="49"/>
      <c r="B159" s="45"/>
      <c r="C159" s="40">
        <f t="shared" si="6"/>
        <v>151</v>
      </c>
      <c r="D159" s="88">
        <f t="shared" si="9"/>
        <v>66.150999999999996</v>
      </c>
      <c r="E159" s="65">
        <v>41946</v>
      </c>
      <c r="F159" s="60">
        <f t="shared" si="7"/>
        <v>10257.116234070538</v>
      </c>
      <c r="G159" s="54">
        <f t="shared" si="8"/>
        <v>7609.1366721591512</v>
      </c>
      <c r="I159" s="64"/>
    </row>
    <row r="160" spans="1:9" x14ac:dyDescent="0.2">
      <c r="A160" s="49"/>
      <c r="B160" s="45"/>
      <c r="C160" s="40">
        <f t="shared" si="6"/>
        <v>152</v>
      </c>
      <c r="D160" s="88">
        <f t="shared" si="9"/>
        <v>66.152000000000001</v>
      </c>
      <c r="E160" s="65">
        <v>41946</v>
      </c>
      <c r="F160" s="60">
        <f t="shared" si="7"/>
        <v>10256.961180312011</v>
      </c>
      <c r="G160" s="54">
        <f t="shared" si="8"/>
        <v>7609.0216471157346</v>
      </c>
      <c r="I160" s="64"/>
    </row>
    <row r="161" spans="1:9" x14ac:dyDescent="0.2">
      <c r="A161" s="49"/>
      <c r="B161" s="45"/>
      <c r="C161" s="40">
        <f t="shared" si="6"/>
        <v>153</v>
      </c>
      <c r="D161" s="88">
        <f t="shared" si="9"/>
        <v>66.153000000000006</v>
      </c>
      <c r="E161" s="65">
        <v>41946</v>
      </c>
      <c r="F161" s="60">
        <f t="shared" si="7"/>
        <v>10256.806131241214</v>
      </c>
      <c r="G161" s="54">
        <f t="shared" si="8"/>
        <v>7608.906625549861</v>
      </c>
      <c r="I161" s="64"/>
    </row>
    <row r="162" spans="1:9" x14ac:dyDescent="0.2">
      <c r="A162" s="49"/>
      <c r="B162" s="45"/>
      <c r="C162" s="40">
        <f t="shared" si="6"/>
        <v>154</v>
      </c>
      <c r="D162" s="88">
        <f t="shared" si="9"/>
        <v>66.153999999999996</v>
      </c>
      <c r="E162" s="65">
        <v>41946</v>
      </c>
      <c r="F162" s="60">
        <f t="shared" si="7"/>
        <v>10256.651086857939</v>
      </c>
      <c r="G162" s="54">
        <f t="shared" si="8"/>
        <v>7608.7916074613786</v>
      </c>
      <c r="I162" s="64"/>
    </row>
    <row r="163" spans="1:9" x14ac:dyDescent="0.2">
      <c r="A163" s="49"/>
      <c r="B163" s="45"/>
      <c r="C163" s="40">
        <f t="shared" si="6"/>
        <v>155</v>
      </c>
      <c r="D163" s="88">
        <f t="shared" si="9"/>
        <v>66.155000000000001</v>
      </c>
      <c r="E163" s="65">
        <v>41946</v>
      </c>
      <c r="F163" s="60">
        <f t="shared" si="7"/>
        <v>10256.496047161969</v>
      </c>
      <c r="G163" s="54">
        <f t="shared" si="8"/>
        <v>7608.6765928501245</v>
      </c>
      <c r="I163" s="64"/>
    </row>
    <row r="164" spans="1:9" x14ac:dyDescent="0.2">
      <c r="A164" s="49"/>
      <c r="B164" s="45"/>
      <c r="C164" s="40">
        <f t="shared" si="6"/>
        <v>156</v>
      </c>
      <c r="D164" s="88">
        <f t="shared" si="9"/>
        <v>66.156000000000006</v>
      </c>
      <c r="E164" s="65">
        <v>41946</v>
      </c>
      <c r="F164" s="60">
        <f t="shared" si="7"/>
        <v>10256.341012153092</v>
      </c>
      <c r="G164" s="54">
        <f t="shared" si="8"/>
        <v>7608.5615817159432</v>
      </c>
      <c r="I164" s="64"/>
    </row>
    <row r="165" spans="1:9" x14ac:dyDescent="0.2">
      <c r="A165" s="49"/>
      <c r="B165" s="45"/>
      <c r="C165" s="40">
        <f t="shared" si="6"/>
        <v>157</v>
      </c>
      <c r="D165" s="88">
        <f t="shared" si="9"/>
        <v>66.156999999999996</v>
      </c>
      <c r="E165" s="65">
        <v>41946</v>
      </c>
      <c r="F165" s="60">
        <f t="shared" si="7"/>
        <v>10256.1859818311</v>
      </c>
      <c r="G165" s="54">
        <f t="shared" si="8"/>
        <v>7608.4465740586784</v>
      </c>
      <c r="I165" s="64"/>
    </row>
    <row r="166" spans="1:9" x14ac:dyDescent="0.2">
      <c r="A166" s="49"/>
      <c r="B166" s="45"/>
      <c r="C166" s="40">
        <f t="shared" si="6"/>
        <v>158</v>
      </c>
      <c r="D166" s="88">
        <f t="shared" si="9"/>
        <v>66.158000000000001</v>
      </c>
      <c r="E166" s="65">
        <v>41946</v>
      </c>
      <c r="F166" s="60">
        <f t="shared" si="7"/>
        <v>10256.030956195775</v>
      </c>
      <c r="G166" s="54">
        <f t="shared" si="8"/>
        <v>7608.3315698781698</v>
      </c>
      <c r="I166" s="64"/>
    </row>
    <row r="167" spans="1:9" x14ac:dyDescent="0.2">
      <c r="A167" s="49"/>
      <c r="B167" s="45"/>
      <c r="C167" s="40">
        <f t="shared" si="6"/>
        <v>159</v>
      </c>
      <c r="D167" s="88">
        <f t="shared" si="9"/>
        <v>66.159000000000006</v>
      </c>
      <c r="E167" s="65">
        <v>41946</v>
      </c>
      <c r="F167" s="60">
        <f t="shared" si="7"/>
        <v>10255.875935246904</v>
      </c>
      <c r="G167" s="54">
        <f t="shared" si="8"/>
        <v>7608.2165691742612</v>
      </c>
      <c r="I167" s="64"/>
    </row>
    <row r="168" spans="1:9" x14ac:dyDescent="0.2">
      <c r="A168" s="49"/>
      <c r="B168" s="45"/>
      <c r="C168" s="40">
        <f t="shared" si="6"/>
        <v>160</v>
      </c>
      <c r="D168" s="88">
        <f t="shared" si="9"/>
        <v>66.16</v>
      </c>
      <c r="E168" s="65">
        <v>41946</v>
      </c>
      <c r="F168" s="60">
        <f t="shared" si="7"/>
        <v>10255.720918984282</v>
      </c>
      <c r="G168" s="54">
        <f t="shared" si="8"/>
        <v>7608.101571946796</v>
      </c>
      <c r="I168" s="64"/>
    </row>
    <row r="169" spans="1:9" x14ac:dyDescent="0.2">
      <c r="A169" s="49"/>
      <c r="B169" s="45"/>
      <c r="C169" s="40">
        <f t="shared" si="6"/>
        <v>161</v>
      </c>
      <c r="D169" s="88">
        <f t="shared" si="9"/>
        <v>66.161000000000001</v>
      </c>
      <c r="E169" s="65">
        <v>41946</v>
      </c>
      <c r="F169" s="60">
        <f t="shared" si="7"/>
        <v>10255.565907407688</v>
      </c>
      <c r="G169" s="54">
        <f t="shared" si="8"/>
        <v>7607.9865781956141</v>
      </c>
      <c r="I169" s="64"/>
    </row>
    <row r="170" spans="1:9" x14ac:dyDescent="0.2">
      <c r="A170" s="49"/>
      <c r="B170" s="45"/>
      <c r="C170" s="40">
        <f t="shared" si="6"/>
        <v>162</v>
      </c>
      <c r="D170" s="88">
        <f t="shared" si="9"/>
        <v>66.162000000000006</v>
      </c>
      <c r="E170" s="65">
        <v>41946</v>
      </c>
      <c r="F170" s="60">
        <f t="shared" si="7"/>
        <v>10255.410900516914</v>
      </c>
      <c r="G170" s="54">
        <f t="shared" si="8"/>
        <v>7607.8715879205583</v>
      </c>
      <c r="I170" s="64"/>
    </row>
    <row r="171" spans="1:9" x14ac:dyDescent="0.2">
      <c r="A171" s="49"/>
      <c r="B171" s="45"/>
      <c r="C171" s="40">
        <f t="shared" si="6"/>
        <v>163</v>
      </c>
      <c r="D171" s="88">
        <f t="shared" si="9"/>
        <v>66.162999999999997</v>
      </c>
      <c r="E171" s="65">
        <v>41946</v>
      </c>
      <c r="F171" s="60">
        <f t="shared" si="7"/>
        <v>10255.255898311747</v>
      </c>
      <c r="G171" s="54">
        <f t="shared" si="8"/>
        <v>7607.7566011214731</v>
      </c>
      <c r="I171" s="64"/>
    </row>
    <row r="172" spans="1:9" x14ac:dyDescent="0.2">
      <c r="A172" s="49"/>
      <c r="B172" s="45"/>
      <c r="C172" s="40">
        <f t="shared" si="6"/>
        <v>164</v>
      </c>
      <c r="D172" s="88">
        <f t="shared" si="9"/>
        <v>66.164000000000001</v>
      </c>
      <c r="E172" s="65">
        <v>41946</v>
      </c>
      <c r="F172" s="60">
        <f t="shared" si="7"/>
        <v>10255.100900791973</v>
      </c>
      <c r="G172" s="54">
        <f t="shared" si="8"/>
        <v>7607.6416177981982</v>
      </c>
      <c r="I172" s="64"/>
    </row>
    <row r="173" spans="1:9" x14ac:dyDescent="0.2">
      <c r="A173" s="49"/>
      <c r="B173" s="45"/>
      <c r="C173" s="40">
        <f t="shared" si="6"/>
        <v>165</v>
      </c>
      <c r="D173" s="88">
        <f t="shared" si="9"/>
        <v>66.165000000000006</v>
      </c>
      <c r="E173" s="65">
        <v>41946</v>
      </c>
      <c r="F173" s="60">
        <f t="shared" si="7"/>
        <v>10254.945907957379</v>
      </c>
      <c r="G173" s="54">
        <f t="shared" si="8"/>
        <v>7607.5266379505774</v>
      </c>
      <c r="I173" s="64"/>
    </row>
    <row r="174" spans="1:9" x14ac:dyDescent="0.2">
      <c r="A174" s="49"/>
      <c r="B174" s="45"/>
      <c r="C174" s="40">
        <f t="shared" ref="C174:C237" si="10">C173+1</f>
        <v>166</v>
      </c>
      <c r="D174" s="88">
        <f t="shared" si="9"/>
        <v>66.165999999999997</v>
      </c>
      <c r="E174" s="65">
        <v>41946</v>
      </c>
      <c r="F174" s="60">
        <f t="shared" si="7"/>
        <v>10254.79091980776</v>
      </c>
      <c r="G174" s="54">
        <f t="shared" si="8"/>
        <v>7607.4116615784551</v>
      </c>
      <c r="I174" s="64"/>
    </row>
    <row r="175" spans="1:9" x14ac:dyDescent="0.2">
      <c r="A175" s="49"/>
      <c r="B175" s="45"/>
      <c r="C175" s="40">
        <f t="shared" si="10"/>
        <v>167</v>
      </c>
      <c r="D175" s="88">
        <f t="shared" si="9"/>
        <v>66.167000000000002</v>
      </c>
      <c r="E175" s="65">
        <v>41946</v>
      </c>
      <c r="F175" s="60">
        <f t="shared" si="7"/>
        <v>10254.635936342891</v>
      </c>
      <c r="G175" s="54">
        <f t="shared" si="8"/>
        <v>7607.2966886816685</v>
      </c>
      <c r="I175" s="64"/>
    </row>
    <row r="176" spans="1:9" x14ac:dyDescent="0.2">
      <c r="A176" s="49"/>
      <c r="B176" s="45"/>
      <c r="C176" s="40">
        <f t="shared" si="10"/>
        <v>168</v>
      </c>
      <c r="D176" s="88">
        <f t="shared" si="9"/>
        <v>66.168000000000006</v>
      </c>
      <c r="E176" s="65">
        <v>41946</v>
      </c>
      <c r="F176" s="60">
        <f t="shared" si="7"/>
        <v>10254.480957562568</v>
      </c>
      <c r="G176" s="54">
        <f t="shared" si="8"/>
        <v>7607.1817192600647</v>
      </c>
      <c r="I176" s="64"/>
    </row>
    <row r="177" spans="1:9" x14ac:dyDescent="0.2">
      <c r="A177" s="49"/>
      <c r="B177" s="45"/>
      <c r="C177" s="40">
        <f t="shared" si="10"/>
        <v>169</v>
      </c>
      <c r="D177" s="88">
        <f t="shared" si="9"/>
        <v>66.168999999999997</v>
      </c>
      <c r="E177" s="65">
        <v>41946</v>
      </c>
      <c r="F177" s="60">
        <f t="shared" si="7"/>
        <v>10254.325983466581</v>
      </c>
      <c r="G177" s="54">
        <f t="shared" si="8"/>
        <v>7607.0667533134856</v>
      </c>
      <c r="I177" s="64"/>
    </row>
    <row r="178" spans="1:9" x14ac:dyDescent="0.2">
      <c r="A178" s="49"/>
      <c r="B178" s="45"/>
      <c r="C178" s="40">
        <f t="shared" si="10"/>
        <v>170</v>
      </c>
      <c r="D178" s="88">
        <f t="shared" si="9"/>
        <v>66.17</v>
      </c>
      <c r="E178" s="65">
        <v>41946</v>
      </c>
      <c r="F178" s="60">
        <f t="shared" si="7"/>
        <v>10254.171014054707</v>
      </c>
      <c r="G178" s="54">
        <f t="shared" si="8"/>
        <v>7606.9517908417711</v>
      </c>
      <c r="I178" s="64"/>
    </row>
    <row r="179" spans="1:9" x14ac:dyDescent="0.2">
      <c r="A179" s="49"/>
      <c r="B179" s="45"/>
      <c r="C179" s="40">
        <f t="shared" si="10"/>
        <v>171</v>
      </c>
      <c r="D179" s="88">
        <f t="shared" si="9"/>
        <v>66.171000000000006</v>
      </c>
      <c r="E179" s="65">
        <v>41946</v>
      </c>
      <c r="F179" s="60">
        <f t="shared" si="7"/>
        <v>10254.016049326745</v>
      </c>
      <c r="G179" s="54">
        <f t="shared" si="8"/>
        <v>7606.8368318447647</v>
      </c>
      <c r="I179" s="64"/>
    </row>
    <row r="180" spans="1:9" x14ac:dyDescent="0.2">
      <c r="A180" s="49"/>
      <c r="B180" s="45"/>
      <c r="C180" s="40">
        <f t="shared" si="10"/>
        <v>172</v>
      </c>
      <c r="D180" s="88">
        <f t="shared" si="9"/>
        <v>66.171999999999997</v>
      </c>
      <c r="E180" s="65">
        <v>41946</v>
      </c>
      <c r="F180" s="60">
        <f t="shared" si="7"/>
        <v>10253.861089282478</v>
      </c>
      <c r="G180" s="54">
        <f t="shared" si="8"/>
        <v>7606.7218763223118</v>
      </c>
      <c r="I180" s="64"/>
    </row>
    <row r="181" spans="1:9" x14ac:dyDescent="0.2">
      <c r="A181" s="49"/>
      <c r="B181" s="45"/>
      <c r="C181" s="40">
        <f t="shared" si="10"/>
        <v>173</v>
      </c>
      <c r="D181" s="88">
        <f t="shared" si="9"/>
        <v>66.173000000000002</v>
      </c>
      <c r="E181" s="65">
        <v>41946</v>
      </c>
      <c r="F181" s="60">
        <f t="shared" si="7"/>
        <v>10253.706133921691</v>
      </c>
      <c r="G181" s="54">
        <f t="shared" si="8"/>
        <v>7606.6069242742506</v>
      </c>
      <c r="I181" s="64"/>
    </row>
    <row r="182" spans="1:9" x14ac:dyDescent="0.2">
      <c r="A182" s="49"/>
      <c r="B182" s="45"/>
      <c r="C182" s="40">
        <f t="shared" si="10"/>
        <v>174</v>
      </c>
      <c r="D182" s="88">
        <f t="shared" si="9"/>
        <v>66.174000000000007</v>
      </c>
      <c r="E182" s="65">
        <v>41946</v>
      </c>
      <c r="F182" s="60">
        <f t="shared" si="7"/>
        <v>10253.551183244175</v>
      </c>
      <c r="G182" s="54">
        <f t="shared" si="8"/>
        <v>7606.4919757004263</v>
      </c>
      <c r="I182" s="64"/>
    </row>
    <row r="183" spans="1:9" x14ac:dyDescent="0.2">
      <c r="A183" s="49"/>
      <c r="B183" s="45"/>
      <c r="C183" s="40">
        <f t="shared" si="10"/>
        <v>175</v>
      </c>
      <c r="D183" s="88">
        <f t="shared" si="9"/>
        <v>66.174999999999997</v>
      </c>
      <c r="E183" s="65">
        <v>41946</v>
      </c>
      <c r="F183" s="60">
        <f t="shared" si="7"/>
        <v>10253.396237249717</v>
      </c>
      <c r="G183" s="54">
        <f t="shared" si="8"/>
        <v>7606.37703060068</v>
      </c>
      <c r="I183" s="64"/>
    </row>
    <row r="184" spans="1:9" x14ac:dyDescent="0.2">
      <c r="A184" s="49"/>
      <c r="B184" s="45"/>
      <c r="C184" s="40">
        <f t="shared" si="10"/>
        <v>176</v>
      </c>
      <c r="D184" s="88">
        <f t="shared" si="9"/>
        <v>66.176000000000002</v>
      </c>
      <c r="E184" s="65">
        <v>41946</v>
      </c>
      <c r="F184" s="60">
        <f t="shared" si="7"/>
        <v>10253.241295938105</v>
      </c>
      <c r="G184" s="54">
        <f t="shared" si="8"/>
        <v>7606.262088974855</v>
      </c>
      <c r="I184" s="64"/>
    </row>
    <row r="185" spans="1:9" x14ac:dyDescent="0.2">
      <c r="A185" s="49"/>
      <c r="B185" s="45"/>
      <c r="C185" s="40">
        <f t="shared" si="10"/>
        <v>177</v>
      </c>
      <c r="D185" s="88">
        <f t="shared" si="9"/>
        <v>66.177000000000007</v>
      </c>
      <c r="E185" s="65">
        <v>41946</v>
      </c>
      <c r="F185" s="60">
        <f t="shared" si="7"/>
        <v>10253.086359309125</v>
      </c>
      <c r="G185" s="54">
        <f t="shared" si="8"/>
        <v>7606.1471508227933</v>
      </c>
      <c r="I185" s="64"/>
    </row>
    <row r="186" spans="1:9" x14ac:dyDescent="0.2">
      <c r="A186" s="49"/>
      <c r="B186" s="45"/>
      <c r="C186" s="40">
        <f t="shared" si="10"/>
        <v>178</v>
      </c>
      <c r="D186" s="88">
        <f t="shared" si="9"/>
        <v>66.177999999999997</v>
      </c>
      <c r="E186" s="65">
        <v>41946</v>
      </c>
      <c r="F186" s="60">
        <f t="shared" si="7"/>
        <v>10252.931427362568</v>
      </c>
      <c r="G186" s="54">
        <f t="shared" si="8"/>
        <v>7606.0322161443382</v>
      </c>
      <c r="I186" s="64"/>
    </row>
    <row r="187" spans="1:9" x14ac:dyDescent="0.2">
      <c r="A187" s="49"/>
      <c r="B187" s="45"/>
      <c r="C187" s="40">
        <f t="shared" si="10"/>
        <v>179</v>
      </c>
      <c r="D187" s="88">
        <f t="shared" si="9"/>
        <v>66.179000000000002</v>
      </c>
      <c r="E187" s="65">
        <v>41946</v>
      </c>
      <c r="F187" s="60">
        <f t="shared" si="7"/>
        <v>10252.776500098218</v>
      </c>
      <c r="G187" s="54">
        <f t="shared" si="8"/>
        <v>7605.9172849393308</v>
      </c>
      <c r="I187" s="64"/>
    </row>
    <row r="188" spans="1:9" x14ac:dyDescent="0.2">
      <c r="A188" s="49"/>
      <c r="B188" s="45"/>
      <c r="C188" s="40">
        <f t="shared" si="10"/>
        <v>180</v>
      </c>
      <c r="D188" s="88">
        <f t="shared" si="9"/>
        <v>66.180000000000007</v>
      </c>
      <c r="E188" s="65">
        <v>41946</v>
      </c>
      <c r="F188" s="60">
        <f t="shared" si="7"/>
        <v>10252.621577515865</v>
      </c>
      <c r="G188" s="54">
        <f t="shared" si="8"/>
        <v>7605.8023572076145</v>
      </c>
      <c r="I188" s="64"/>
    </row>
    <row r="189" spans="1:9" x14ac:dyDescent="0.2">
      <c r="A189" s="49"/>
      <c r="B189" s="45"/>
      <c r="C189" s="40">
        <f t="shared" si="10"/>
        <v>181</v>
      </c>
      <c r="D189" s="88">
        <f t="shared" si="9"/>
        <v>66.180999999999997</v>
      </c>
      <c r="E189" s="65">
        <v>41946</v>
      </c>
      <c r="F189" s="60">
        <f t="shared" si="7"/>
        <v>10252.4666596153</v>
      </c>
      <c r="G189" s="54">
        <f t="shared" si="8"/>
        <v>7605.6874329490347</v>
      </c>
      <c r="I189" s="64"/>
    </row>
    <row r="190" spans="1:9" x14ac:dyDescent="0.2">
      <c r="A190" s="49"/>
      <c r="B190" s="45"/>
      <c r="C190" s="40">
        <f t="shared" si="10"/>
        <v>182</v>
      </c>
      <c r="D190" s="88">
        <f t="shared" si="9"/>
        <v>66.182000000000002</v>
      </c>
      <c r="E190" s="65">
        <v>41946</v>
      </c>
      <c r="F190" s="60">
        <f t="shared" si="7"/>
        <v>10252.311746396301</v>
      </c>
      <c r="G190" s="54">
        <f t="shared" si="8"/>
        <v>7605.5725121634277</v>
      </c>
      <c r="I190" s="64"/>
    </row>
    <row r="191" spans="1:9" x14ac:dyDescent="0.2">
      <c r="A191" s="49"/>
      <c r="B191" s="45"/>
      <c r="C191" s="40">
        <f t="shared" si="10"/>
        <v>183</v>
      </c>
      <c r="D191" s="88">
        <f t="shared" si="9"/>
        <v>66.183000000000007</v>
      </c>
      <c r="E191" s="65">
        <v>41946</v>
      </c>
      <c r="F191" s="60">
        <f t="shared" si="7"/>
        <v>10252.156837858665</v>
      </c>
      <c r="G191" s="54">
        <f t="shared" si="8"/>
        <v>7605.4575948506408</v>
      </c>
      <c r="I191" s="64"/>
    </row>
    <row r="192" spans="1:9" x14ac:dyDescent="0.2">
      <c r="A192" s="49"/>
      <c r="B192" s="45"/>
      <c r="C192" s="40">
        <f t="shared" si="10"/>
        <v>184</v>
      </c>
      <c r="D192" s="88">
        <f t="shared" si="9"/>
        <v>66.183999999999997</v>
      </c>
      <c r="E192" s="65">
        <v>41946</v>
      </c>
      <c r="F192" s="60">
        <f t="shared" si="7"/>
        <v>10252.001934002177</v>
      </c>
      <c r="G192" s="54">
        <f t="shared" si="8"/>
        <v>7605.3426810105157</v>
      </c>
      <c r="I192" s="64"/>
    </row>
    <row r="193" spans="1:9" x14ac:dyDescent="0.2">
      <c r="A193" s="49"/>
      <c r="B193" s="45"/>
      <c r="C193" s="40">
        <f t="shared" si="10"/>
        <v>185</v>
      </c>
      <c r="D193" s="88">
        <f t="shared" si="9"/>
        <v>66.185000000000002</v>
      </c>
      <c r="E193" s="65">
        <v>41946</v>
      </c>
      <c r="F193" s="60">
        <f t="shared" si="7"/>
        <v>10251.847034826624</v>
      </c>
      <c r="G193" s="54">
        <f t="shared" si="8"/>
        <v>7605.2277706428949</v>
      </c>
      <c r="I193" s="64"/>
    </row>
    <row r="194" spans="1:9" x14ac:dyDescent="0.2">
      <c r="A194" s="49"/>
      <c r="B194" s="45"/>
      <c r="C194" s="40">
        <f t="shared" si="10"/>
        <v>186</v>
      </c>
      <c r="D194" s="88">
        <f t="shared" si="9"/>
        <v>66.186000000000007</v>
      </c>
      <c r="E194" s="65">
        <v>41946</v>
      </c>
      <c r="F194" s="60">
        <f t="shared" si="7"/>
        <v>10251.692140331792</v>
      </c>
      <c r="G194" s="54">
        <f t="shared" si="8"/>
        <v>7605.1128637476195</v>
      </c>
      <c r="I194" s="64"/>
    </row>
    <row r="195" spans="1:9" x14ac:dyDescent="0.2">
      <c r="A195" s="49"/>
      <c r="B195" s="45"/>
      <c r="C195" s="40">
        <f t="shared" si="10"/>
        <v>187</v>
      </c>
      <c r="D195" s="88">
        <f t="shared" si="9"/>
        <v>66.186999999999998</v>
      </c>
      <c r="E195" s="65">
        <v>41946</v>
      </c>
      <c r="F195" s="60">
        <f t="shared" si="7"/>
        <v>10251.537250517475</v>
      </c>
      <c r="G195" s="54">
        <f t="shared" si="8"/>
        <v>7604.9979603245356</v>
      </c>
      <c r="I195" s="64"/>
    </row>
    <row r="196" spans="1:9" x14ac:dyDescent="0.2">
      <c r="A196" s="49"/>
      <c r="B196" s="45"/>
      <c r="C196" s="40">
        <f t="shared" si="10"/>
        <v>188</v>
      </c>
      <c r="D196" s="88">
        <f t="shared" si="9"/>
        <v>66.188000000000002</v>
      </c>
      <c r="E196" s="65">
        <v>41946</v>
      </c>
      <c r="F196" s="60">
        <f t="shared" si="7"/>
        <v>10251.382365383453</v>
      </c>
      <c r="G196" s="54">
        <f t="shared" si="8"/>
        <v>7604.8830603734805</v>
      </c>
      <c r="I196" s="64"/>
    </row>
    <row r="197" spans="1:9" x14ac:dyDescent="0.2">
      <c r="A197" s="49"/>
      <c r="B197" s="45"/>
      <c r="C197" s="40">
        <f t="shared" si="10"/>
        <v>189</v>
      </c>
      <c r="D197" s="88">
        <f t="shared" si="9"/>
        <v>66.188999999999993</v>
      </c>
      <c r="E197" s="65">
        <v>41946</v>
      </c>
      <c r="F197" s="60">
        <f t="shared" si="7"/>
        <v>10251.227484929523</v>
      </c>
      <c r="G197" s="54">
        <f t="shared" si="8"/>
        <v>7604.7681638943041</v>
      </c>
      <c r="I197" s="64"/>
    </row>
    <row r="198" spans="1:9" x14ac:dyDescent="0.2">
      <c r="A198" s="49"/>
      <c r="B198" s="45"/>
      <c r="C198" s="40">
        <f t="shared" si="10"/>
        <v>190</v>
      </c>
      <c r="D198" s="88">
        <f t="shared" si="9"/>
        <v>66.19</v>
      </c>
      <c r="E198" s="65">
        <v>41946</v>
      </c>
      <c r="F198" s="60">
        <f t="shared" si="7"/>
        <v>10251.072609155462</v>
      </c>
      <c r="G198" s="54">
        <f t="shared" si="8"/>
        <v>7604.6532708868408</v>
      </c>
      <c r="I198" s="64"/>
    </row>
    <row r="199" spans="1:9" x14ac:dyDescent="0.2">
      <c r="A199" s="49"/>
      <c r="B199" s="45"/>
      <c r="C199" s="40">
        <f t="shared" si="10"/>
        <v>191</v>
      </c>
      <c r="D199" s="88">
        <f t="shared" si="9"/>
        <v>66.191000000000003</v>
      </c>
      <c r="E199" s="65">
        <v>41946</v>
      </c>
      <c r="F199" s="60">
        <f t="shared" si="7"/>
        <v>10250.917738061065</v>
      </c>
      <c r="G199" s="54">
        <f t="shared" si="8"/>
        <v>7604.5383813509379</v>
      </c>
      <c r="I199" s="64"/>
    </row>
    <row r="200" spans="1:9" x14ac:dyDescent="0.2">
      <c r="A200" s="49"/>
      <c r="B200" s="45"/>
      <c r="C200" s="40">
        <f t="shared" si="10"/>
        <v>192</v>
      </c>
      <c r="D200" s="88">
        <f t="shared" si="9"/>
        <v>66.191999999999993</v>
      </c>
      <c r="E200" s="65">
        <v>41946</v>
      </c>
      <c r="F200" s="60">
        <f t="shared" si="7"/>
        <v>10250.762871646124</v>
      </c>
      <c r="G200" s="54">
        <f t="shared" si="8"/>
        <v>7604.4234952864408</v>
      </c>
      <c r="I200" s="64"/>
    </row>
    <row r="201" spans="1:9" x14ac:dyDescent="0.2">
      <c r="A201" s="49"/>
      <c r="B201" s="45"/>
      <c r="C201" s="40">
        <f t="shared" si="10"/>
        <v>193</v>
      </c>
      <c r="D201" s="88">
        <f t="shared" si="9"/>
        <v>66.192999999999998</v>
      </c>
      <c r="E201" s="65">
        <v>41946</v>
      </c>
      <c r="F201" s="60">
        <f t="shared" ref="F201:F264" si="11">12*1.348*(1/D201*E201)</f>
        <v>10250.608009910417</v>
      </c>
      <c r="G201" s="54">
        <f t="shared" ref="G201:G264" si="12">12*(1/D201*E201)</f>
        <v>7604.3086126931858</v>
      </c>
      <c r="I201" s="64"/>
    </row>
    <row r="202" spans="1:9" x14ac:dyDescent="0.2">
      <c r="A202" s="49"/>
      <c r="B202" s="45"/>
      <c r="C202" s="40">
        <f t="shared" si="10"/>
        <v>194</v>
      </c>
      <c r="D202" s="88">
        <f t="shared" ref="D202:D265" si="13">0.001*C202+66</f>
        <v>66.194000000000003</v>
      </c>
      <c r="E202" s="65">
        <v>41946</v>
      </c>
      <c r="F202" s="60">
        <f t="shared" si="11"/>
        <v>10250.453152853734</v>
      </c>
      <c r="G202" s="54">
        <f t="shared" si="12"/>
        <v>7604.1937335710172</v>
      </c>
      <c r="I202" s="64"/>
    </row>
    <row r="203" spans="1:9" x14ac:dyDescent="0.2">
      <c r="A203" s="49"/>
      <c r="B203" s="45"/>
      <c r="C203" s="40">
        <f t="shared" si="10"/>
        <v>195</v>
      </c>
      <c r="D203" s="88">
        <f t="shared" si="13"/>
        <v>66.194999999999993</v>
      </c>
      <c r="E203" s="65">
        <v>41946</v>
      </c>
      <c r="F203" s="60">
        <f t="shared" si="11"/>
        <v>10250.298300475868</v>
      </c>
      <c r="G203" s="54">
        <f t="shared" si="12"/>
        <v>7604.0788579197833</v>
      </c>
      <c r="I203" s="64"/>
    </row>
    <row r="204" spans="1:9" x14ac:dyDescent="0.2">
      <c r="A204" s="49"/>
      <c r="B204" s="45"/>
      <c r="C204" s="40">
        <f t="shared" si="10"/>
        <v>196</v>
      </c>
      <c r="D204" s="88">
        <f t="shared" si="13"/>
        <v>66.195999999999998</v>
      </c>
      <c r="E204" s="65">
        <v>41946</v>
      </c>
      <c r="F204" s="60">
        <f t="shared" si="11"/>
        <v>10250.143452776603</v>
      </c>
      <c r="G204" s="54">
        <f t="shared" si="12"/>
        <v>7603.9639857393195</v>
      </c>
      <c r="I204" s="64"/>
    </row>
    <row r="205" spans="1:9" x14ac:dyDescent="0.2">
      <c r="A205" s="49"/>
      <c r="B205" s="45"/>
      <c r="C205" s="40">
        <f t="shared" si="10"/>
        <v>197</v>
      </c>
      <c r="D205" s="88">
        <f t="shared" si="13"/>
        <v>66.197000000000003</v>
      </c>
      <c r="E205" s="65">
        <v>41946</v>
      </c>
      <c r="F205" s="60">
        <f t="shared" si="11"/>
        <v>10249.98860975573</v>
      </c>
      <c r="G205" s="54">
        <f t="shared" si="12"/>
        <v>7603.8491170294719</v>
      </c>
      <c r="I205" s="64"/>
    </row>
    <row r="206" spans="1:9" x14ac:dyDescent="0.2">
      <c r="A206" s="49"/>
      <c r="B206" s="45"/>
      <c r="C206" s="40">
        <f t="shared" si="10"/>
        <v>198</v>
      </c>
      <c r="D206" s="88">
        <f t="shared" si="13"/>
        <v>66.197999999999993</v>
      </c>
      <c r="E206" s="65">
        <v>41946</v>
      </c>
      <c r="F206" s="60">
        <f t="shared" si="11"/>
        <v>10249.833771413036</v>
      </c>
      <c r="G206" s="54">
        <f t="shared" si="12"/>
        <v>7603.7342517900852</v>
      </c>
      <c r="I206" s="64"/>
    </row>
    <row r="207" spans="1:9" x14ac:dyDescent="0.2">
      <c r="A207" s="49"/>
      <c r="B207" s="45"/>
      <c r="C207" s="40">
        <f t="shared" si="10"/>
        <v>199</v>
      </c>
      <c r="D207" s="88">
        <f t="shared" si="13"/>
        <v>66.198999999999998</v>
      </c>
      <c r="E207" s="65">
        <v>41946</v>
      </c>
      <c r="F207" s="60">
        <f t="shared" si="11"/>
        <v>10249.678937748306</v>
      </c>
      <c r="G207" s="54">
        <f t="shared" si="12"/>
        <v>7603.6193900209983</v>
      </c>
      <c r="I207" s="64"/>
    </row>
    <row r="208" spans="1:9" x14ac:dyDescent="0.2">
      <c r="A208" s="49"/>
      <c r="B208" s="45"/>
      <c r="C208" s="40">
        <f t="shared" si="10"/>
        <v>200</v>
      </c>
      <c r="D208" s="88">
        <f t="shared" si="13"/>
        <v>66.2</v>
      </c>
      <c r="E208" s="65">
        <v>41946</v>
      </c>
      <c r="F208" s="60">
        <f t="shared" si="11"/>
        <v>10249.52410876133</v>
      </c>
      <c r="G208" s="54">
        <f t="shared" si="12"/>
        <v>7603.5045317220538</v>
      </c>
      <c r="I208" s="64"/>
    </row>
    <row r="209" spans="1:9" x14ac:dyDescent="0.2">
      <c r="A209" s="49"/>
      <c r="B209" s="45"/>
      <c r="C209" s="40">
        <f t="shared" si="10"/>
        <v>201</v>
      </c>
      <c r="D209" s="88">
        <f t="shared" si="13"/>
        <v>66.200999999999993</v>
      </c>
      <c r="E209" s="65">
        <v>41946</v>
      </c>
      <c r="F209" s="60">
        <f t="shared" si="11"/>
        <v>10249.369284451899</v>
      </c>
      <c r="G209" s="54">
        <f t="shared" si="12"/>
        <v>7603.3896768930999</v>
      </c>
      <c r="I209" s="64"/>
    </row>
    <row r="210" spans="1:9" x14ac:dyDescent="0.2">
      <c r="A210" s="49"/>
      <c r="B210" s="45"/>
      <c r="C210" s="40">
        <f t="shared" si="10"/>
        <v>202</v>
      </c>
      <c r="D210" s="88">
        <f t="shared" si="13"/>
        <v>66.201999999999998</v>
      </c>
      <c r="E210" s="65">
        <v>41946</v>
      </c>
      <c r="F210" s="60">
        <f t="shared" si="11"/>
        <v>10249.214464819795</v>
      </c>
      <c r="G210" s="54">
        <f t="shared" si="12"/>
        <v>7603.274825533972</v>
      </c>
      <c r="I210" s="64"/>
    </row>
    <row r="211" spans="1:9" x14ac:dyDescent="0.2">
      <c r="A211" s="49"/>
      <c r="B211" s="45"/>
      <c r="C211" s="40">
        <f t="shared" si="10"/>
        <v>203</v>
      </c>
      <c r="D211" s="88">
        <f t="shared" si="13"/>
        <v>66.203000000000003</v>
      </c>
      <c r="E211" s="65">
        <v>41946</v>
      </c>
      <c r="F211" s="60">
        <f t="shared" si="11"/>
        <v>10249.05964986481</v>
      </c>
      <c r="G211" s="54">
        <f t="shared" si="12"/>
        <v>7603.1599776445164</v>
      </c>
      <c r="I211" s="64"/>
    </row>
    <row r="212" spans="1:9" x14ac:dyDescent="0.2">
      <c r="A212" s="49"/>
      <c r="B212" s="45"/>
      <c r="C212" s="40">
        <f t="shared" si="10"/>
        <v>204</v>
      </c>
      <c r="D212" s="88">
        <f t="shared" si="13"/>
        <v>66.203999999999994</v>
      </c>
      <c r="E212" s="65">
        <v>41946</v>
      </c>
      <c r="F212" s="60">
        <f t="shared" si="11"/>
        <v>10248.904839586734</v>
      </c>
      <c r="G212" s="54">
        <f t="shared" si="12"/>
        <v>7603.0451332245793</v>
      </c>
      <c r="I212" s="64"/>
    </row>
    <row r="213" spans="1:9" x14ac:dyDescent="0.2">
      <c r="A213" s="49"/>
      <c r="B213" s="45"/>
      <c r="C213" s="40">
        <f t="shared" si="10"/>
        <v>205</v>
      </c>
      <c r="D213" s="88">
        <f t="shared" si="13"/>
        <v>66.204999999999998</v>
      </c>
      <c r="E213" s="65">
        <v>41946</v>
      </c>
      <c r="F213" s="60">
        <f t="shared" si="11"/>
        <v>10248.75003398535</v>
      </c>
      <c r="G213" s="54">
        <f t="shared" si="12"/>
        <v>7602.9302922739971</v>
      </c>
      <c r="I213" s="64"/>
    </row>
    <row r="214" spans="1:9" x14ac:dyDescent="0.2">
      <c r="A214" s="49"/>
      <c r="B214" s="45"/>
      <c r="C214" s="40">
        <f t="shared" si="10"/>
        <v>206</v>
      </c>
      <c r="D214" s="88">
        <f t="shared" si="13"/>
        <v>66.206000000000003</v>
      </c>
      <c r="E214" s="65">
        <v>41946</v>
      </c>
      <c r="F214" s="60">
        <f t="shared" si="11"/>
        <v>10248.595233060449</v>
      </c>
      <c r="G214" s="54">
        <f t="shared" si="12"/>
        <v>7602.8154547926169</v>
      </c>
      <c r="I214" s="64"/>
    </row>
    <row r="215" spans="1:9" x14ac:dyDescent="0.2">
      <c r="A215" s="49"/>
      <c r="B215" s="45"/>
      <c r="C215" s="40">
        <f t="shared" si="10"/>
        <v>207</v>
      </c>
      <c r="D215" s="88">
        <f t="shared" si="13"/>
        <v>66.206999999999994</v>
      </c>
      <c r="E215" s="65">
        <v>41946</v>
      </c>
      <c r="F215" s="60">
        <f t="shared" si="11"/>
        <v>10248.440436811821</v>
      </c>
      <c r="G215" s="54">
        <f t="shared" si="12"/>
        <v>7602.7006207802815</v>
      </c>
      <c r="I215" s="64"/>
    </row>
    <row r="216" spans="1:9" x14ac:dyDescent="0.2">
      <c r="A216" s="49"/>
      <c r="B216" s="45"/>
      <c r="C216" s="40">
        <f t="shared" si="10"/>
        <v>208</v>
      </c>
      <c r="D216" s="88">
        <f t="shared" si="13"/>
        <v>66.207999999999998</v>
      </c>
      <c r="E216" s="65">
        <v>41946</v>
      </c>
      <c r="F216" s="60">
        <f t="shared" si="11"/>
        <v>10248.285645239248</v>
      </c>
      <c r="G216" s="54">
        <f t="shared" si="12"/>
        <v>7602.5857902368298</v>
      </c>
      <c r="I216" s="64"/>
    </row>
    <row r="217" spans="1:9" x14ac:dyDescent="0.2">
      <c r="A217" s="49"/>
      <c r="B217" s="45"/>
      <c r="C217" s="40">
        <f t="shared" si="10"/>
        <v>209</v>
      </c>
      <c r="D217" s="88">
        <f t="shared" si="13"/>
        <v>66.209000000000003</v>
      </c>
      <c r="E217" s="65">
        <v>41946</v>
      </c>
      <c r="F217" s="60">
        <f t="shared" si="11"/>
        <v>10248.130858342522</v>
      </c>
      <c r="G217" s="54">
        <f t="shared" si="12"/>
        <v>7602.4709631621081</v>
      </c>
      <c r="I217" s="64"/>
    </row>
    <row r="218" spans="1:9" x14ac:dyDescent="0.2">
      <c r="A218" s="49"/>
      <c r="B218" s="45"/>
      <c r="C218" s="40">
        <f t="shared" si="10"/>
        <v>210</v>
      </c>
      <c r="D218" s="88">
        <f t="shared" si="13"/>
        <v>66.209999999999994</v>
      </c>
      <c r="E218" s="65">
        <v>41946</v>
      </c>
      <c r="F218" s="60">
        <f t="shared" si="11"/>
        <v>10247.976076121435</v>
      </c>
      <c r="G218" s="54">
        <f t="shared" si="12"/>
        <v>7602.3561395559591</v>
      </c>
      <c r="I218" s="64"/>
    </row>
    <row r="219" spans="1:9" x14ac:dyDescent="0.2">
      <c r="A219" s="49"/>
      <c r="B219" s="45"/>
      <c r="C219" s="40">
        <f t="shared" si="10"/>
        <v>211</v>
      </c>
      <c r="D219" s="88">
        <f t="shared" si="13"/>
        <v>66.210999999999999</v>
      </c>
      <c r="E219" s="65">
        <v>41946</v>
      </c>
      <c r="F219" s="60">
        <f t="shared" si="11"/>
        <v>10247.821298575767</v>
      </c>
      <c r="G219" s="54">
        <f t="shared" si="12"/>
        <v>7602.2413194182236</v>
      </c>
      <c r="I219" s="64"/>
    </row>
    <row r="220" spans="1:9" x14ac:dyDescent="0.2">
      <c r="A220" s="49"/>
      <c r="B220" s="45"/>
      <c r="C220" s="40">
        <f t="shared" si="10"/>
        <v>212</v>
      </c>
      <c r="D220" s="88">
        <f t="shared" si="13"/>
        <v>66.212000000000003</v>
      </c>
      <c r="E220" s="65">
        <v>41946</v>
      </c>
      <c r="F220" s="60">
        <f t="shared" si="11"/>
        <v>10247.66652570531</v>
      </c>
      <c r="G220" s="54">
        <f t="shared" si="12"/>
        <v>7602.1265027487461</v>
      </c>
      <c r="I220" s="64"/>
    </row>
    <row r="221" spans="1:9" x14ac:dyDescent="0.2">
      <c r="A221" s="49"/>
      <c r="B221" s="45"/>
      <c r="C221" s="40">
        <f t="shared" si="10"/>
        <v>213</v>
      </c>
      <c r="D221" s="88">
        <f t="shared" si="13"/>
        <v>66.212999999999994</v>
      </c>
      <c r="E221" s="65">
        <v>41946</v>
      </c>
      <c r="F221" s="60">
        <f t="shared" si="11"/>
        <v>10247.511757509856</v>
      </c>
      <c r="G221" s="54">
        <f t="shared" si="12"/>
        <v>7602.0116895473702</v>
      </c>
      <c r="I221" s="64"/>
    </row>
    <row r="222" spans="1:9" x14ac:dyDescent="0.2">
      <c r="A222" s="49"/>
      <c r="B222" s="45"/>
      <c r="C222" s="40">
        <f t="shared" si="10"/>
        <v>214</v>
      </c>
      <c r="D222" s="88">
        <f t="shared" si="13"/>
        <v>66.213999999999999</v>
      </c>
      <c r="E222" s="65">
        <v>41946</v>
      </c>
      <c r="F222" s="60">
        <f t="shared" si="11"/>
        <v>10247.356993989188</v>
      </c>
      <c r="G222" s="54">
        <f t="shared" si="12"/>
        <v>7601.8968798139358</v>
      </c>
      <c r="I222" s="64"/>
    </row>
    <row r="223" spans="1:9" x14ac:dyDescent="0.2">
      <c r="A223" s="49"/>
      <c r="B223" s="45"/>
      <c r="C223" s="40">
        <f t="shared" si="10"/>
        <v>215</v>
      </c>
      <c r="D223" s="88">
        <f t="shared" si="13"/>
        <v>66.215000000000003</v>
      </c>
      <c r="E223" s="65">
        <v>41946</v>
      </c>
      <c r="F223" s="60">
        <f t="shared" si="11"/>
        <v>10247.202235143095</v>
      </c>
      <c r="G223" s="54">
        <f t="shared" si="12"/>
        <v>7601.7820735482892</v>
      </c>
      <c r="I223" s="64"/>
    </row>
    <row r="224" spans="1:9" x14ac:dyDescent="0.2">
      <c r="A224" s="49"/>
      <c r="B224" s="45"/>
      <c r="C224" s="40">
        <f t="shared" si="10"/>
        <v>216</v>
      </c>
      <c r="D224" s="88">
        <f t="shared" si="13"/>
        <v>66.215999999999994</v>
      </c>
      <c r="E224" s="65">
        <v>41946</v>
      </c>
      <c r="F224" s="60">
        <f t="shared" si="11"/>
        <v>10247.047480971369</v>
      </c>
      <c r="G224" s="54">
        <f t="shared" si="12"/>
        <v>7601.6672707502721</v>
      </c>
      <c r="I224" s="64"/>
    </row>
    <row r="225" spans="1:9" x14ac:dyDescent="0.2">
      <c r="A225" s="49"/>
      <c r="B225" s="45"/>
      <c r="C225" s="40">
        <f t="shared" si="10"/>
        <v>217</v>
      </c>
      <c r="D225" s="88">
        <f t="shared" si="13"/>
        <v>66.216999999999999</v>
      </c>
      <c r="E225" s="65">
        <v>41946</v>
      </c>
      <c r="F225" s="60">
        <f t="shared" si="11"/>
        <v>10246.892731473792</v>
      </c>
      <c r="G225" s="54">
        <f t="shared" si="12"/>
        <v>7601.5524714197272</v>
      </c>
      <c r="I225" s="64"/>
    </row>
    <row r="226" spans="1:9" x14ac:dyDescent="0.2">
      <c r="A226" s="49"/>
      <c r="B226" s="45"/>
      <c r="C226" s="40">
        <f t="shared" si="10"/>
        <v>218</v>
      </c>
      <c r="D226" s="88">
        <f t="shared" si="13"/>
        <v>66.218000000000004</v>
      </c>
      <c r="E226" s="65">
        <v>41946</v>
      </c>
      <c r="F226" s="60">
        <f t="shared" si="11"/>
        <v>10246.737986650156</v>
      </c>
      <c r="G226" s="54">
        <f t="shared" si="12"/>
        <v>7601.4376755564936</v>
      </c>
      <c r="I226" s="64"/>
    </row>
    <row r="227" spans="1:9" x14ac:dyDescent="0.2">
      <c r="A227" s="49"/>
      <c r="B227" s="45"/>
      <c r="C227" s="40">
        <f t="shared" si="10"/>
        <v>219</v>
      </c>
      <c r="D227" s="88">
        <f t="shared" si="13"/>
        <v>66.218999999999994</v>
      </c>
      <c r="E227" s="65">
        <v>41946</v>
      </c>
      <c r="F227" s="60">
        <f t="shared" si="11"/>
        <v>10246.583246500251</v>
      </c>
      <c r="G227" s="54">
        <f t="shared" si="12"/>
        <v>7601.3228831604229</v>
      </c>
      <c r="I227" s="64"/>
    </row>
    <row r="228" spans="1:9" x14ac:dyDescent="0.2">
      <c r="A228" s="49"/>
      <c r="B228" s="45"/>
      <c r="C228" s="40">
        <f t="shared" si="10"/>
        <v>220</v>
      </c>
      <c r="D228" s="88">
        <f t="shared" si="13"/>
        <v>66.22</v>
      </c>
      <c r="E228" s="65">
        <v>41946</v>
      </c>
      <c r="F228" s="60">
        <f t="shared" si="11"/>
        <v>10246.428511023862</v>
      </c>
      <c r="G228" s="54">
        <f t="shared" si="12"/>
        <v>7601.2080942313514</v>
      </c>
      <c r="I228" s="64"/>
    </row>
    <row r="229" spans="1:9" x14ac:dyDescent="0.2">
      <c r="A229" s="49"/>
      <c r="B229" s="45"/>
      <c r="C229" s="40">
        <f t="shared" si="10"/>
        <v>221</v>
      </c>
      <c r="D229" s="88">
        <f t="shared" si="13"/>
        <v>66.221000000000004</v>
      </c>
      <c r="E229" s="65">
        <v>41946</v>
      </c>
      <c r="F229" s="60">
        <f t="shared" si="11"/>
        <v>10246.273780220778</v>
      </c>
      <c r="G229" s="54">
        <f t="shared" si="12"/>
        <v>7601.093308769121</v>
      </c>
      <c r="I229" s="64"/>
    </row>
    <row r="230" spans="1:9" x14ac:dyDescent="0.2">
      <c r="A230" s="49"/>
      <c r="B230" s="45"/>
      <c r="C230" s="40">
        <f t="shared" si="10"/>
        <v>222</v>
      </c>
      <c r="D230" s="88">
        <f t="shared" si="13"/>
        <v>66.221999999999994</v>
      </c>
      <c r="E230" s="65">
        <v>41946</v>
      </c>
      <c r="F230" s="60">
        <f t="shared" si="11"/>
        <v>10246.119054090788</v>
      </c>
      <c r="G230" s="54">
        <f t="shared" si="12"/>
        <v>7600.9785267735806</v>
      </c>
      <c r="I230" s="64"/>
    </row>
    <row r="231" spans="1:9" x14ac:dyDescent="0.2">
      <c r="A231" s="49"/>
      <c r="B231" s="45"/>
      <c r="C231" s="40">
        <f t="shared" si="10"/>
        <v>223</v>
      </c>
      <c r="D231" s="88">
        <f t="shared" si="13"/>
        <v>66.222999999999999</v>
      </c>
      <c r="E231" s="65">
        <v>41946</v>
      </c>
      <c r="F231" s="60">
        <f t="shared" si="11"/>
        <v>10245.964332633677</v>
      </c>
      <c r="G231" s="54">
        <f t="shared" si="12"/>
        <v>7600.8637482445674</v>
      </c>
      <c r="I231" s="64"/>
    </row>
    <row r="232" spans="1:9" x14ac:dyDescent="0.2">
      <c r="A232" s="49"/>
      <c r="B232" s="45"/>
      <c r="C232" s="40">
        <f t="shared" si="10"/>
        <v>224</v>
      </c>
      <c r="D232" s="88">
        <f t="shared" si="13"/>
        <v>66.224000000000004</v>
      </c>
      <c r="E232" s="65">
        <v>41946</v>
      </c>
      <c r="F232" s="60">
        <f t="shared" si="11"/>
        <v>10245.809615849241</v>
      </c>
      <c r="G232" s="54">
        <f t="shared" si="12"/>
        <v>7600.7489731819278</v>
      </c>
      <c r="I232" s="64"/>
    </row>
    <row r="233" spans="1:9" x14ac:dyDescent="0.2">
      <c r="A233" s="49"/>
      <c r="B233" s="45"/>
      <c r="C233" s="40">
        <f t="shared" si="10"/>
        <v>225</v>
      </c>
      <c r="D233" s="88">
        <f t="shared" si="13"/>
        <v>66.224999999999994</v>
      </c>
      <c r="E233" s="65">
        <v>41946</v>
      </c>
      <c r="F233" s="60">
        <f t="shared" si="11"/>
        <v>10245.654903737261</v>
      </c>
      <c r="G233" s="54">
        <f t="shared" si="12"/>
        <v>7600.6342015855043</v>
      </c>
      <c r="I233" s="64"/>
    </row>
    <row r="234" spans="1:9" x14ac:dyDescent="0.2">
      <c r="A234" s="49"/>
      <c r="B234" s="45"/>
      <c r="C234" s="40">
        <f t="shared" si="10"/>
        <v>226</v>
      </c>
      <c r="D234" s="88">
        <f t="shared" si="13"/>
        <v>66.225999999999999</v>
      </c>
      <c r="E234" s="65">
        <v>41946</v>
      </c>
      <c r="F234" s="60">
        <f t="shared" si="11"/>
        <v>10245.500196297528</v>
      </c>
      <c r="G234" s="54">
        <f t="shared" si="12"/>
        <v>7600.5194334551388</v>
      </c>
      <c r="I234" s="64"/>
    </row>
    <row r="235" spans="1:9" x14ac:dyDescent="0.2">
      <c r="A235" s="49"/>
      <c r="B235" s="45"/>
      <c r="C235" s="40">
        <f t="shared" si="10"/>
        <v>227</v>
      </c>
      <c r="D235" s="88">
        <f t="shared" si="13"/>
        <v>66.227000000000004</v>
      </c>
      <c r="E235" s="65">
        <v>41946</v>
      </c>
      <c r="F235" s="60">
        <f t="shared" si="11"/>
        <v>10245.34549352983</v>
      </c>
      <c r="G235" s="54">
        <f t="shared" si="12"/>
        <v>7600.4046687906739</v>
      </c>
      <c r="I235" s="64"/>
    </row>
    <row r="236" spans="1:9" x14ac:dyDescent="0.2">
      <c r="A236" s="49"/>
      <c r="B236" s="45"/>
      <c r="C236" s="40">
        <f t="shared" si="10"/>
        <v>228</v>
      </c>
      <c r="D236" s="88">
        <f t="shared" si="13"/>
        <v>66.227999999999994</v>
      </c>
      <c r="E236" s="65">
        <v>41946</v>
      </c>
      <c r="F236" s="60">
        <f t="shared" si="11"/>
        <v>10245.190795433959</v>
      </c>
      <c r="G236" s="54">
        <f t="shared" si="12"/>
        <v>7600.2899075919559</v>
      </c>
      <c r="I236" s="64"/>
    </row>
    <row r="237" spans="1:9" x14ac:dyDescent="0.2">
      <c r="A237" s="49"/>
      <c r="B237" s="45"/>
      <c r="C237" s="40">
        <f t="shared" si="10"/>
        <v>229</v>
      </c>
      <c r="D237" s="88">
        <f t="shared" si="13"/>
        <v>66.228999999999999</v>
      </c>
      <c r="E237" s="65">
        <v>41946</v>
      </c>
      <c r="F237" s="60">
        <f t="shared" si="11"/>
        <v>10245.036102009695</v>
      </c>
      <c r="G237" s="54">
        <f t="shared" si="12"/>
        <v>7600.1751498588237</v>
      </c>
      <c r="I237" s="64"/>
    </row>
    <row r="238" spans="1:9" x14ac:dyDescent="0.2">
      <c r="A238" s="49"/>
      <c r="B238" s="45"/>
      <c r="C238" s="40">
        <f t="shared" ref="C238:C301" si="14">C237+1</f>
        <v>230</v>
      </c>
      <c r="D238" s="88">
        <f t="shared" si="13"/>
        <v>66.23</v>
      </c>
      <c r="E238" s="65">
        <v>41946</v>
      </c>
      <c r="F238" s="60">
        <f t="shared" si="11"/>
        <v>10244.881413256833</v>
      </c>
      <c r="G238" s="54">
        <f t="shared" si="12"/>
        <v>7600.0603955911211</v>
      </c>
      <c r="I238" s="64"/>
    </row>
    <row r="239" spans="1:9" x14ac:dyDescent="0.2">
      <c r="A239" s="49"/>
      <c r="B239" s="45"/>
      <c r="C239" s="40">
        <f t="shared" si="14"/>
        <v>231</v>
      </c>
      <c r="D239" s="88">
        <f t="shared" si="13"/>
        <v>66.230999999999995</v>
      </c>
      <c r="E239" s="65">
        <v>41946</v>
      </c>
      <c r="F239" s="60">
        <f t="shared" si="11"/>
        <v>10244.726729175161</v>
      </c>
      <c r="G239" s="54">
        <f t="shared" si="12"/>
        <v>7599.9456447886942</v>
      </c>
      <c r="I239" s="64"/>
    </row>
    <row r="240" spans="1:9" x14ac:dyDescent="0.2">
      <c r="A240" s="49"/>
      <c r="B240" s="45"/>
      <c r="C240" s="40">
        <f t="shared" si="14"/>
        <v>232</v>
      </c>
      <c r="D240" s="88">
        <f t="shared" si="13"/>
        <v>66.231999999999999</v>
      </c>
      <c r="E240" s="65">
        <v>41946</v>
      </c>
      <c r="F240" s="60">
        <f t="shared" si="11"/>
        <v>10244.572049764465</v>
      </c>
      <c r="G240" s="54">
        <f t="shared" si="12"/>
        <v>7599.8308974513839</v>
      </c>
      <c r="I240" s="64"/>
    </row>
    <row r="241" spans="1:9" x14ac:dyDescent="0.2">
      <c r="A241" s="49"/>
      <c r="B241" s="45"/>
      <c r="C241" s="40">
        <f t="shared" si="14"/>
        <v>233</v>
      </c>
      <c r="D241" s="88">
        <f t="shared" si="13"/>
        <v>66.233000000000004</v>
      </c>
      <c r="E241" s="65">
        <v>41946</v>
      </c>
      <c r="F241" s="60">
        <f t="shared" si="11"/>
        <v>10244.417375024534</v>
      </c>
      <c r="G241" s="54">
        <f t="shared" si="12"/>
        <v>7599.716153579031</v>
      </c>
      <c r="I241" s="64"/>
    </row>
    <row r="242" spans="1:9" x14ac:dyDescent="0.2">
      <c r="A242" s="49"/>
      <c r="B242" s="45"/>
      <c r="C242" s="40">
        <f t="shared" si="14"/>
        <v>234</v>
      </c>
      <c r="D242" s="88">
        <f t="shared" si="13"/>
        <v>66.233999999999995</v>
      </c>
      <c r="E242" s="65">
        <v>41946</v>
      </c>
      <c r="F242" s="60">
        <f t="shared" si="11"/>
        <v>10244.262704955161</v>
      </c>
      <c r="G242" s="54">
        <f t="shared" si="12"/>
        <v>7599.6014131714837</v>
      </c>
      <c r="I242" s="64"/>
    </row>
    <row r="243" spans="1:9" x14ac:dyDescent="0.2">
      <c r="A243" s="49"/>
      <c r="B243" s="45"/>
      <c r="C243" s="40">
        <f t="shared" si="14"/>
        <v>235</v>
      </c>
      <c r="D243" s="88">
        <f t="shared" si="13"/>
        <v>66.234999999999999</v>
      </c>
      <c r="E243" s="65">
        <v>41946</v>
      </c>
      <c r="F243" s="60">
        <f t="shared" si="11"/>
        <v>10244.108039556128</v>
      </c>
      <c r="G243" s="54">
        <f t="shared" si="12"/>
        <v>7599.4866762285801</v>
      </c>
      <c r="I243" s="64"/>
    </row>
    <row r="244" spans="1:9" x14ac:dyDescent="0.2">
      <c r="A244" s="49"/>
      <c r="B244" s="45"/>
      <c r="C244" s="40">
        <f t="shared" si="14"/>
        <v>236</v>
      </c>
      <c r="D244" s="88">
        <f t="shared" si="13"/>
        <v>66.236000000000004</v>
      </c>
      <c r="E244" s="65">
        <v>41946</v>
      </c>
      <c r="F244" s="60">
        <f t="shared" si="11"/>
        <v>10243.953378827224</v>
      </c>
      <c r="G244" s="54">
        <f t="shared" si="12"/>
        <v>7599.3719427501655</v>
      </c>
      <c r="I244" s="64"/>
    </row>
    <row r="245" spans="1:9" x14ac:dyDescent="0.2">
      <c r="A245" s="49"/>
      <c r="B245" s="45"/>
      <c r="C245" s="40">
        <f t="shared" si="14"/>
        <v>237</v>
      </c>
      <c r="D245" s="88">
        <f t="shared" si="13"/>
        <v>66.236999999999995</v>
      </c>
      <c r="E245" s="65">
        <v>41946</v>
      </c>
      <c r="F245" s="60">
        <f t="shared" si="11"/>
        <v>10243.798722768244</v>
      </c>
      <c r="G245" s="54">
        <f t="shared" si="12"/>
        <v>7599.2572127360854</v>
      </c>
      <c r="I245" s="64"/>
    </row>
    <row r="246" spans="1:9" x14ac:dyDescent="0.2">
      <c r="A246" s="49"/>
      <c r="B246" s="45"/>
      <c r="C246" s="40">
        <f t="shared" si="14"/>
        <v>238</v>
      </c>
      <c r="D246" s="88">
        <f t="shared" si="13"/>
        <v>66.238</v>
      </c>
      <c r="E246" s="65">
        <v>41946</v>
      </c>
      <c r="F246" s="60">
        <f t="shared" si="11"/>
        <v>10243.644071378969</v>
      </c>
      <c r="G246" s="54">
        <f t="shared" si="12"/>
        <v>7599.1424861861778</v>
      </c>
      <c r="I246" s="64"/>
    </row>
    <row r="247" spans="1:9" x14ac:dyDescent="0.2">
      <c r="A247" s="49"/>
      <c r="B247" s="45"/>
      <c r="C247" s="40">
        <f t="shared" si="14"/>
        <v>239</v>
      </c>
      <c r="D247" s="88">
        <f t="shared" si="13"/>
        <v>66.239000000000004</v>
      </c>
      <c r="E247" s="65">
        <v>41946</v>
      </c>
      <c r="F247" s="60">
        <f t="shared" si="11"/>
        <v>10243.489424659188</v>
      </c>
      <c r="G247" s="54">
        <f t="shared" si="12"/>
        <v>7599.0277631002873</v>
      </c>
      <c r="I247" s="64"/>
    </row>
    <row r="248" spans="1:9" x14ac:dyDescent="0.2">
      <c r="A248" s="49"/>
      <c r="B248" s="45"/>
      <c r="C248" s="40">
        <f t="shared" si="14"/>
        <v>240</v>
      </c>
      <c r="D248" s="88">
        <f t="shared" si="13"/>
        <v>66.239999999999995</v>
      </c>
      <c r="E248" s="65">
        <v>41946</v>
      </c>
      <c r="F248" s="60">
        <f t="shared" si="11"/>
        <v>10243.334782608697</v>
      </c>
      <c r="G248" s="54">
        <f t="shared" si="12"/>
        <v>7598.9130434782619</v>
      </c>
      <c r="I248" s="64"/>
    </row>
    <row r="249" spans="1:9" x14ac:dyDescent="0.2">
      <c r="A249" s="49"/>
      <c r="B249" s="45"/>
      <c r="C249" s="40">
        <f t="shared" si="14"/>
        <v>241</v>
      </c>
      <c r="D249" s="88">
        <f t="shared" si="13"/>
        <v>66.241</v>
      </c>
      <c r="E249" s="65">
        <v>41946</v>
      </c>
      <c r="F249" s="60">
        <f t="shared" si="11"/>
        <v>10243.180145227278</v>
      </c>
      <c r="G249" s="54">
        <f t="shared" si="12"/>
        <v>7598.7983273199379</v>
      </c>
      <c r="I249" s="64"/>
    </row>
    <row r="250" spans="1:9" x14ac:dyDescent="0.2">
      <c r="A250" s="49"/>
      <c r="B250" s="45"/>
      <c r="C250" s="40">
        <f t="shared" si="14"/>
        <v>242</v>
      </c>
      <c r="D250" s="88">
        <f t="shared" si="13"/>
        <v>66.242000000000004</v>
      </c>
      <c r="E250" s="65">
        <v>41946</v>
      </c>
      <c r="F250" s="60">
        <f t="shared" si="11"/>
        <v>10243.025512514718</v>
      </c>
      <c r="G250" s="54">
        <f t="shared" si="12"/>
        <v>7598.6836146251608</v>
      </c>
      <c r="I250" s="64"/>
    </row>
    <row r="251" spans="1:9" x14ac:dyDescent="0.2">
      <c r="A251" s="49"/>
      <c r="B251" s="45"/>
      <c r="C251" s="40">
        <f t="shared" si="14"/>
        <v>243</v>
      </c>
      <c r="D251" s="88">
        <f t="shared" si="13"/>
        <v>66.242999999999995</v>
      </c>
      <c r="E251" s="65">
        <v>41946</v>
      </c>
      <c r="F251" s="60">
        <f t="shared" si="11"/>
        <v>10242.870884470813</v>
      </c>
      <c r="G251" s="54">
        <f t="shared" si="12"/>
        <v>7598.5689053937776</v>
      </c>
      <c r="I251" s="64"/>
    </row>
    <row r="252" spans="1:9" x14ac:dyDescent="0.2">
      <c r="A252" s="49"/>
      <c r="B252" s="45"/>
      <c r="C252" s="40">
        <f t="shared" si="14"/>
        <v>244</v>
      </c>
      <c r="D252" s="88">
        <f t="shared" si="13"/>
        <v>66.244</v>
      </c>
      <c r="E252" s="65">
        <v>41946</v>
      </c>
      <c r="F252" s="60">
        <f t="shared" si="11"/>
        <v>10242.716261095346</v>
      </c>
      <c r="G252" s="54">
        <f t="shared" si="12"/>
        <v>7598.4541996256266</v>
      </c>
      <c r="I252" s="64"/>
    </row>
    <row r="253" spans="1:9" x14ac:dyDescent="0.2">
      <c r="A253" s="49"/>
      <c r="B253" s="45"/>
      <c r="C253" s="40">
        <f t="shared" si="14"/>
        <v>245</v>
      </c>
      <c r="D253" s="88">
        <f t="shared" si="13"/>
        <v>66.245000000000005</v>
      </c>
      <c r="E253" s="65">
        <v>41946</v>
      </c>
      <c r="F253" s="60">
        <f t="shared" si="11"/>
        <v>10242.561642388106</v>
      </c>
      <c r="G253" s="54">
        <f t="shared" si="12"/>
        <v>7598.3394973205523</v>
      </c>
      <c r="I253" s="64"/>
    </row>
    <row r="254" spans="1:9" x14ac:dyDescent="0.2">
      <c r="A254" s="49"/>
      <c r="B254" s="45"/>
      <c r="C254" s="40">
        <f t="shared" si="14"/>
        <v>246</v>
      </c>
      <c r="D254" s="88">
        <f t="shared" si="13"/>
        <v>66.245999999999995</v>
      </c>
      <c r="E254" s="65">
        <v>41946</v>
      </c>
      <c r="F254" s="60">
        <f t="shared" si="11"/>
        <v>10242.407028348884</v>
      </c>
      <c r="G254" s="54">
        <f t="shared" si="12"/>
        <v>7598.224798478399</v>
      </c>
      <c r="I254" s="64"/>
    </row>
    <row r="255" spans="1:9" x14ac:dyDescent="0.2">
      <c r="A255" s="49"/>
      <c r="B255" s="45"/>
      <c r="C255" s="40">
        <f t="shared" si="14"/>
        <v>247</v>
      </c>
      <c r="D255" s="88">
        <f t="shared" si="13"/>
        <v>66.247</v>
      </c>
      <c r="E255" s="65">
        <v>41946</v>
      </c>
      <c r="F255" s="60">
        <f t="shared" si="11"/>
        <v>10242.252418977465</v>
      </c>
      <c r="G255" s="54">
        <f t="shared" si="12"/>
        <v>7598.1101030990085</v>
      </c>
      <c r="I255" s="64"/>
    </row>
    <row r="256" spans="1:9" x14ac:dyDescent="0.2">
      <c r="A256" s="49"/>
      <c r="B256" s="45"/>
      <c r="C256" s="40">
        <f t="shared" si="14"/>
        <v>248</v>
      </c>
      <c r="D256" s="88">
        <f t="shared" si="13"/>
        <v>66.248000000000005</v>
      </c>
      <c r="E256" s="65">
        <v>41946</v>
      </c>
      <c r="F256" s="60">
        <f t="shared" si="11"/>
        <v>10242.09781427364</v>
      </c>
      <c r="G256" s="54">
        <f t="shared" si="12"/>
        <v>7597.9954111822244</v>
      </c>
      <c r="I256" s="64"/>
    </row>
    <row r="257" spans="1:9" x14ac:dyDescent="0.2">
      <c r="A257" s="49"/>
      <c r="B257" s="45"/>
      <c r="C257" s="40">
        <f t="shared" si="14"/>
        <v>249</v>
      </c>
      <c r="D257" s="88">
        <f t="shared" si="13"/>
        <v>66.248999999999995</v>
      </c>
      <c r="E257" s="65">
        <v>41946</v>
      </c>
      <c r="F257" s="60">
        <f t="shared" si="11"/>
        <v>10241.943214237199</v>
      </c>
      <c r="G257" s="54">
        <f t="shared" si="12"/>
        <v>7597.8807227278912</v>
      </c>
      <c r="I257" s="64"/>
    </row>
    <row r="258" spans="1:9" x14ac:dyDescent="0.2">
      <c r="A258" s="49"/>
      <c r="B258" s="45"/>
      <c r="C258" s="40">
        <f t="shared" si="14"/>
        <v>250</v>
      </c>
      <c r="D258" s="88">
        <f t="shared" si="13"/>
        <v>66.25</v>
      </c>
      <c r="E258" s="65">
        <v>41946</v>
      </c>
      <c r="F258" s="60">
        <f t="shared" si="11"/>
        <v>10241.788618867926</v>
      </c>
      <c r="G258" s="54">
        <f t="shared" si="12"/>
        <v>7597.7660377358488</v>
      </c>
      <c r="I258" s="64"/>
    </row>
    <row r="259" spans="1:9" x14ac:dyDescent="0.2">
      <c r="A259" s="49"/>
      <c r="B259" s="45"/>
      <c r="C259" s="40">
        <f t="shared" si="14"/>
        <v>251</v>
      </c>
      <c r="D259" s="88">
        <f t="shared" si="13"/>
        <v>66.251000000000005</v>
      </c>
      <c r="E259" s="65">
        <v>41946</v>
      </c>
      <c r="F259" s="60">
        <f t="shared" si="11"/>
        <v>10241.634028165612</v>
      </c>
      <c r="G259" s="54">
        <f t="shared" si="12"/>
        <v>7597.6513562059426</v>
      </c>
      <c r="I259" s="64"/>
    </row>
    <row r="260" spans="1:9" x14ac:dyDescent="0.2">
      <c r="A260" s="49"/>
      <c r="B260" s="45"/>
      <c r="C260" s="40">
        <f t="shared" si="14"/>
        <v>252</v>
      </c>
      <c r="D260" s="88">
        <f t="shared" si="13"/>
        <v>66.251999999999995</v>
      </c>
      <c r="E260" s="65">
        <v>41946</v>
      </c>
      <c r="F260" s="60">
        <f t="shared" si="11"/>
        <v>10241.479442130052</v>
      </c>
      <c r="G260" s="54">
        <f t="shared" si="12"/>
        <v>7597.5366781380199</v>
      </c>
      <c r="I260" s="64"/>
    </row>
    <row r="261" spans="1:9" x14ac:dyDescent="0.2">
      <c r="A261" s="49"/>
      <c r="B261" s="45"/>
      <c r="C261" s="40">
        <f t="shared" si="14"/>
        <v>253</v>
      </c>
      <c r="D261" s="88">
        <f t="shared" si="13"/>
        <v>66.253</v>
      </c>
      <c r="E261" s="65">
        <v>41946</v>
      </c>
      <c r="F261" s="60">
        <f t="shared" si="11"/>
        <v>10241.324860761024</v>
      </c>
      <c r="G261" s="54">
        <f t="shared" si="12"/>
        <v>7597.4220035319158</v>
      </c>
      <c r="I261" s="64"/>
    </row>
    <row r="262" spans="1:9" x14ac:dyDescent="0.2">
      <c r="A262" s="49"/>
      <c r="B262" s="45"/>
      <c r="C262" s="40">
        <f t="shared" si="14"/>
        <v>254</v>
      </c>
      <c r="D262" s="88">
        <f t="shared" si="13"/>
        <v>66.254000000000005</v>
      </c>
      <c r="E262" s="65">
        <v>41946</v>
      </c>
      <c r="F262" s="60">
        <f t="shared" si="11"/>
        <v>10241.170284058322</v>
      </c>
      <c r="G262" s="54">
        <f t="shared" si="12"/>
        <v>7597.3073323874778</v>
      </c>
      <c r="I262" s="64"/>
    </row>
    <row r="263" spans="1:9" x14ac:dyDescent="0.2">
      <c r="A263" s="49"/>
      <c r="B263" s="45"/>
      <c r="C263" s="40">
        <f t="shared" si="14"/>
        <v>255</v>
      </c>
      <c r="D263" s="88">
        <f t="shared" si="13"/>
        <v>66.254999999999995</v>
      </c>
      <c r="E263" s="65">
        <v>41946</v>
      </c>
      <c r="F263" s="60">
        <f t="shared" si="11"/>
        <v>10241.015712021737</v>
      </c>
      <c r="G263" s="54">
        <f t="shared" si="12"/>
        <v>7597.1926647045511</v>
      </c>
      <c r="I263" s="64"/>
    </row>
    <row r="264" spans="1:9" x14ac:dyDescent="0.2">
      <c r="A264" s="49"/>
      <c r="B264" s="45"/>
      <c r="C264" s="40">
        <f t="shared" si="14"/>
        <v>256</v>
      </c>
      <c r="D264" s="88">
        <f t="shared" si="13"/>
        <v>66.256</v>
      </c>
      <c r="E264" s="65">
        <v>41946</v>
      </c>
      <c r="F264" s="60">
        <f t="shared" si="11"/>
        <v>10240.861144651051</v>
      </c>
      <c r="G264" s="54">
        <f t="shared" si="12"/>
        <v>7597.0780004829739</v>
      </c>
      <c r="I264" s="64"/>
    </row>
    <row r="265" spans="1:9" x14ac:dyDescent="0.2">
      <c r="A265" s="49"/>
      <c r="B265" s="45"/>
      <c r="C265" s="40">
        <f t="shared" si="14"/>
        <v>257</v>
      </c>
      <c r="D265" s="88">
        <f t="shared" si="13"/>
        <v>66.257000000000005</v>
      </c>
      <c r="E265" s="65">
        <v>41946</v>
      </c>
      <c r="F265" s="60">
        <f t="shared" ref="F265:F328" si="15">12*1.348*(1/D265*E265)</f>
        <v>10240.70658194606</v>
      </c>
      <c r="G265" s="54">
        <f t="shared" ref="G265:G328" si="16">12*(1/D265*E265)</f>
        <v>7596.9633397225953</v>
      </c>
      <c r="I265" s="64"/>
    </row>
    <row r="266" spans="1:9" x14ac:dyDescent="0.2">
      <c r="A266" s="49"/>
      <c r="B266" s="45"/>
      <c r="C266" s="40">
        <f t="shared" si="14"/>
        <v>258</v>
      </c>
      <c r="D266" s="88">
        <f t="shared" ref="D266:D329" si="17">0.001*C266+66</f>
        <v>66.257999999999996</v>
      </c>
      <c r="E266" s="65">
        <v>41946</v>
      </c>
      <c r="F266" s="60">
        <f t="shared" si="15"/>
        <v>10240.55202390655</v>
      </c>
      <c r="G266" s="54">
        <f t="shared" si="16"/>
        <v>7596.8486824232559</v>
      </c>
      <c r="I266" s="64"/>
    </row>
    <row r="267" spans="1:9" x14ac:dyDescent="0.2">
      <c r="A267" s="49"/>
      <c r="B267" s="45"/>
      <c r="C267" s="40">
        <f t="shared" si="14"/>
        <v>259</v>
      </c>
      <c r="D267" s="88">
        <f t="shared" si="17"/>
        <v>66.259</v>
      </c>
      <c r="E267" s="65">
        <v>41946</v>
      </c>
      <c r="F267" s="60">
        <f t="shared" si="15"/>
        <v>10240.397470532307</v>
      </c>
      <c r="G267" s="54">
        <f t="shared" si="16"/>
        <v>7596.7340285847968</v>
      </c>
      <c r="I267" s="64"/>
    </row>
    <row r="268" spans="1:9" x14ac:dyDescent="0.2">
      <c r="A268" s="49"/>
      <c r="B268" s="45"/>
      <c r="C268" s="40">
        <f t="shared" si="14"/>
        <v>260</v>
      </c>
      <c r="D268" s="88">
        <f t="shared" si="17"/>
        <v>66.260000000000005</v>
      </c>
      <c r="E268" s="65">
        <v>41946</v>
      </c>
      <c r="F268" s="60">
        <f t="shared" si="15"/>
        <v>10240.242921823121</v>
      </c>
      <c r="G268" s="54">
        <f t="shared" si="16"/>
        <v>7596.6193782070623</v>
      </c>
      <c r="I268" s="64"/>
    </row>
    <row r="269" spans="1:9" x14ac:dyDescent="0.2">
      <c r="A269" s="49"/>
      <c r="B269" s="45"/>
      <c r="C269" s="40">
        <f t="shared" si="14"/>
        <v>261</v>
      </c>
      <c r="D269" s="88">
        <f t="shared" si="17"/>
        <v>66.260999999999996</v>
      </c>
      <c r="E269" s="65">
        <v>41946</v>
      </c>
      <c r="F269" s="60">
        <f t="shared" si="15"/>
        <v>10240.088377778786</v>
      </c>
      <c r="G269" s="54">
        <f t="shared" si="16"/>
        <v>7596.5047312898996</v>
      </c>
      <c r="I269" s="64"/>
    </row>
    <row r="270" spans="1:9" x14ac:dyDescent="0.2">
      <c r="A270" s="49"/>
      <c r="B270" s="45"/>
      <c r="C270" s="40">
        <f t="shared" si="14"/>
        <v>262</v>
      </c>
      <c r="D270" s="88">
        <f t="shared" si="17"/>
        <v>66.262</v>
      </c>
      <c r="E270" s="65">
        <v>41946</v>
      </c>
      <c r="F270" s="60">
        <f t="shared" si="15"/>
        <v>10239.933838399083</v>
      </c>
      <c r="G270" s="54">
        <f t="shared" si="16"/>
        <v>7596.390087833146</v>
      </c>
      <c r="I270" s="64"/>
    </row>
    <row r="271" spans="1:9" x14ac:dyDescent="0.2">
      <c r="A271" s="49"/>
      <c r="B271" s="45"/>
      <c r="C271" s="40">
        <f t="shared" si="14"/>
        <v>263</v>
      </c>
      <c r="D271" s="88">
        <f t="shared" si="17"/>
        <v>66.263000000000005</v>
      </c>
      <c r="E271" s="65">
        <v>41946</v>
      </c>
      <c r="F271" s="60">
        <f t="shared" si="15"/>
        <v>10239.779303683805</v>
      </c>
      <c r="G271" s="54">
        <f t="shared" si="16"/>
        <v>7596.2754478366496</v>
      </c>
      <c r="I271" s="64"/>
    </row>
    <row r="272" spans="1:9" x14ac:dyDescent="0.2">
      <c r="A272" s="49"/>
      <c r="B272" s="45"/>
      <c r="C272" s="40">
        <f t="shared" si="14"/>
        <v>264</v>
      </c>
      <c r="D272" s="88">
        <f t="shared" si="17"/>
        <v>66.263999999999996</v>
      </c>
      <c r="E272" s="65">
        <v>41946</v>
      </c>
      <c r="F272" s="60">
        <f t="shared" si="15"/>
        <v>10239.624773632742</v>
      </c>
      <c r="G272" s="54">
        <f t="shared" si="16"/>
        <v>7596.160811300253</v>
      </c>
      <c r="I272" s="64"/>
    </row>
    <row r="273" spans="1:9" x14ac:dyDescent="0.2">
      <c r="A273" s="49"/>
      <c r="B273" s="45"/>
      <c r="C273" s="40">
        <f t="shared" si="14"/>
        <v>265</v>
      </c>
      <c r="D273" s="88">
        <f t="shared" si="17"/>
        <v>66.265000000000001</v>
      </c>
      <c r="E273" s="65">
        <v>41946</v>
      </c>
      <c r="F273" s="60">
        <f t="shared" si="15"/>
        <v>10239.470248245681</v>
      </c>
      <c r="G273" s="54">
        <f t="shared" si="16"/>
        <v>7596.0461782237981</v>
      </c>
      <c r="I273" s="64"/>
    </row>
    <row r="274" spans="1:9" x14ac:dyDescent="0.2">
      <c r="A274" s="49"/>
      <c r="B274" s="45"/>
      <c r="C274" s="40">
        <f t="shared" si="14"/>
        <v>266</v>
      </c>
      <c r="D274" s="88">
        <f t="shared" si="17"/>
        <v>66.266000000000005</v>
      </c>
      <c r="E274" s="65">
        <v>41946</v>
      </c>
      <c r="F274" s="60">
        <f t="shared" si="15"/>
        <v>10239.315727522409</v>
      </c>
      <c r="G274" s="54">
        <f t="shared" si="16"/>
        <v>7595.9315486071282</v>
      </c>
      <c r="I274" s="64"/>
    </row>
    <row r="275" spans="1:9" x14ac:dyDescent="0.2">
      <c r="A275" s="49"/>
      <c r="B275" s="45"/>
      <c r="C275" s="40">
        <f t="shared" si="14"/>
        <v>267</v>
      </c>
      <c r="D275" s="88">
        <f t="shared" si="17"/>
        <v>66.266999999999996</v>
      </c>
      <c r="E275" s="65">
        <v>41946</v>
      </c>
      <c r="F275" s="60">
        <f t="shared" si="15"/>
        <v>10239.161211462721</v>
      </c>
      <c r="G275" s="54">
        <f t="shared" si="16"/>
        <v>7595.8169224500889</v>
      </c>
      <c r="I275" s="64"/>
    </row>
    <row r="276" spans="1:9" x14ac:dyDescent="0.2">
      <c r="A276" s="49"/>
      <c r="B276" s="45"/>
      <c r="C276" s="40">
        <f t="shared" si="14"/>
        <v>268</v>
      </c>
      <c r="D276" s="88">
        <f t="shared" si="17"/>
        <v>66.268000000000001</v>
      </c>
      <c r="E276" s="65">
        <v>41946</v>
      </c>
      <c r="F276" s="60">
        <f t="shared" si="15"/>
        <v>10239.006700066398</v>
      </c>
      <c r="G276" s="54">
        <f t="shared" si="16"/>
        <v>7595.70229975252</v>
      </c>
      <c r="I276" s="64"/>
    </row>
    <row r="277" spans="1:9" x14ac:dyDescent="0.2">
      <c r="A277" s="49"/>
      <c r="B277" s="45"/>
      <c r="C277" s="40">
        <f t="shared" si="14"/>
        <v>269</v>
      </c>
      <c r="D277" s="88">
        <f t="shared" si="17"/>
        <v>66.269000000000005</v>
      </c>
      <c r="E277" s="65">
        <v>41946</v>
      </c>
      <c r="F277" s="60">
        <f t="shared" si="15"/>
        <v>10238.852193333234</v>
      </c>
      <c r="G277" s="54">
        <f t="shared" si="16"/>
        <v>7595.587680514267</v>
      </c>
      <c r="I277" s="64"/>
    </row>
    <row r="278" spans="1:9" x14ac:dyDescent="0.2">
      <c r="A278" s="49"/>
      <c r="B278" s="45"/>
      <c r="C278" s="40">
        <f t="shared" si="14"/>
        <v>270</v>
      </c>
      <c r="D278" s="88">
        <f t="shared" si="17"/>
        <v>66.27</v>
      </c>
      <c r="E278" s="65">
        <v>41946</v>
      </c>
      <c r="F278" s="60">
        <f t="shared" si="15"/>
        <v>10238.697691263016</v>
      </c>
      <c r="G278" s="54">
        <f t="shared" si="16"/>
        <v>7595.4730647351735</v>
      </c>
      <c r="I278" s="64"/>
    </row>
    <row r="279" spans="1:9" x14ac:dyDescent="0.2">
      <c r="A279" s="49"/>
      <c r="B279" s="45"/>
      <c r="C279" s="40">
        <f t="shared" si="14"/>
        <v>271</v>
      </c>
      <c r="D279" s="88">
        <f t="shared" si="17"/>
        <v>66.271000000000001</v>
      </c>
      <c r="E279" s="65">
        <v>41946</v>
      </c>
      <c r="F279" s="60">
        <f t="shared" si="15"/>
        <v>10238.543193855534</v>
      </c>
      <c r="G279" s="54">
        <f t="shared" si="16"/>
        <v>7595.3584524150829</v>
      </c>
      <c r="I279" s="64"/>
    </row>
    <row r="280" spans="1:9" x14ac:dyDescent="0.2">
      <c r="A280" s="49"/>
      <c r="B280" s="45"/>
      <c r="C280" s="40">
        <f t="shared" si="14"/>
        <v>272</v>
      </c>
      <c r="D280" s="88">
        <f t="shared" si="17"/>
        <v>66.272000000000006</v>
      </c>
      <c r="E280" s="65">
        <v>41946</v>
      </c>
      <c r="F280" s="60">
        <f t="shared" si="15"/>
        <v>10238.388701110576</v>
      </c>
      <c r="G280" s="54">
        <f t="shared" si="16"/>
        <v>7595.2438435538388</v>
      </c>
      <c r="I280" s="64"/>
    </row>
    <row r="281" spans="1:9" x14ac:dyDescent="0.2">
      <c r="A281" s="49"/>
      <c r="B281" s="45"/>
      <c r="C281" s="40">
        <f t="shared" si="14"/>
        <v>273</v>
      </c>
      <c r="D281" s="88">
        <f t="shared" si="17"/>
        <v>66.272999999999996</v>
      </c>
      <c r="E281" s="65">
        <v>41946</v>
      </c>
      <c r="F281" s="60">
        <f t="shared" si="15"/>
        <v>10238.234213027932</v>
      </c>
      <c r="G281" s="54">
        <f t="shared" si="16"/>
        <v>7595.1292381512831</v>
      </c>
      <c r="I281" s="64"/>
    </row>
    <row r="282" spans="1:9" x14ac:dyDescent="0.2">
      <c r="A282" s="49"/>
      <c r="B282" s="45"/>
      <c r="C282" s="40">
        <f t="shared" si="14"/>
        <v>274</v>
      </c>
      <c r="D282" s="88">
        <f t="shared" si="17"/>
        <v>66.274000000000001</v>
      </c>
      <c r="E282" s="65">
        <v>41946</v>
      </c>
      <c r="F282" s="60">
        <f t="shared" si="15"/>
        <v>10238.079729607389</v>
      </c>
      <c r="G282" s="54">
        <f t="shared" si="16"/>
        <v>7595.014636207261</v>
      </c>
      <c r="I282" s="64"/>
    </row>
    <row r="283" spans="1:9" x14ac:dyDescent="0.2">
      <c r="A283" s="49"/>
      <c r="B283" s="45"/>
      <c r="C283" s="40">
        <f t="shared" si="14"/>
        <v>275</v>
      </c>
      <c r="D283" s="88">
        <f t="shared" si="17"/>
        <v>66.275000000000006</v>
      </c>
      <c r="E283" s="65">
        <v>41946</v>
      </c>
      <c r="F283" s="60">
        <f t="shared" si="15"/>
        <v>10237.925250848737</v>
      </c>
      <c r="G283" s="54">
        <f t="shared" si="16"/>
        <v>7594.9000377216144</v>
      </c>
      <c r="I283" s="64"/>
    </row>
    <row r="284" spans="1:9" x14ac:dyDescent="0.2">
      <c r="A284" s="49"/>
      <c r="B284" s="45"/>
      <c r="C284" s="40">
        <f t="shared" si="14"/>
        <v>276</v>
      </c>
      <c r="D284" s="88">
        <f t="shared" si="17"/>
        <v>66.275999999999996</v>
      </c>
      <c r="E284" s="65">
        <v>41946</v>
      </c>
      <c r="F284" s="60">
        <f t="shared" si="15"/>
        <v>10237.770776751768</v>
      </c>
      <c r="G284" s="54">
        <f t="shared" si="16"/>
        <v>7594.7854426941894</v>
      </c>
      <c r="I284" s="64"/>
    </row>
    <row r="285" spans="1:9" x14ac:dyDescent="0.2">
      <c r="A285" s="49"/>
      <c r="B285" s="45"/>
      <c r="C285" s="40">
        <f t="shared" si="14"/>
        <v>277</v>
      </c>
      <c r="D285" s="88">
        <f t="shared" si="17"/>
        <v>66.277000000000001</v>
      </c>
      <c r="E285" s="65">
        <v>41946</v>
      </c>
      <c r="F285" s="60">
        <f t="shared" si="15"/>
        <v>10237.616307316264</v>
      </c>
      <c r="G285" s="54">
        <f t="shared" si="16"/>
        <v>7594.6708511248253</v>
      </c>
      <c r="I285" s="64"/>
    </row>
    <row r="286" spans="1:9" x14ac:dyDescent="0.2">
      <c r="A286" s="49"/>
      <c r="B286" s="45"/>
      <c r="C286" s="40">
        <f t="shared" si="14"/>
        <v>278</v>
      </c>
      <c r="D286" s="88">
        <f t="shared" si="17"/>
        <v>66.278000000000006</v>
      </c>
      <c r="E286" s="65">
        <v>41946</v>
      </c>
      <c r="F286" s="60">
        <f t="shared" si="15"/>
        <v>10237.461842542021</v>
      </c>
      <c r="G286" s="54">
        <f t="shared" si="16"/>
        <v>7594.5562630133682</v>
      </c>
      <c r="I286" s="64"/>
    </row>
    <row r="287" spans="1:9" x14ac:dyDescent="0.2">
      <c r="A287" s="49"/>
      <c r="B287" s="45"/>
      <c r="C287" s="40">
        <f t="shared" si="14"/>
        <v>279</v>
      </c>
      <c r="D287" s="88">
        <f t="shared" si="17"/>
        <v>66.278999999999996</v>
      </c>
      <c r="E287" s="65">
        <v>41946</v>
      </c>
      <c r="F287" s="60">
        <f t="shared" si="15"/>
        <v>10237.307382428824</v>
      </c>
      <c r="G287" s="54">
        <f t="shared" si="16"/>
        <v>7594.4416783596607</v>
      </c>
      <c r="I287" s="64"/>
    </row>
    <row r="288" spans="1:9" x14ac:dyDescent="0.2">
      <c r="A288" s="49"/>
      <c r="B288" s="45"/>
      <c r="C288" s="40">
        <f t="shared" si="14"/>
        <v>280</v>
      </c>
      <c r="D288" s="88">
        <f t="shared" si="17"/>
        <v>66.28</v>
      </c>
      <c r="E288" s="65">
        <v>41946</v>
      </c>
      <c r="F288" s="60">
        <f t="shared" si="15"/>
        <v>10237.152926976465</v>
      </c>
      <c r="G288" s="54">
        <f t="shared" si="16"/>
        <v>7594.3270971635484</v>
      </c>
      <c r="I288" s="64"/>
    </row>
    <row r="289" spans="1:9" x14ac:dyDescent="0.2">
      <c r="A289" s="49"/>
      <c r="B289" s="45"/>
      <c r="C289" s="40">
        <f t="shared" si="14"/>
        <v>281</v>
      </c>
      <c r="D289" s="88">
        <f t="shared" si="17"/>
        <v>66.281000000000006</v>
      </c>
      <c r="E289" s="65">
        <v>41946</v>
      </c>
      <c r="F289" s="60">
        <f t="shared" si="15"/>
        <v>10236.99847618473</v>
      </c>
      <c r="G289" s="54">
        <f t="shared" si="16"/>
        <v>7594.2125194248729</v>
      </c>
      <c r="I289" s="64"/>
    </row>
    <row r="290" spans="1:9" x14ac:dyDescent="0.2">
      <c r="A290" s="49"/>
      <c r="B290" s="45"/>
      <c r="C290" s="40">
        <f t="shared" si="14"/>
        <v>282</v>
      </c>
      <c r="D290" s="88">
        <f t="shared" si="17"/>
        <v>66.281999999999996</v>
      </c>
      <c r="E290" s="65">
        <v>41946</v>
      </c>
      <c r="F290" s="60">
        <f t="shared" si="15"/>
        <v>10236.844030053411</v>
      </c>
      <c r="G290" s="54">
        <f t="shared" si="16"/>
        <v>7594.0979451434796</v>
      </c>
      <c r="I290" s="64"/>
    </row>
    <row r="291" spans="1:9" x14ac:dyDescent="0.2">
      <c r="A291" s="49"/>
      <c r="B291" s="45"/>
      <c r="C291" s="40">
        <f t="shared" si="14"/>
        <v>283</v>
      </c>
      <c r="D291" s="88">
        <f t="shared" si="17"/>
        <v>66.283000000000001</v>
      </c>
      <c r="E291" s="65">
        <v>41946</v>
      </c>
      <c r="F291" s="60">
        <f t="shared" si="15"/>
        <v>10236.689588582291</v>
      </c>
      <c r="G291" s="54">
        <f t="shared" si="16"/>
        <v>7593.9833743192066</v>
      </c>
      <c r="I291" s="64"/>
    </row>
    <row r="292" spans="1:9" x14ac:dyDescent="0.2">
      <c r="A292" s="49"/>
      <c r="B292" s="45"/>
      <c r="C292" s="40">
        <f t="shared" si="14"/>
        <v>284</v>
      </c>
      <c r="D292" s="88">
        <f t="shared" si="17"/>
        <v>66.284000000000006</v>
      </c>
      <c r="E292" s="65">
        <v>41946</v>
      </c>
      <c r="F292" s="60">
        <f t="shared" si="15"/>
        <v>10236.535151771168</v>
      </c>
      <c r="G292" s="54">
        <f t="shared" si="16"/>
        <v>7593.868806951903</v>
      </c>
      <c r="I292" s="64"/>
    </row>
    <row r="293" spans="1:9" x14ac:dyDescent="0.2">
      <c r="A293" s="49"/>
      <c r="B293" s="45"/>
      <c r="C293" s="40">
        <f t="shared" si="14"/>
        <v>285</v>
      </c>
      <c r="D293" s="88">
        <f t="shared" si="17"/>
        <v>66.284999999999997</v>
      </c>
      <c r="E293" s="65">
        <v>41946</v>
      </c>
      <c r="F293" s="60">
        <f t="shared" si="15"/>
        <v>10236.380719619825</v>
      </c>
      <c r="G293" s="54">
        <f t="shared" si="16"/>
        <v>7593.7542430414123</v>
      </c>
      <c r="I293" s="64"/>
    </row>
    <row r="294" spans="1:9" x14ac:dyDescent="0.2">
      <c r="A294" s="49"/>
      <c r="B294" s="45"/>
      <c r="C294" s="40">
        <f t="shared" si="14"/>
        <v>286</v>
      </c>
      <c r="D294" s="88">
        <f t="shared" si="17"/>
        <v>66.286000000000001</v>
      </c>
      <c r="E294" s="65">
        <v>41946</v>
      </c>
      <c r="F294" s="60">
        <f t="shared" si="15"/>
        <v>10236.226292128051</v>
      </c>
      <c r="G294" s="54">
        <f t="shared" si="16"/>
        <v>7593.6396825875745</v>
      </c>
      <c r="I294" s="64"/>
    </row>
    <row r="295" spans="1:9" x14ac:dyDescent="0.2">
      <c r="A295" s="49"/>
      <c r="B295" s="45"/>
      <c r="C295" s="40">
        <f t="shared" si="14"/>
        <v>287</v>
      </c>
      <c r="D295" s="88">
        <f t="shared" si="17"/>
        <v>66.287000000000006</v>
      </c>
      <c r="E295" s="65">
        <v>41946</v>
      </c>
      <c r="F295" s="60">
        <f t="shared" si="15"/>
        <v>10236.07186929564</v>
      </c>
      <c r="G295" s="54">
        <f t="shared" si="16"/>
        <v>7593.5251255902358</v>
      </c>
      <c r="I295" s="64"/>
    </row>
    <row r="296" spans="1:9" x14ac:dyDescent="0.2">
      <c r="A296" s="49"/>
      <c r="B296" s="45"/>
      <c r="C296" s="40">
        <f t="shared" si="14"/>
        <v>288</v>
      </c>
      <c r="D296" s="88">
        <f t="shared" si="17"/>
        <v>66.287999999999997</v>
      </c>
      <c r="E296" s="65">
        <v>41946</v>
      </c>
      <c r="F296" s="60">
        <f t="shared" si="15"/>
        <v>10235.917451122377</v>
      </c>
      <c r="G296" s="54">
        <f t="shared" si="16"/>
        <v>7593.4105720492398</v>
      </c>
      <c r="I296" s="64"/>
    </row>
    <row r="297" spans="1:9" x14ac:dyDescent="0.2">
      <c r="A297" s="49"/>
      <c r="B297" s="45"/>
      <c r="C297" s="40">
        <f t="shared" si="14"/>
        <v>289</v>
      </c>
      <c r="D297" s="88">
        <f t="shared" si="17"/>
        <v>66.289000000000001</v>
      </c>
      <c r="E297" s="65">
        <v>41946</v>
      </c>
      <c r="F297" s="60">
        <f t="shared" si="15"/>
        <v>10235.763037608051</v>
      </c>
      <c r="G297" s="54">
        <f t="shared" si="16"/>
        <v>7593.2960219644283</v>
      </c>
      <c r="I297" s="64"/>
    </row>
    <row r="298" spans="1:9" x14ac:dyDescent="0.2">
      <c r="A298" s="49"/>
      <c r="B298" s="45"/>
      <c r="C298" s="40">
        <f t="shared" si="14"/>
        <v>290</v>
      </c>
      <c r="D298" s="88">
        <f t="shared" si="17"/>
        <v>66.290000000000006</v>
      </c>
      <c r="E298" s="65">
        <v>41946</v>
      </c>
      <c r="F298" s="60">
        <f t="shared" si="15"/>
        <v>10235.608628752452</v>
      </c>
      <c r="G298" s="54">
        <f t="shared" si="16"/>
        <v>7593.1814753356457</v>
      </c>
      <c r="I298" s="64"/>
    </row>
    <row r="299" spans="1:9" x14ac:dyDescent="0.2">
      <c r="A299" s="49"/>
      <c r="B299" s="45"/>
      <c r="C299" s="40">
        <f t="shared" si="14"/>
        <v>291</v>
      </c>
      <c r="D299" s="88">
        <f t="shared" si="17"/>
        <v>66.290999999999997</v>
      </c>
      <c r="E299" s="65">
        <v>41946</v>
      </c>
      <c r="F299" s="60">
        <f t="shared" si="15"/>
        <v>10235.454224555369</v>
      </c>
      <c r="G299" s="54">
        <f t="shared" si="16"/>
        <v>7593.0669321627365</v>
      </c>
      <c r="I299" s="64"/>
    </row>
    <row r="300" spans="1:9" x14ac:dyDescent="0.2">
      <c r="A300" s="49"/>
      <c r="B300" s="45"/>
      <c r="C300" s="40">
        <f t="shared" si="14"/>
        <v>292</v>
      </c>
      <c r="D300" s="88">
        <f t="shared" si="17"/>
        <v>66.292000000000002</v>
      </c>
      <c r="E300" s="65">
        <v>41946</v>
      </c>
      <c r="F300" s="60">
        <f t="shared" si="15"/>
        <v>10235.299825016595</v>
      </c>
      <c r="G300" s="54">
        <f t="shared" si="16"/>
        <v>7592.9523924455443</v>
      </c>
      <c r="I300" s="64"/>
    </row>
    <row r="301" spans="1:9" x14ac:dyDescent="0.2">
      <c r="A301" s="49"/>
      <c r="B301" s="45"/>
      <c r="C301" s="40">
        <f t="shared" si="14"/>
        <v>293</v>
      </c>
      <c r="D301" s="88">
        <f t="shared" si="17"/>
        <v>66.293000000000006</v>
      </c>
      <c r="E301" s="65">
        <v>41946</v>
      </c>
      <c r="F301" s="60">
        <f t="shared" si="15"/>
        <v>10235.145430135914</v>
      </c>
      <c r="G301" s="54">
        <f t="shared" si="16"/>
        <v>7592.8378561839108</v>
      </c>
      <c r="I301" s="64"/>
    </row>
    <row r="302" spans="1:9" x14ac:dyDescent="0.2">
      <c r="A302" s="49"/>
      <c r="B302" s="45"/>
      <c r="C302" s="40">
        <f t="shared" ref="C302:C358" si="18">C301+1</f>
        <v>294</v>
      </c>
      <c r="D302" s="88">
        <f t="shared" si="17"/>
        <v>66.293999999999997</v>
      </c>
      <c r="E302" s="65">
        <v>41946</v>
      </c>
      <c r="F302" s="60">
        <f t="shared" si="15"/>
        <v>10234.991039913117</v>
      </c>
      <c r="G302" s="54">
        <f t="shared" si="16"/>
        <v>7592.7233233776824</v>
      </c>
      <c r="I302" s="64"/>
    </row>
    <row r="303" spans="1:9" x14ac:dyDescent="0.2">
      <c r="A303" s="49"/>
      <c r="B303" s="45"/>
      <c r="C303" s="40">
        <f t="shared" si="18"/>
        <v>295</v>
      </c>
      <c r="D303" s="88">
        <f t="shared" si="17"/>
        <v>66.295000000000002</v>
      </c>
      <c r="E303" s="65">
        <v>41946</v>
      </c>
      <c r="F303" s="60">
        <f t="shared" si="15"/>
        <v>10234.836654347991</v>
      </c>
      <c r="G303" s="54">
        <f t="shared" si="16"/>
        <v>7592.6087940266989</v>
      </c>
      <c r="I303" s="64"/>
    </row>
    <row r="304" spans="1:9" x14ac:dyDescent="0.2">
      <c r="A304" s="49"/>
      <c r="B304" s="45"/>
      <c r="C304" s="40">
        <f t="shared" si="18"/>
        <v>296</v>
      </c>
      <c r="D304" s="88">
        <f t="shared" si="17"/>
        <v>66.296000000000006</v>
      </c>
      <c r="E304" s="65">
        <v>41946</v>
      </c>
      <c r="F304" s="60">
        <f t="shared" si="15"/>
        <v>10234.682273440329</v>
      </c>
      <c r="G304" s="54">
        <f t="shared" si="16"/>
        <v>7592.4942681308057</v>
      </c>
      <c r="I304" s="64"/>
    </row>
    <row r="305" spans="1:9" x14ac:dyDescent="0.2">
      <c r="A305" s="49"/>
      <c r="B305" s="45"/>
      <c r="C305" s="40">
        <f t="shared" si="18"/>
        <v>297</v>
      </c>
      <c r="D305" s="88">
        <f t="shared" si="17"/>
        <v>66.296999999999997</v>
      </c>
      <c r="E305" s="65">
        <v>41946</v>
      </c>
      <c r="F305" s="60">
        <f t="shared" si="15"/>
        <v>10234.527897189921</v>
      </c>
      <c r="G305" s="54">
        <f t="shared" si="16"/>
        <v>7592.379745689851</v>
      </c>
      <c r="I305" s="64"/>
    </row>
    <row r="306" spans="1:9" x14ac:dyDescent="0.2">
      <c r="A306" s="49"/>
      <c r="B306" s="45"/>
      <c r="C306" s="40">
        <f t="shared" si="18"/>
        <v>298</v>
      </c>
      <c r="D306" s="88">
        <f t="shared" si="17"/>
        <v>66.298000000000002</v>
      </c>
      <c r="E306" s="65">
        <v>41946</v>
      </c>
      <c r="F306" s="60">
        <f t="shared" si="15"/>
        <v>10234.373525596549</v>
      </c>
      <c r="G306" s="54">
        <f t="shared" si="16"/>
        <v>7592.265226703671</v>
      </c>
      <c r="I306" s="64"/>
    </row>
    <row r="307" spans="1:9" x14ac:dyDescent="0.2">
      <c r="A307" s="49"/>
      <c r="B307" s="45"/>
      <c r="C307" s="40">
        <f t="shared" si="18"/>
        <v>299</v>
      </c>
      <c r="D307" s="88">
        <f t="shared" si="17"/>
        <v>66.299000000000007</v>
      </c>
      <c r="E307" s="65">
        <v>41946</v>
      </c>
      <c r="F307" s="60">
        <f t="shared" si="15"/>
        <v>10234.219158660009</v>
      </c>
      <c r="G307" s="54">
        <f t="shared" si="16"/>
        <v>7592.150711172113</v>
      </c>
      <c r="I307" s="64"/>
    </row>
    <row r="308" spans="1:9" x14ac:dyDescent="0.2">
      <c r="A308" s="49"/>
      <c r="B308" s="45"/>
      <c r="C308" s="40">
        <f t="shared" si="18"/>
        <v>300</v>
      </c>
      <c r="D308" s="88">
        <f t="shared" si="17"/>
        <v>66.3</v>
      </c>
      <c r="E308" s="65">
        <v>41946</v>
      </c>
      <c r="F308" s="60">
        <f t="shared" si="15"/>
        <v>10234.064796380091</v>
      </c>
      <c r="G308" s="54">
        <f t="shared" si="16"/>
        <v>7592.0361990950223</v>
      </c>
      <c r="I308" s="64"/>
    </row>
    <row r="309" spans="1:9" x14ac:dyDescent="0.2">
      <c r="A309" s="49"/>
      <c r="B309" s="45"/>
      <c r="C309" s="40">
        <f t="shared" si="18"/>
        <v>301</v>
      </c>
      <c r="D309" s="88">
        <f t="shared" si="17"/>
        <v>66.301000000000002</v>
      </c>
      <c r="E309" s="65">
        <v>41946</v>
      </c>
      <c r="F309" s="60">
        <f t="shared" si="15"/>
        <v>10233.910438756582</v>
      </c>
      <c r="G309" s="54">
        <f t="shared" si="16"/>
        <v>7591.9216904722407</v>
      </c>
      <c r="I309" s="64"/>
    </row>
    <row r="310" spans="1:9" x14ac:dyDescent="0.2">
      <c r="A310" s="49"/>
      <c r="B310" s="45"/>
      <c r="C310" s="40">
        <f t="shared" si="18"/>
        <v>302</v>
      </c>
      <c r="D310" s="88">
        <f t="shared" si="17"/>
        <v>66.302000000000007</v>
      </c>
      <c r="E310" s="65">
        <v>41946</v>
      </c>
      <c r="F310" s="60">
        <f t="shared" si="15"/>
        <v>10233.756085789268</v>
      </c>
      <c r="G310" s="54">
        <f t="shared" si="16"/>
        <v>7591.8071853036108</v>
      </c>
      <c r="I310" s="64"/>
    </row>
    <row r="311" spans="1:9" x14ac:dyDescent="0.2">
      <c r="A311" s="49"/>
      <c r="B311" s="45"/>
      <c r="C311" s="40">
        <f t="shared" si="18"/>
        <v>303</v>
      </c>
      <c r="D311" s="88">
        <f t="shared" si="17"/>
        <v>66.302999999999997</v>
      </c>
      <c r="E311" s="65">
        <v>41946</v>
      </c>
      <c r="F311" s="60">
        <f t="shared" si="15"/>
        <v>10233.601737477942</v>
      </c>
      <c r="G311" s="54">
        <f t="shared" si="16"/>
        <v>7591.6926835889772</v>
      </c>
      <c r="I311" s="64"/>
    </row>
    <row r="312" spans="1:9" x14ac:dyDescent="0.2">
      <c r="A312" s="49"/>
      <c r="B312" s="45"/>
      <c r="C312" s="40">
        <f t="shared" si="18"/>
        <v>304</v>
      </c>
      <c r="D312" s="88">
        <f t="shared" si="17"/>
        <v>66.304000000000002</v>
      </c>
      <c r="E312" s="65">
        <v>41946</v>
      </c>
      <c r="F312" s="60">
        <f t="shared" si="15"/>
        <v>10233.447393822395</v>
      </c>
      <c r="G312" s="54">
        <f t="shared" si="16"/>
        <v>7591.578185328186</v>
      </c>
      <c r="I312" s="64"/>
    </row>
    <row r="313" spans="1:9" x14ac:dyDescent="0.2">
      <c r="A313" s="49"/>
      <c r="B313" s="45"/>
      <c r="C313" s="40">
        <f t="shared" si="18"/>
        <v>305</v>
      </c>
      <c r="D313" s="88">
        <f t="shared" si="17"/>
        <v>66.305000000000007</v>
      </c>
      <c r="E313" s="65">
        <v>41946</v>
      </c>
      <c r="F313" s="60">
        <f t="shared" si="15"/>
        <v>10233.293054822412</v>
      </c>
      <c r="G313" s="54">
        <f t="shared" si="16"/>
        <v>7591.4636905210755</v>
      </c>
      <c r="I313" s="64"/>
    </row>
    <row r="314" spans="1:9" x14ac:dyDescent="0.2">
      <c r="A314" s="49"/>
      <c r="B314" s="45"/>
      <c r="C314" s="40">
        <f t="shared" si="18"/>
        <v>306</v>
      </c>
      <c r="D314" s="88">
        <f t="shared" si="17"/>
        <v>66.305999999999997</v>
      </c>
      <c r="E314" s="65">
        <v>41946</v>
      </c>
      <c r="F314" s="60">
        <f t="shared" si="15"/>
        <v>10233.138720477786</v>
      </c>
      <c r="G314" s="54">
        <f t="shared" si="16"/>
        <v>7591.3491991674964</v>
      </c>
      <c r="I314" s="64"/>
    </row>
    <row r="315" spans="1:9" x14ac:dyDescent="0.2">
      <c r="A315" s="49"/>
      <c r="B315" s="45"/>
      <c r="C315" s="40">
        <f t="shared" si="18"/>
        <v>307</v>
      </c>
      <c r="D315" s="88">
        <f t="shared" si="17"/>
        <v>66.307000000000002</v>
      </c>
      <c r="E315" s="65">
        <v>41946</v>
      </c>
      <c r="F315" s="60">
        <f t="shared" si="15"/>
        <v>10232.984390788304</v>
      </c>
      <c r="G315" s="54">
        <f t="shared" si="16"/>
        <v>7591.2347112672869</v>
      </c>
      <c r="I315" s="64"/>
    </row>
    <row r="316" spans="1:9" x14ac:dyDescent="0.2">
      <c r="A316" s="49"/>
      <c r="B316" s="45"/>
      <c r="C316" s="40">
        <f t="shared" si="18"/>
        <v>308</v>
      </c>
      <c r="D316" s="88">
        <f t="shared" si="17"/>
        <v>66.308000000000007</v>
      </c>
      <c r="E316" s="65">
        <v>41946</v>
      </c>
      <c r="F316" s="60">
        <f t="shared" si="15"/>
        <v>10232.830065753757</v>
      </c>
      <c r="G316" s="54">
        <f t="shared" si="16"/>
        <v>7591.1202268202933</v>
      </c>
      <c r="I316" s="64"/>
    </row>
    <row r="317" spans="1:9" x14ac:dyDescent="0.2">
      <c r="A317" s="49"/>
      <c r="B317" s="45"/>
      <c r="C317" s="40">
        <f t="shared" si="18"/>
        <v>309</v>
      </c>
      <c r="D317" s="88">
        <f t="shared" si="17"/>
        <v>66.308999999999997</v>
      </c>
      <c r="E317" s="65">
        <v>41946</v>
      </c>
      <c r="F317" s="60">
        <f t="shared" si="15"/>
        <v>10232.675745373932</v>
      </c>
      <c r="G317" s="54">
        <f t="shared" si="16"/>
        <v>7591.0057458263582</v>
      </c>
      <c r="I317" s="64"/>
    </row>
    <row r="318" spans="1:9" x14ac:dyDescent="0.2">
      <c r="A318" s="49"/>
      <c r="B318" s="45"/>
      <c r="C318" s="40">
        <f t="shared" si="18"/>
        <v>310</v>
      </c>
      <c r="D318" s="88">
        <f t="shared" si="17"/>
        <v>66.31</v>
      </c>
      <c r="E318" s="65">
        <v>41946</v>
      </c>
      <c r="F318" s="60">
        <f t="shared" si="15"/>
        <v>10232.521429648621</v>
      </c>
      <c r="G318" s="54">
        <f t="shared" si="16"/>
        <v>7590.8912682853261</v>
      </c>
      <c r="I318" s="64"/>
    </row>
    <row r="319" spans="1:9" x14ac:dyDescent="0.2">
      <c r="A319" s="49"/>
      <c r="B319" s="45"/>
      <c r="C319" s="40">
        <f t="shared" si="18"/>
        <v>311</v>
      </c>
      <c r="D319" s="88">
        <f t="shared" si="17"/>
        <v>66.311000000000007</v>
      </c>
      <c r="E319" s="65">
        <v>41946</v>
      </c>
      <c r="F319" s="60">
        <f t="shared" si="15"/>
        <v>10232.367118577613</v>
      </c>
      <c r="G319" s="54">
        <f t="shared" si="16"/>
        <v>7590.7767941970415</v>
      </c>
      <c r="I319" s="64"/>
    </row>
    <row r="320" spans="1:9" x14ac:dyDescent="0.2">
      <c r="A320" s="49"/>
      <c r="B320" s="45"/>
      <c r="C320" s="40">
        <f t="shared" si="18"/>
        <v>312</v>
      </c>
      <c r="D320" s="88">
        <f t="shared" si="17"/>
        <v>66.311999999999998</v>
      </c>
      <c r="E320" s="65">
        <v>41946</v>
      </c>
      <c r="F320" s="60">
        <f t="shared" si="15"/>
        <v>10232.212812160698</v>
      </c>
      <c r="G320" s="54">
        <f t="shared" si="16"/>
        <v>7590.6623235613479</v>
      </c>
      <c r="I320" s="64"/>
    </row>
    <row r="321" spans="1:9" x14ac:dyDescent="0.2">
      <c r="A321" s="49"/>
      <c r="B321" s="45"/>
      <c r="C321" s="40">
        <f t="shared" si="18"/>
        <v>313</v>
      </c>
      <c r="D321" s="88">
        <f t="shared" si="17"/>
        <v>66.313000000000002</v>
      </c>
      <c r="E321" s="65">
        <v>41946</v>
      </c>
      <c r="F321" s="60">
        <f t="shared" si="15"/>
        <v>10232.058510397659</v>
      </c>
      <c r="G321" s="54">
        <f t="shared" si="16"/>
        <v>7590.5478563780853</v>
      </c>
      <c r="I321" s="64"/>
    </row>
    <row r="322" spans="1:9" x14ac:dyDescent="0.2">
      <c r="A322" s="49"/>
      <c r="B322" s="45"/>
      <c r="C322" s="40">
        <f t="shared" si="18"/>
        <v>314</v>
      </c>
      <c r="D322" s="88">
        <f t="shared" si="17"/>
        <v>66.313999999999993</v>
      </c>
      <c r="E322" s="65">
        <v>41946</v>
      </c>
      <c r="F322" s="60">
        <f t="shared" si="15"/>
        <v>10231.904213288297</v>
      </c>
      <c r="G322" s="54">
        <f t="shared" si="16"/>
        <v>7590.4333926471036</v>
      </c>
      <c r="I322" s="64"/>
    </row>
    <row r="323" spans="1:9" x14ac:dyDescent="0.2">
      <c r="A323" s="49"/>
      <c r="B323" s="45"/>
      <c r="C323" s="40">
        <f t="shared" si="18"/>
        <v>315</v>
      </c>
      <c r="D323" s="88">
        <f t="shared" si="17"/>
        <v>66.314999999999998</v>
      </c>
      <c r="E323" s="65">
        <v>41946</v>
      </c>
      <c r="F323" s="60">
        <f t="shared" si="15"/>
        <v>10231.749920832392</v>
      </c>
      <c r="G323" s="54">
        <f t="shared" si="16"/>
        <v>7590.3189323682427</v>
      </c>
      <c r="I323" s="64"/>
    </row>
    <row r="324" spans="1:9" x14ac:dyDescent="0.2">
      <c r="A324" s="49"/>
      <c r="B324" s="45"/>
      <c r="C324" s="40">
        <f t="shared" si="18"/>
        <v>316</v>
      </c>
      <c r="D324" s="88">
        <f t="shared" si="17"/>
        <v>66.316000000000003</v>
      </c>
      <c r="E324" s="65">
        <v>41946</v>
      </c>
      <c r="F324" s="60">
        <f t="shared" si="15"/>
        <v>10231.595633029736</v>
      </c>
      <c r="G324" s="54">
        <f t="shared" si="16"/>
        <v>7590.2044755413463</v>
      </c>
      <c r="I324" s="64"/>
    </row>
    <row r="325" spans="1:9" x14ac:dyDescent="0.2">
      <c r="A325" s="49"/>
      <c r="B325" s="45"/>
      <c r="C325" s="40">
        <f t="shared" si="18"/>
        <v>317</v>
      </c>
      <c r="D325" s="88">
        <f t="shared" si="17"/>
        <v>66.316999999999993</v>
      </c>
      <c r="E325" s="65">
        <v>41946</v>
      </c>
      <c r="F325" s="60">
        <f t="shared" si="15"/>
        <v>10231.441349880124</v>
      </c>
      <c r="G325" s="54">
        <f t="shared" si="16"/>
        <v>7590.0900221662632</v>
      </c>
      <c r="I325" s="64"/>
    </row>
    <row r="326" spans="1:9" x14ac:dyDescent="0.2">
      <c r="A326" s="49"/>
      <c r="B326" s="45"/>
      <c r="C326" s="40">
        <f t="shared" si="18"/>
        <v>318</v>
      </c>
      <c r="D326" s="88">
        <f t="shared" si="17"/>
        <v>66.317999999999998</v>
      </c>
      <c r="E326" s="65">
        <v>41946</v>
      </c>
      <c r="F326" s="60">
        <f t="shared" si="15"/>
        <v>10231.287071383336</v>
      </c>
      <c r="G326" s="54">
        <f t="shared" si="16"/>
        <v>7589.9755722428299</v>
      </c>
      <c r="I326" s="64"/>
    </row>
    <row r="327" spans="1:9" x14ac:dyDescent="0.2">
      <c r="A327" s="49"/>
      <c r="B327" s="45"/>
      <c r="C327" s="40">
        <f t="shared" si="18"/>
        <v>319</v>
      </c>
      <c r="D327" s="88">
        <f t="shared" si="17"/>
        <v>66.319000000000003</v>
      </c>
      <c r="E327" s="65">
        <v>41946</v>
      </c>
      <c r="F327" s="60">
        <f t="shared" si="15"/>
        <v>10231.132797539169</v>
      </c>
      <c r="G327" s="54">
        <f t="shared" si="16"/>
        <v>7589.8611257708953</v>
      </c>
      <c r="I327" s="64"/>
    </row>
    <row r="328" spans="1:9" x14ac:dyDescent="0.2">
      <c r="A328" s="49"/>
      <c r="B328" s="45"/>
      <c r="C328" s="40">
        <f t="shared" si="18"/>
        <v>320</v>
      </c>
      <c r="D328" s="88">
        <f t="shared" si="17"/>
        <v>66.319999999999993</v>
      </c>
      <c r="E328" s="65">
        <v>41946</v>
      </c>
      <c r="F328" s="60">
        <f t="shared" si="15"/>
        <v>10230.978528347408</v>
      </c>
      <c r="G328" s="54">
        <f t="shared" si="16"/>
        <v>7589.7466827503022</v>
      </c>
      <c r="I328" s="64"/>
    </row>
    <row r="329" spans="1:9" x14ac:dyDescent="0.2">
      <c r="A329" s="49"/>
      <c r="B329" s="45"/>
      <c r="C329" s="40">
        <f t="shared" si="18"/>
        <v>321</v>
      </c>
      <c r="D329" s="88">
        <f t="shared" si="17"/>
        <v>66.320999999999998</v>
      </c>
      <c r="E329" s="65">
        <v>41946</v>
      </c>
      <c r="F329" s="60">
        <f t="shared" ref="F329:F392" si="19">12*1.348*(1/D329*E329)</f>
        <v>10230.824263807846</v>
      </c>
      <c r="G329" s="54">
        <f t="shared" ref="G329:G358" si="20">12*(1/D329*E329)</f>
        <v>7589.6322431808931</v>
      </c>
      <c r="I329" s="64"/>
    </row>
    <row r="330" spans="1:9" x14ac:dyDescent="0.2">
      <c r="A330" s="49"/>
      <c r="B330" s="45"/>
      <c r="C330" s="40">
        <f t="shared" si="18"/>
        <v>322</v>
      </c>
      <c r="D330" s="88">
        <f t="shared" ref="D330:D358" si="21">0.001*C330+66</f>
        <v>66.322000000000003</v>
      </c>
      <c r="E330" s="65">
        <v>41946</v>
      </c>
      <c r="F330" s="60">
        <f t="shared" si="19"/>
        <v>10230.67000392027</v>
      </c>
      <c r="G330" s="54">
        <f t="shared" si="20"/>
        <v>7589.5178070625134</v>
      </c>
      <c r="I330" s="64"/>
    </row>
    <row r="331" spans="1:9" x14ac:dyDescent="0.2">
      <c r="A331" s="49"/>
      <c r="B331" s="45"/>
      <c r="C331" s="40">
        <f t="shared" si="18"/>
        <v>323</v>
      </c>
      <c r="D331" s="88">
        <f t="shared" si="21"/>
        <v>66.322999999999993</v>
      </c>
      <c r="E331" s="65">
        <v>41946</v>
      </c>
      <c r="F331" s="60">
        <f t="shared" si="19"/>
        <v>10230.515748684469</v>
      </c>
      <c r="G331" s="54">
        <f t="shared" si="20"/>
        <v>7589.4033743950058</v>
      </c>
      <c r="I331" s="64"/>
    </row>
    <row r="332" spans="1:9" x14ac:dyDescent="0.2">
      <c r="A332" s="49"/>
      <c r="B332" s="45"/>
      <c r="C332" s="40">
        <f t="shared" si="18"/>
        <v>324</v>
      </c>
      <c r="D332" s="88">
        <f t="shared" si="21"/>
        <v>66.323999999999998</v>
      </c>
      <c r="E332" s="65">
        <v>41946</v>
      </c>
      <c r="F332" s="60">
        <f t="shared" si="19"/>
        <v>10230.361498100237</v>
      </c>
      <c r="G332" s="54">
        <f t="shared" si="20"/>
        <v>7589.2889451782166</v>
      </c>
      <c r="I332" s="64"/>
    </row>
    <row r="333" spans="1:9" x14ac:dyDescent="0.2">
      <c r="A333" s="49"/>
      <c r="B333" s="45"/>
      <c r="C333" s="40">
        <f t="shared" si="18"/>
        <v>325</v>
      </c>
      <c r="D333" s="88">
        <f t="shared" si="21"/>
        <v>66.325000000000003</v>
      </c>
      <c r="E333" s="65">
        <v>41946</v>
      </c>
      <c r="F333" s="60">
        <f t="shared" si="19"/>
        <v>10230.20725216736</v>
      </c>
      <c r="G333" s="54">
        <f t="shared" si="20"/>
        <v>7589.1745194119867</v>
      </c>
      <c r="I333" s="64"/>
    </row>
    <row r="334" spans="1:9" x14ac:dyDescent="0.2">
      <c r="A334" s="49"/>
      <c r="B334" s="45"/>
      <c r="C334" s="40">
        <f t="shared" si="18"/>
        <v>326</v>
      </c>
      <c r="D334" s="88">
        <f t="shared" si="21"/>
        <v>66.325999999999993</v>
      </c>
      <c r="E334" s="65">
        <v>41946</v>
      </c>
      <c r="F334" s="60">
        <f t="shared" si="19"/>
        <v>10230.053010885627</v>
      </c>
      <c r="G334" s="54">
        <f t="shared" si="20"/>
        <v>7589.0600970961623</v>
      </c>
      <c r="I334" s="64"/>
    </row>
    <row r="335" spans="1:9" x14ac:dyDescent="0.2">
      <c r="A335" s="49"/>
      <c r="B335" s="45"/>
      <c r="C335" s="40">
        <f t="shared" si="18"/>
        <v>327</v>
      </c>
      <c r="D335" s="88">
        <f t="shared" si="21"/>
        <v>66.326999999999998</v>
      </c>
      <c r="E335" s="65">
        <v>41946</v>
      </c>
      <c r="F335" s="60">
        <f t="shared" si="19"/>
        <v>10229.898774254831</v>
      </c>
      <c r="G335" s="54">
        <f t="shared" si="20"/>
        <v>7588.9456782305851</v>
      </c>
      <c r="I335" s="64"/>
    </row>
    <row r="336" spans="1:9" x14ac:dyDescent="0.2">
      <c r="A336" s="49"/>
      <c r="B336" s="45"/>
      <c r="C336" s="40">
        <f t="shared" si="18"/>
        <v>328</v>
      </c>
      <c r="D336" s="88">
        <f t="shared" si="21"/>
        <v>66.328000000000003</v>
      </c>
      <c r="E336" s="65">
        <v>41946</v>
      </c>
      <c r="F336" s="60">
        <f t="shared" si="19"/>
        <v>10229.744542274755</v>
      </c>
      <c r="G336" s="54">
        <f t="shared" si="20"/>
        <v>7588.8312628150998</v>
      </c>
      <c r="I336" s="64"/>
    </row>
    <row r="337" spans="1:9" x14ac:dyDescent="0.2">
      <c r="A337" s="49"/>
      <c r="B337" s="45"/>
      <c r="C337" s="40">
        <f t="shared" si="18"/>
        <v>329</v>
      </c>
      <c r="D337" s="88">
        <f t="shared" si="21"/>
        <v>66.328999999999994</v>
      </c>
      <c r="E337" s="65">
        <v>41946</v>
      </c>
      <c r="F337" s="60">
        <f t="shared" si="19"/>
        <v>10229.590314945199</v>
      </c>
      <c r="G337" s="54">
        <f t="shared" si="20"/>
        <v>7588.7168508495533</v>
      </c>
      <c r="I337" s="64"/>
    </row>
    <row r="338" spans="1:9" x14ac:dyDescent="0.2">
      <c r="A338" s="49"/>
      <c r="B338" s="45"/>
      <c r="C338" s="40">
        <f t="shared" si="18"/>
        <v>330</v>
      </c>
      <c r="D338" s="88">
        <f t="shared" si="21"/>
        <v>66.33</v>
      </c>
      <c r="E338" s="65">
        <v>41946</v>
      </c>
      <c r="F338" s="60">
        <f t="shared" si="19"/>
        <v>10229.436092265945</v>
      </c>
      <c r="G338" s="54">
        <f t="shared" si="20"/>
        <v>7588.6024423337858</v>
      </c>
      <c r="I338" s="64"/>
    </row>
    <row r="339" spans="1:9" x14ac:dyDescent="0.2">
      <c r="A339" s="49"/>
      <c r="B339" s="45"/>
      <c r="C339" s="40">
        <f t="shared" si="18"/>
        <v>331</v>
      </c>
      <c r="D339" s="88">
        <f t="shared" si="21"/>
        <v>66.331000000000003</v>
      </c>
      <c r="E339" s="65">
        <v>41946</v>
      </c>
      <c r="F339" s="60">
        <f t="shared" si="19"/>
        <v>10229.281874236782</v>
      </c>
      <c r="G339" s="54">
        <f t="shared" si="20"/>
        <v>7588.4880372676416</v>
      </c>
      <c r="I339" s="64"/>
    </row>
    <row r="340" spans="1:9" x14ac:dyDescent="0.2">
      <c r="A340" s="49"/>
      <c r="B340" s="45"/>
      <c r="C340" s="40">
        <f t="shared" si="18"/>
        <v>332</v>
      </c>
      <c r="D340" s="88">
        <f t="shared" si="21"/>
        <v>66.331999999999994</v>
      </c>
      <c r="E340" s="65">
        <v>41946</v>
      </c>
      <c r="F340" s="60">
        <f t="shared" si="19"/>
        <v>10229.127660857508</v>
      </c>
      <c r="G340" s="54">
        <f t="shared" si="20"/>
        <v>7588.3736356509689</v>
      </c>
      <c r="I340" s="64"/>
    </row>
    <row r="341" spans="1:9" x14ac:dyDescent="0.2">
      <c r="A341" s="49"/>
      <c r="B341" s="45"/>
      <c r="C341" s="40">
        <f t="shared" si="18"/>
        <v>333</v>
      </c>
      <c r="D341" s="88">
        <f t="shared" si="21"/>
        <v>66.332999999999998</v>
      </c>
      <c r="E341" s="65">
        <v>41946</v>
      </c>
      <c r="F341" s="60">
        <f t="shared" si="19"/>
        <v>10228.973452127902</v>
      </c>
      <c r="G341" s="54">
        <f t="shared" si="20"/>
        <v>7588.2592374836058</v>
      </c>
      <c r="I341" s="64"/>
    </row>
    <row r="342" spans="1:9" x14ac:dyDescent="0.2">
      <c r="A342" s="49"/>
      <c r="B342" s="45"/>
      <c r="C342" s="40">
        <f t="shared" si="18"/>
        <v>334</v>
      </c>
      <c r="D342" s="88">
        <f t="shared" si="21"/>
        <v>66.334000000000003</v>
      </c>
      <c r="E342" s="65">
        <v>41946</v>
      </c>
      <c r="F342" s="60">
        <f t="shared" si="19"/>
        <v>10228.819248047759</v>
      </c>
      <c r="G342" s="54">
        <f t="shared" si="20"/>
        <v>7588.1448427653995</v>
      </c>
      <c r="I342" s="64"/>
    </row>
    <row r="343" spans="1:9" x14ac:dyDescent="0.2">
      <c r="A343" s="49"/>
      <c r="B343" s="45"/>
      <c r="C343" s="40">
        <f t="shared" si="18"/>
        <v>335</v>
      </c>
      <c r="D343" s="88">
        <f t="shared" si="21"/>
        <v>66.334999999999994</v>
      </c>
      <c r="E343" s="65">
        <v>41946</v>
      </c>
      <c r="F343" s="60">
        <f t="shared" si="19"/>
        <v>10228.665048616873</v>
      </c>
      <c r="G343" s="54">
        <f t="shared" si="20"/>
        <v>7588.0304514961954</v>
      </c>
      <c r="I343" s="64"/>
    </row>
    <row r="344" spans="1:9" x14ac:dyDescent="0.2">
      <c r="A344" s="49"/>
      <c r="B344" s="45"/>
      <c r="C344" s="40">
        <f t="shared" si="18"/>
        <v>336</v>
      </c>
      <c r="D344" s="88">
        <f t="shared" si="21"/>
        <v>66.335999999999999</v>
      </c>
      <c r="E344" s="65">
        <v>41946</v>
      </c>
      <c r="F344" s="60">
        <f t="shared" si="19"/>
        <v>10228.510853835023</v>
      </c>
      <c r="G344" s="54">
        <f t="shared" si="20"/>
        <v>7587.9160636758324</v>
      </c>
      <c r="I344" s="64"/>
    </row>
    <row r="345" spans="1:9" x14ac:dyDescent="0.2">
      <c r="A345" s="49"/>
      <c r="B345" s="45"/>
      <c r="C345" s="40">
        <f t="shared" si="18"/>
        <v>337</v>
      </c>
      <c r="D345" s="88">
        <f t="shared" si="21"/>
        <v>66.337000000000003</v>
      </c>
      <c r="E345" s="65">
        <v>41946</v>
      </c>
      <c r="F345" s="60">
        <f t="shared" si="19"/>
        <v>10228.356663702009</v>
      </c>
      <c r="G345" s="54">
        <f t="shared" si="20"/>
        <v>7587.8016793041588</v>
      </c>
      <c r="I345" s="64"/>
    </row>
    <row r="346" spans="1:9" x14ac:dyDescent="0.2">
      <c r="A346" s="49"/>
      <c r="B346" s="45"/>
      <c r="C346" s="40">
        <f t="shared" si="18"/>
        <v>338</v>
      </c>
      <c r="D346" s="88">
        <f t="shared" si="21"/>
        <v>66.337999999999994</v>
      </c>
      <c r="E346" s="65">
        <v>41946</v>
      </c>
      <c r="F346" s="60">
        <f t="shared" si="19"/>
        <v>10228.202478217616</v>
      </c>
      <c r="G346" s="54">
        <f t="shared" si="20"/>
        <v>7587.6872983810199</v>
      </c>
      <c r="I346" s="64"/>
    </row>
    <row r="347" spans="1:9" x14ac:dyDescent="0.2">
      <c r="A347" s="49"/>
      <c r="B347" s="45"/>
      <c r="C347" s="40">
        <f t="shared" si="18"/>
        <v>339</v>
      </c>
      <c r="D347" s="88">
        <f t="shared" si="21"/>
        <v>66.338999999999999</v>
      </c>
      <c r="E347" s="65">
        <v>41946</v>
      </c>
      <c r="F347" s="60">
        <f t="shared" si="19"/>
        <v>10228.048297381632</v>
      </c>
      <c r="G347" s="54">
        <f t="shared" si="20"/>
        <v>7587.5729209062547</v>
      </c>
      <c r="I347" s="64"/>
    </row>
    <row r="348" spans="1:9" x14ac:dyDescent="0.2">
      <c r="A348" s="49"/>
      <c r="B348" s="45"/>
      <c r="C348" s="40">
        <f t="shared" si="18"/>
        <v>340</v>
      </c>
      <c r="D348" s="88">
        <f t="shared" si="21"/>
        <v>66.34</v>
      </c>
      <c r="E348" s="65">
        <v>41946</v>
      </c>
      <c r="F348" s="60">
        <f t="shared" si="19"/>
        <v>10227.894121193849</v>
      </c>
      <c r="G348" s="54">
        <f t="shared" si="20"/>
        <v>7587.4585468797095</v>
      </c>
      <c r="I348" s="64"/>
    </row>
    <row r="349" spans="1:9" x14ac:dyDescent="0.2">
      <c r="A349" s="49"/>
      <c r="B349" s="45"/>
      <c r="C349" s="40">
        <f t="shared" si="18"/>
        <v>341</v>
      </c>
      <c r="D349" s="88">
        <f t="shared" si="21"/>
        <v>66.340999999999994</v>
      </c>
      <c r="E349" s="65">
        <v>41946</v>
      </c>
      <c r="F349" s="60">
        <f t="shared" si="19"/>
        <v>10227.739949654062</v>
      </c>
      <c r="G349" s="54">
        <f t="shared" si="20"/>
        <v>7587.3441763012315</v>
      </c>
      <c r="I349" s="64"/>
    </row>
    <row r="350" spans="1:9" x14ac:dyDescent="0.2">
      <c r="A350" s="49"/>
      <c r="B350" s="45"/>
      <c r="C350" s="40">
        <f t="shared" si="18"/>
        <v>342</v>
      </c>
      <c r="D350" s="88">
        <f t="shared" si="21"/>
        <v>66.341999999999999</v>
      </c>
      <c r="E350" s="65">
        <v>41946</v>
      </c>
      <c r="F350" s="60">
        <f t="shared" si="19"/>
        <v>10227.585782762053</v>
      </c>
      <c r="G350" s="54">
        <f t="shared" si="20"/>
        <v>7587.2298091706616</v>
      </c>
      <c r="I350" s="64"/>
    </row>
    <row r="351" spans="1:9" x14ac:dyDescent="0.2">
      <c r="A351" s="49"/>
      <c r="B351" s="45"/>
      <c r="C351" s="40">
        <f t="shared" si="18"/>
        <v>343</v>
      </c>
      <c r="D351" s="88">
        <f t="shared" si="21"/>
        <v>66.343000000000004</v>
      </c>
      <c r="E351" s="65">
        <v>41946</v>
      </c>
      <c r="F351" s="60">
        <f t="shared" si="19"/>
        <v>10227.431620517613</v>
      </c>
      <c r="G351" s="54">
        <f t="shared" si="20"/>
        <v>7587.1154454878433</v>
      </c>
      <c r="I351" s="64"/>
    </row>
    <row r="352" spans="1:9" x14ac:dyDescent="0.2">
      <c r="A352" s="49"/>
      <c r="B352" s="45"/>
      <c r="C352" s="40">
        <f t="shared" si="18"/>
        <v>344</v>
      </c>
      <c r="D352" s="88">
        <f t="shared" si="21"/>
        <v>66.343999999999994</v>
      </c>
      <c r="E352" s="65">
        <v>41946</v>
      </c>
      <c r="F352" s="60">
        <f t="shared" si="19"/>
        <v>10227.277462920536</v>
      </c>
      <c r="G352" s="54">
        <f t="shared" si="20"/>
        <v>7587.0010852526229</v>
      </c>
      <c r="I352" s="64"/>
    </row>
    <row r="353" spans="1:9" x14ac:dyDescent="0.2">
      <c r="A353" s="49"/>
      <c r="B353" s="45"/>
      <c r="C353" s="40">
        <f t="shared" si="18"/>
        <v>345</v>
      </c>
      <c r="D353" s="88">
        <f t="shared" si="21"/>
        <v>66.344999999999999</v>
      </c>
      <c r="E353" s="65">
        <v>41946</v>
      </c>
      <c r="F353" s="60">
        <f t="shared" si="19"/>
        <v>10227.12330997061</v>
      </c>
      <c r="G353" s="54">
        <f t="shared" si="20"/>
        <v>7586.8867284648431</v>
      </c>
      <c r="I353" s="64"/>
    </row>
    <row r="354" spans="1:9" x14ac:dyDescent="0.2">
      <c r="A354" s="49"/>
      <c r="B354" s="45"/>
      <c r="C354" s="40">
        <f t="shared" si="18"/>
        <v>346</v>
      </c>
      <c r="D354" s="88">
        <f t="shared" si="21"/>
        <v>66.346000000000004</v>
      </c>
      <c r="E354" s="65">
        <v>41946</v>
      </c>
      <c r="F354" s="60">
        <f t="shared" si="19"/>
        <v>10226.969161667623</v>
      </c>
      <c r="G354" s="54">
        <f t="shared" si="20"/>
        <v>7586.7723751243484</v>
      </c>
      <c r="I354" s="64"/>
    </row>
    <row r="355" spans="1:9" x14ac:dyDescent="0.2">
      <c r="A355" s="49"/>
      <c r="B355" s="45"/>
      <c r="C355" s="40">
        <f t="shared" si="18"/>
        <v>347</v>
      </c>
      <c r="D355" s="88">
        <f t="shared" si="21"/>
        <v>66.346999999999994</v>
      </c>
      <c r="E355" s="65">
        <v>41946</v>
      </c>
      <c r="F355" s="60">
        <f t="shared" si="19"/>
        <v>10226.815018011366</v>
      </c>
      <c r="G355" s="54">
        <f t="shared" si="20"/>
        <v>7586.6580252309832</v>
      </c>
      <c r="I355" s="64"/>
    </row>
    <row r="356" spans="1:9" x14ac:dyDescent="0.2">
      <c r="A356" s="49"/>
      <c r="B356" s="45"/>
      <c r="C356" s="40">
        <f t="shared" si="18"/>
        <v>348</v>
      </c>
      <c r="D356" s="88">
        <f t="shared" si="21"/>
        <v>66.347999999999999</v>
      </c>
      <c r="E356" s="65">
        <v>41946</v>
      </c>
      <c r="F356" s="60">
        <f t="shared" si="19"/>
        <v>10226.660879001629</v>
      </c>
      <c r="G356" s="54">
        <f t="shared" si="20"/>
        <v>7586.5436787845902</v>
      </c>
      <c r="I356" s="64"/>
    </row>
    <row r="357" spans="1:9" x14ac:dyDescent="0.2">
      <c r="A357" s="49"/>
      <c r="B357" s="45"/>
      <c r="C357" s="40">
        <f t="shared" si="18"/>
        <v>349</v>
      </c>
      <c r="D357" s="88">
        <f t="shared" si="21"/>
        <v>66.349000000000004</v>
      </c>
      <c r="E357" s="65">
        <v>41946</v>
      </c>
      <c r="F357" s="60">
        <f t="shared" si="19"/>
        <v>10226.506744638204</v>
      </c>
      <c r="G357" s="54">
        <f t="shared" si="20"/>
        <v>7586.4293357850165</v>
      </c>
      <c r="I357" s="64"/>
    </row>
    <row r="358" spans="1:9" ht="13.5" thickBot="1" x14ac:dyDescent="0.25">
      <c r="A358" s="50"/>
      <c r="B358" s="55"/>
      <c r="C358" s="41">
        <f t="shared" si="18"/>
        <v>350</v>
      </c>
      <c r="D358" s="89">
        <f t="shared" si="21"/>
        <v>66.349999999999994</v>
      </c>
      <c r="E358" s="66">
        <v>41946</v>
      </c>
      <c r="F358" s="61">
        <f t="shared" si="19"/>
        <v>10226.352614920877</v>
      </c>
      <c r="G358" s="56">
        <f t="shared" si="20"/>
        <v>7586.314996232104</v>
      </c>
      <c r="I358" s="64"/>
    </row>
    <row r="359" spans="1:9" x14ac:dyDescent="0.2">
      <c r="D359" s="35"/>
      <c r="E359" s="36"/>
    </row>
    <row r="360" spans="1:9" x14ac:dyDescent="0.2">
      <c r="D360" s="35"/>
      <c r="E360" s="36"/>
    </row>
    <row r="361" spans="1:9" x14ac:dyDescent="0.2">
      <c r="D361" s="35"/>
      <c r="E361" s="36"/>
    </row>
    <row r="362" spans="1:9" x14ac:dyDescent="0.2">
      <c r="D362" s="35"/>
      <c r="E362" s="36"/>
    </row>
    <row r="363" spans="1:9" x14ac:dyDescent="0.2">
      <c r="D363" s="35"/>
      <c r="E363" s="36"/>
    </row>
    <row r="364" spans="1:9" x14ac:dyDescent="0.2">
      <c r="D364" s="35"/>
      <c r="E364" s="36"/>
    </row>
    <row r="365" spans="1:9" x14ac:dyDescent="0.2">
      <c r="D365" s="35"/>
      <c r="E365" s="36"/>
    </row>
    <row r="366" spans="1:9" x14ac:dyDescent="0.2">
      <c r="D366" s="35"/>
      <c r="E366" s="36"/>
    </row>
    <row r="367" spans="1:9" x14ac:dyDescent="0.2">
      <c r="D367" s="35"/>
      <c r="E367" s="36"/>
    </row>
    <row r="368" spans="1:9" x14ac:dyDescent="0.2">
      <c r="D368" s="35"/>
      <c r="E368" s="36"/>
    </row>
    <row r="369" spans="4:5" x14ac:dyDescent="0.2">
      <c r="D369" s="35"/>
      <c r="E369" s="36"/>
    </row>
    <row r="370" spans="4:5" x14ac:dyDescent="0.2">
      <c r="D370" s="35"/>
      <c r="E370" s="36"/>
    </row>
    <row r="371" spans="4:5" x14ac:dyDescent="0.2">
      <c r="D371" s="35"/>
      <c r="E371" s="36"/>
    </row>
    <row r="372" spans="4:5" x14ac:dyDescent="0.2">
      <c r="D372" s="35"/>
      <c r="E372" s="36"/>
    </row>
    <row r="373" spans="4:5" x14ac:dyDescent="0.2">
      <c r="D373" s="35"/>
      <c r="E373" s="36"/>
    </row>
    <row r="374" spans="4:5" x14ac:dyDescent="0.2">
      <c r="D374" s="35"/>
      <c r="E374" s="36"/>
    </row>
    <row r="375" spans="4:5" x14ac:dyDescent="0.2">
      <c r="D375" s="35"/>
      <c r="E375" s="36"/>
    </row>
    <row r="376" spans="4:5" x14ac:dyDescent="0.2">
      <c r="D376" s="35"/>
      <c r="E376" s="36"/>
    </row>
    <row r="377" spans="4:5" x14ac:dyDescent="0.2">
      <c r="D377" s="35"/>
      <c r="E377" s="36"/>
    </row>
    <row r="378" spans="4:5" x14ac:dyDescent="0.2">
      <c r="D378" s="35"/>
      <c r="E378" s="36"/>
    </row>
    <row r="379" spans="4:5" x14ac:dyDescent="0.2">
      <c r="D379" s="35"/>
      <c r="E379" s="36"/>
    </row>
    <row r="380" spans="4:5" x14ac:dyDescent="0.2">
      <c r="D380" s="35"/>
      <c r="E380" s="36"/>
    </row>
    <row r="381" spans="4:5" x14ac:dyDescent="0.2">
      <c r="D381" s="35"/>
      <c r="E381" s="36"/>
    </row>
    <row r="382" spans="4:5" x14ac:dyDescent="0.2">
      <c r="D382" s="35"/>
      <c r="E382" s="36"/>
    </row>
    <row r="383" spans="4:5" x14ac:dyDescent="0.2">
      <c r="D383" s="35"/>
      <c r="E383" s="36"/>
    </row>
    <row r="384" spans="4:5" x14ac:dyDescent="0.2">
      <c r="D384" s="35"/>
      <c r="E384" s="36"/>
    </row>
    <row r="385" spans="4:5" x14ac:dyDescent="0.2">
      <c r="D385" s="35"/>
      <c r="E385" s="36"/>
    </row>
    <row r="386" spans="4:5" x14ac:dyDescent="0.2">
      <c r="D386" s="35"/>
      <c r="E386" s="36"/>
    </row>
    <row r="387" spans="4:5" x14ac:dyDescent="0.2">
      <c r="D387" s="35"/>
      <c r="E387" s="36"/>
    </row>
    <row r="388" spans="4:5" x14ac:dyDescent="0.2">
      <c r="D388" s="35"/>
      <c r="E388" s="36"/>
    </row>
    <row r="389" spans="4:5" x14ac:dyDescent="0.2">
      <c r="D389" s="35"/>
      <c r="E389" s="36"/>
    </row>
    <row r="390" spans="4:5" x14ac:dyDescent="0.2">
      <c r="D390" s="35"/>
      <c r="E390" s="36"/>
    </row>
    <row r="391" spans="4:5" x14ac:dyDescent="0.2">
      <c r="D391" s="35"/>
    </row>
    <row r="392" spans="4:5" x14ac:dyDescent="0.2">
      <c r="D392" s="35"/>
    </row>
    <row r="393" spans="4:5" x14ac:dyDescent="0.2">
      <c r="D393" s="35"/>
    </row>
    <row r="394" spans="4:5" x14ac:dyDescent="0.2">
      <c r="D394" s="35"/>
    </row>
    <row r="395" spans="4:5" x14ac:dyDescent="0.2">
      <c r="D395" s="35"/>
    </row>
    <row r="396" spans="4:5" x14ac:dyDescent="0.2">
      <c r="D396" s="35"/>
    </row>
    <row r="397" spans="4:5" x14ac:dyDescent="0.2">
      <c r="D397" s="35"/>
    </row>
    <row r="398" spans="4:5" x14ac:dyDescent="0.2">
      <c r="D398" s="35"/>
    </row>
    <row r="399" spans="4:5" x14ac:dyDescent="0.2">
      <c r="D399" s="35"/>
    </row>
    <row r="400" spans="4:5" x14ac:dyDescent="0.2">
      <c r="D400" s="35"/>
    </row>
    <row r="401" spans="4:4" x14ac:dyDescent="0.2">
      <c r="D401" s="35"/>
    </row>
    <row r="402" spans="4:4" x14ac:dyDescent="0.2">
      <c r="D402" s="35"/>
    </row>
    <row r="403" spans="4:4" x14ac:dyDescent="0.2">
      <c r="D403" s="35"/>
    </row>
    <row r="404" spans="4:4" x14ac:dyDescent="0.2">
      <c r="D404" s="35"/>
    </row>
    <row r="405" spans="4:4" x14ac:dyDescent="0.2">
      <c r="D405" s="35"/>
    </row>
    <row r="406" spans="4:4" x14ac:dyDescent="0.2">
      <c r="D406" s="35"/>
    </row>
    <row r="407" spans="4:4" x14ac:dyDescent="0.2">
      <c r="D407" s="35"/>
    </row>
    <row r="408" spans="4:4" x14ac:dyDescent="0.2">
      <c r="D408" s="35"/>
    </row>
    <row r="409" spans="4:4" x14ac:dyDescent="0.2">
      <c r="D409" s="35"/>
    </row>
  </sheetData>
  <mergeCells count="8">
    <mergeCell ref="G5:G7"/>
    <mergeCell ref="A8:G8"/>
    <mergeCell ref="A4:A7"/>
    <mergeCell ref="C4:G4"/>
    <mergeCell ref="C5:C7"/>
    <mergeCell ref="D5:D7"/>
    <mergeCell ref="E5:E7"/>
    <mergeCell ref="F5:F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9"/>
  <sheetViews>
    <sheetView workbookViewId="0">
      <selection activeCell="G24" sqref="G24"/>
    </sheetView>
  </sheetViews>
  <sheetFormatPr defaultRowHeight="12.75" x14ac:dyDescent="0.2"/>
  <cols>
    <col min="1" max="1" width="5.85546875" customWidth="1"/>
    <col min="2" max="2" width="1.42578125" customWidth="1"/>
    <col min="3" max="3" width="27.140625" customWidth="1"/>
    <col min="4" max="4" width="20.7109375" customWidth="1"/>
    <col min="5" max="5" width="10.7109375" customWidth="1"/>
    <col min="6" max="7" width="15.7109375" customWidth="1"/>
  </cols>
  <sheetData>
    <row r="1" spans="1:7" x14ac:dyDescent="0.2">
      <c r="A1" s="1"/>
      <c r="B1" s="2"/>
      <c r="C1" s="3"/>
      <c r="D1" s="3"/>
      <c r="E1" s="4"/>
      <c r="F1" s="5"/>
      <c r="G1" s="5"/>
    </row>
    <row r="2" spans="1:7" ht="20.25" x14ac:dyDescent="0.3">
      <c r="A2" s="62" t="s">
        <v>10</v>
      </c>
      <c r="B2" s="63"/>
      <c r="C2" s="62"/>
      <c r="D2" s="63"/>
      <c r="E2" s="62"/>
      <c r="F2" s="5"/>
      <c r="G2" s="5"/>
    </row>
    <row r="3" spans="1:7" ht="13.5" thickBot="1" x14ac:dyDescent="0.25">
      <c r="A3" s="6"/>
      <c r="B3" s="7"/>
      <c r="C3" s="3"/>
      <c r="D3" s="8"/>
      <c r="E3" s="9"/>
      <c r="F3" s="5"/>
      <c r="G3" s="5"/>
    </row>
    <row r="4" spans="1:7" ht="57.95" customHeight="1" thickBot="1" x14ac:dyDescent="0.25">
      <c r="A4" s="72"/>
      <c r="B4" s="10"/>
      <c r="C4" s="74" t="s">
        <v>11</v>
      </c>
      <c r="D4" s="75"/>
      <c r="E4" s="75"/>
      <c r="F4" s="75"/>
      <c r="G4" s="76"/>
    </row>
    <row r="5" spans="1:7" x14ac:dyDescent="0.2">
      <c r="A5" s="73"/>
      <c r="B5" s="11"/>
      <c r="C5" s="77" t="s">
        <v>1</v>
      </c>
      <c r="D5" s="80" t="s">
        <v>0</v>
      </c>
      <c r="E5" s="83" t="s">
        <v>2</v>
      </c>
      <c r="F5" s="67" t="s">
        <v>3</v>
      </c>
      <c r="G5" s="67" t="s">
        <v>4</v>
      </c>
    </row>
    <row r="6" spans="1:7" x14ac:dyDescent="0.2">
      <c r="A6" s="73"/>
      <c r="B6" s="11"/>
      <c r="C6" s="78"/>
      <c r="D6" s="81"/>
      <c r="E6" s="83"/>
      <c r="F6" s="67"/>
      <c r="G6" s="67"/>
    </row>
    <row r="7" spans="1:7" ht="27" customHeight="1" thickBot="1" x14ac:dyDescent="0.25">
      <c r="A7" s="73"/>
      <c r="B7" s="11"/>
      <c r="C7" s="79"/>
      <c r="D7" s="82"/>
      <c r="E7" s="84"/>
      <c r="F7" s="68"/>
      <c r="G7" s="68"/>
    </row>
    <row r="8" spans="1:7" ht="30" customHeight="1" thickBot="1" x14ac:dyDescent="0.25">
      <c r="A8" s="69" t="s">
        <v>6</v>
      </c>
      <c r="B8" s="70"/>
      <c r="C8" s="70"/>
      <c r="D8" s="70"/>
      <c r="E8" s="70"/>
      <c r="F8" s="70"/>
      <c r="G8" s="71"/>
    </row>
    <row r="9" spans="1:7" x14ac:dyDescent="0.2">
      <c r="A9" s="46"/>
      <c r="B9" s="42"/>
      <c r="C9" s="37">
        <v>1</v>
      </c>
      <c r="D9" s="87">
        <f>0.001*C9+275</f>
        <v>275.00099999999998</v>
      </c>
      <c r="E9" s="51">
        <v>41946</v>
      </c>
      <c r="F9" s="16">
        <f>12*1.348*(1/D9*E9)</f>
        <v>2467.3310133417704</v>
      </c>
      <c r="G9" s="52">
        <f t="shared" ref="G9:G72" si="0">12*(1/D9*E9)</f>
        <v>1830.3642532208976</v>
      </c>
    </row>
    <row r="10" spans="1:7" x14ac:dyDescent="0.2">
      <c r="A10" s="47"/>
      <c r="B10" s="43"/>
      <c r="C10" s="38">
        <v>2</v>
      </c>
      <c r="D10" s="90">
        <f t="shared" ref="D10:D73" si="1">0.001*C10+275</f>
        <v>275.00200000000001</v>
      </c>
      <c r="E10" s="32">
        <v>41946</v>
      </c>
      <c r="F10" s="60">
        <f t="shared" ref="F9:F72" si="2">12*1.348*(1/D10*E10)</f>
        <v>2467.3220412942451</v>
      </c>
      <c r="G10" s="34">
        <f t="shared" si="0"/>
        <v>1830.3575973992915</v>
      </c>
    </row>
    <row r="11" spans="1:7" x14ac:dyDescent="0.2">
      <c r="A11" s="47"/>
      <c r="B11" s="43"/>
      <c r="C11" s="38">
        <v>3</v>
      </c>
      <c r="D11" s="90">
        <f t="shared" si="1"/>
        <v>275.00299999999999</v>
      </c>
      <c r="E11" s="32">
        <v>41946</v>
      </c>
      <c r="F11" s="60">
        <f t="shared" si="2"/>
        <v>2467.3130693119715</v>
      </c>
      <c r="G11" s="34">
        <f t="shared" si="0"/>
        <v>1830.3509416260913</v>
      </c>
    </row>
    <row r="12" spans="1:7" x14ac:dyDescent="0.2">
      <c r="A12" s="47"/>
      <c r="B12" s="43"/>
      <c r="C12" s="38">
        <v>4</v>
      </c>
      <c r="D12" s="88">
        <f t="shared" si="1"/>
        <v>275.00400000000002</v>
      </c>
      <c r="E12" s="32">
        <v>41946</v>
      </c>
      <c r="F12" s="60">
        <f t="shared" si="2"/>
        <v>2467.3040973949469</v>
      </c>
      <c r="G12" s="34">
        <f t="shared" si="0"/>
        <v>1830.3442859012957</v>
      </c>
    </row>
    <row r="13" spans="1:7" x14ac:dyDescent="0.2">
      <c r="A13" s="47"/>
      <c r="B13" s="43"/>
      <c r="C13" s="38">
        <v>5</v>
      </c>
      <c r="D13" s="88">
        <f t="shared" si="1"/>
        <v>275.005</v>
      </c>
      <c r="E13" s="32">
        <v>41946</v>
      </c>
      <c r="F13" s="60">
        <f t="shared" si="2"/>
        <v>2467.2951255431722</v>
      </c>
      <c r="G13" s="34">
        <f t="shared" si="0"/>
        <v>1830.3376302249051</v>
      </c>
    </row>
    <row r="14" spans="1:7" x14ac:dyDescent="0.2">
      <c r="A14" s="47"/>
      <c r="B14" s="43"/>
      <c r="C14" s="38">
        <v>6</v>
      </c>
      <c r="D14" s="88">
        <f t="shared" si="1"/>
        <v>275.00599999999997</v>
      </c>
      <c r="E14" s="32">
        <v>41946</v>
      </c>
      <c r="F14" s="60">
        <f t="shared" si="2"/>
        <v>2467.2861537566455</v>
      </c>
      <c r="G14" s="34">
        <f t="shared" si="0"/>
        <v>1830.3309745969179</v>
      </c>
    </row>
    <row r="15" spans="1:7" x14ac:dyDescent="0.2">
      <c r="A15" s="47"/>
      <c r="B15" s="43"/>
      <c r="C15" s="38">
        <v>7</v>
      </c>
      <c r="D15" s="88">
        <f t="shared" si="1"/>
        <v>275.00700000000001</v>
      </c>
      <c r="E15" s="32">
        <v>41946</v>
      </c>
      <c r="F15" s="60">
        <f t="shared" si="2"/>
        <v>2467.2771820353669</v>
      </c>
      <c r="G15" s="34">
        <f t="shared" si="0"/>
        <v>1830.3243190173341</v>
      </c>
    </row>
    <row r="16" spans="1:7" x14ac:dyDescent="0.2">
      <c r="A16" s="47"/>
      <c r="B16" s="43"/>
      <c r="C16" s="38">
        <v>8</v>
      </c>
      <c r="D16" s="88">
        <f t="shared" si="1"/>
        <v>275.00799999999998</v>
      </c>
      <c r="E16" s="32">
        <v>41946</v>
      </c>
      <c r="F16" s="60">
        <f t="shared" si="2"/>
        <v>2467.268210379335</v>
      </c>
      <c r="G16" s="34">
        <f t="shared" si="0"/>
        <v>1830.3176634861534</v>
      </c>
    </row>
    <row r="17" spans="1:7" x14ac:dyDescent="0.2">
      <c r="A17" s="47"/>
      <c r="B17" s="43"/>
      <c r="C17" s="38">
        <v>9</v>
      </c>
      <c r="D17" s="88">
        <f t="shared" si="1"/>
        <v>275.00900000000001</v>
      </c>
      <c r="E17" s="32">
        <v>41946</v>
      </c>
      <c r="F17" s="60">
        <f t="shared" si="2"/>
        <v>2467.2592387885488</v>
      </c>
      <c r="G17" s="34">
        <f t="shared" si="0"/>
        <v>1830.3110080033744</v>
      </c>
    </row>
    <row r="18" spans="1:7" x14ac:dyDescent="0.2">
      <c r="A18" s="47"/>
      <c r="B18" s="43"/>
      <c r="C18" s="38">
        <v>10</v>
      </c>
      <c r="D18" s="88">
        <f t="shared" si="1"/>
        <v>275.01</v>
      </c>
      <c r="E18" s="32">
        <v>41946</v>
      </c>
      <c r="F18" s="60">
        <f t="shared" si="2"/>
        <v>2467.2502672630089</v>
      </c>
      <c r="G18" s="34">
        <f t="shared" si="0"/>
        <v>1830.3043525689973</v>
      </c>
    </row>
    <row r="19" spans="1:7" x14ac:dyDescent="0.2">
      <c r="A19" s="47"/>
      <c r="B19" s="43"/>
      <c r="C19" s="38">
        <v>11</v>
      </c>
      <c r="D19" s="88">
        <f t="shared" si="1"/>
        <v>275.01100000000002</v>
      </c>
      <c r="E19" s="32">
        <v>41946</v>
      </c>
      <c r="F19" s="60">
        <f t="shared" si="2"/>
        <v>2467.2412958027135</v>
      </c>
      <c r="G19" s="34">
        <f t="shared" si="0"/>
        <v>1830.2976971830217</v>
      </c>
    </row>
    <row r="20" spans="1:7" x14ac:dyDescent="0.2">
      <c r="A20" s="47"/>
      <c r="B20" s="43"/>
      <c r="C20" s="38">
        <v>12</v>
      </c>
      <c r="D20" s="88">
        <f t="shared" si="1"/>
        <v>275.012</v>
      </c>
      <c r="E20" s="32">
        <v>41946</v>
      </c>
      <c r="F20" s="60">
        <f t="shared" si="2"/>
        <v>2467.2323244076629</v>
      </c>
      <c r="G20" s="34">
        <f t="shared" si="0"/>
        <v>1830.2910418454469</v>
      </c>
    </row>
    <row r="21" spans="1:7" x14ac:dyDescent="0.2">
      <c r="A21" s="47"/>
      <c r="B21" s="43"/>
      <c r="C21" s="38">
        <v>13</v>
      </c>
      <c r="D21" s="88">
        <f t="shared" si="1"/>
        <v>275.01299999999998</v>
      </c>
      <c r="E21" s="32">
        <v>41946</v>
      </c>
      <c r="F21" s="60">
        <f t="shared" si="2"/>
        <v>2467.2233530778549</v>
      </c>
      <c r="G21" s="34">
        <f t="shared" si="0"/>
        <v>1830.284386556272</v>
      </c>
    </row>
    <row r="22" spans="1:7" x14ac:dyDescent="0.2">
      <c r="A22" s="47"/>
      <c r="B22" s="43"/>
      <c r="C22" s="38">
        <v>14</v>
      </c>
      <c r="D22" s="88">
        <f t="shared" si="1"/>
        <v>275.01400000000001</v>
      </c>
      <c r="E22" s="32">
        <v>41946</v>
      </c>
      <c r="F22" s="60">
        <f t="shared" si="2"/>
        <v>2467.2143818132899</v>
      </c>
      <c r="G22" s="34">
        <f t="shared" si="0"/>
        <v>1830.2777313154966</v>
      </c>
    </row>
    <row r="23" spans="1:7" x14ac:dyDescent="0.2">
      <c r="A23" s="47"/>
      <c r="B23" s="43"/>
      <c r="C23" s="38">
        <v>15</v>
      </c>
      <c r="D23" s="88">
        <f t="shared" si="1"/>
        <v>275.01499999999999</v>
      </c>
      <c r="E23" s="32">
        <v>41946</v>
      </c>
      <c r="F23" s="60">
        <f t="shared" si="2"/>
        <v>2467.2054106139667</v>
      </c>
      <c r="G23" s="34">
        <f>12*(1/D23*E23)</f>
        <v>1830.2710761231206</v>
      </c>
    </row>
    <row r="24" spans="1:7" x14ac:dyDescent="0.2">
      <c r="A24" s="47"/>
      <c r="B24" s="43"/>
      <c r="C24" s="38">
        <v>16</v>
      </c>
      <c r="D24" s="88">
        <f t="shared" si="1"/>
        <v>275.01600000000002</v>
      </c>
      <c r="E24" s="32">
        <v>41946</v>
      </c>
      <c r="F24" s="60">
        <f t="shared" si="2"/>
        <v>2467.1964394798852</v>
      </c>
      <c r="G24" s="34">
        <f t="shared" si="0"/>
        <v>1830.2644209791429</v>
      </c>
    </row>
    <row r="25" spans="1:7" x14ac:dyDescent="0.2">
      <c r="A25" s="47"/>
      <c r="B25" s="43"/>
      <c r="C25" s="38">
        <v>17</v>
      </c>
      <c r="D25" s="88">
        <f t="shared" si="1"/>
        <v>275.017</v>
      </c>
      <c r="E25" s="32">
        <v>41946</v>
      </c>
      <c r="F25" s="60">
        <f t="shared" si="2"/>
        <v>2467.1874684110439</v>
      </c>
      <c r="G25" s="34">
        <f t="shared" si="0"/>
        <v>1830.2577658835635</v>
      </c>
    </row>
    <row r="26" spans="1:7" x14ac:dyDescent="0.2">
      <c r="A26" s="47"/>
      <c r="B26" s="43"/>
      <c r="C26" s="38">
        <v>18</v>
      </c>
      <c r="D26" s="88">
        <f t="shared" si="1"/>
        <v>275.01799999999997</v>
      </c>
      <c r="E26" s="32">
        <v>41946</v>
      </c>
      <c r="F26" s="60">
        <f t="shared" si="2"/>
        <v>2467.1784974074435</v>
      </c>
      <c r="G26" s="34">
        <f t="shared" si="0"/>
        <v>1830.2511108363819</v>
      </c>
    </row>
    <row r="27" spans="1:7" x14ac:dyDescent="0.2">
      <c r="A27" s="47"/>
      <c r="B27" s="43"/>
      <c r="C27" s="38">
        <v>19</v>
      </c>
      <c r="D27" s="88">
        <f t="shared" si="1"/>
        <v>275.01900000000001</v>
      </c>
      <c r="E27" s="32">
        <v>41946</v>
      </c>
      <c r="F27" s="60">
        <f t="shared" si="2"/>
        <v>2467.1695264690807</v>
      </c>
      <c r="G27" s="34">
        <f t="shared" si="0"/>
        <v>1830.2444558375967</v>
      </c>
    </row>
    <row r="28" spans="1:7" x14ac:dyDescent="0.2">
      <c r="A28" s="47"/>
      <c r="B28" s="43"/>
      <c r="C28" s="38">
        <v>20</v>
      </c>
      <c r="D28" s="88">
        <f t="shared" si="1"/>
        <v>275.02</v>
      </c>
      <c r="E28" s="32">
        <v>41946</v>
      </c>
      <c r="F28" s="60">
        <f t="shared" si="2"/>
        <v>2467.1605555959568</v>
      </c>
      <c r="G28" s="34">
        <f t="shared" si="0"/>
        <v>1830.2378008872081</v>
      </c>
    </row>
    <row r="29" spans="1:7" x14ac:dyDescent="0.2">
      <c r="A29" s="47"/>
      <c r="B29" s="43"/>
      <c r="C29" s="38">
        <v>21</v>
      </c>
      <c r="D29" s="88">
        <f t="shared" si="1"/>
        <v>275.02100000000002</v>
      </c>
      <c r="E29" s="32">
        <v>41946</v>
      </c>
      <c r="F29" s="60">
        <f t="shared" si="2"/>
        <v>2467.151584788071</v>
      </c>
      <c r="G29" s="34">
        <f t="shared" si="0"/>
        <v>1830.2311459852158</v>
      </c>
    </row>
    <row r="30" spans="1:7" x14ac:dyDescent="0.2">
      <c r="A30" s="47"/>
      <c r="B30" s="43"/>
      <c r="C30" s="38">
        <v>22</v>
      </c>
      <c r="D30" s="88">
        <f t="shared" si="1"/>
        <v>275.02199999999999</v>
      </c>
      <c r="E30" s="32">
        <v>41946</v>
      </c>
      <c r="F30" s="60">
        <f t="shared" si="2"/>
        <v>2467.1426140454223</v>
      </c>
      <c r="G30" s="34">
        <f t="shared" si="0"/>
        <v>1830.2244911316188</v>
      </c>
    </row>
    <row r="31" spans="1:7" x14ac:dyDescent="0.2">
      <c r="A31" s="47"/>
      <c r="B31" s="43"/>
      <c r="C31" s="38">
        <v>23</v>
      </c>
      <c r="D31" s="88">
        <f t="shared" si="1"/>
        <v>275.02300000000002</v>
      </c>
      <c r="E31" s="32">
        <v>41946</v>
      </c>
      <c r="F31" s="60">
        <f t="shared" si="2"/>
        <v>2467.1336433680094</v>
      </c>
      <c r="G31" s="34">
        <f t="shared" si="0"/>
        <v>1830.2178363264161</v>
      </c>
    </row>
    <row r="32" spans="1:7" x14ac:dyDescent="0.2">
      <c r="A32" s="47"/>
      <c r="B32" s="43"/>
      <c r="C32" s="38">
        <v>24</v>
      </c>
      <c r="D32" s="88">
        <f t="shared" si="1"/>
        <v>275.024</v>
      </c>
      <c r="E32" s="32">
        <v>41946</v>
      </c>
      <c r="F32" s="60">
        <f t="shared" si="2"/>
        <v>2467.1246727558323</v>
      </c>
      <c r="G32" s="34">
        <f t="shared" si="0"/>
        <v>1830.2111815696085</v>
      </c>
    </row>
    <row r="33" spans="1:7" x14ac:dyDescent="0.2">
      <c r="A33" s="47"/>
      <c r="B33" s="43"/>
      <c r="C33" s="38">
        <v>25</v>
      </c>
      <c r="D33" s="88">
        <f t="shared" si="1"/>
        <v>275.02499999999998</v>
      </c>
      <c r="E33" s="32">
        <v>41946</v>
      </c>
      <c r="F33" s="60">
        <f t="shared" si="2"/>
        <v>2467.1157022088905</v>
      </c>
      <c r="G33" s="34">
        <f t="shared" si="0"/>
        <v>1830.2045268611946</v>
      </c>
    </row>
    <row r="34" spans="1:7" x14ac:dyDescent="0.2">
      <c r="A34" s="47"/>
      <c r="B34" s="43"/>
      <c r="C34" s="38">
        <v>26</v>
      </c>
      <c r="D34" s="88">
        <f t="shared" si="1"/>
        <v>275.02600000000001</v>
      </c>
      <c r="E34" s="32">
        <v>41946</v>
      </c>
      <c r="F34" s="60">
        <f t="shared" si="2"/>
        <v>2467.1067317271823</v>
      </c>
      <c r="G34" s="34">
        <f t="shared" si="0"/>
        <v>1830.1978722011736</v>
      </c>
    </row>
    <row r="35" spans="1:7" x14ac:dyDescent="0.2">
      <c r="A35" s="47"/>
      <c r="B35" s="43"/>
      <c r="C35" s="38">
        <v>27</v>
      </c>
      <c r="D35" s="88">
        <f t="shared" si="1"/>
        <v>275.02699999999999</v>
      </c>
      <c r="E35" s="32">
        <v>41946</v>
      </c>
      <c r="F35" s="60">
        <f t="shared" si="2"/>
        <v>2467.0977613107079</v>
      </c>
      <c r="G35" s="34">
        <f t="shared" si="0"/>
        <v>1830.1912175895459</v>
      </c>
    </row>
    <row r="36" spans="1:7" x14ac:dyDescent="0.2">
      <c r="A36" s="47"/>
      <c r="B36" s="43"/>
      <c r="C36" s="38">
        <v>28</v>
      </c>
      <c r="D36" s="88">
        <f t="shared" si="1"/>
        <v>275.02800000000002</v>
      </c>
      <c r="E36" s="32">
        <v>41946</v>
      </c>
      <c r="F36" s="60">
        <f t="shared" si="2"/>
        <v>2467.0887909594662</v>
      </c>
      <c r="G36" s="34">
        <f t="shared" si="0"/>
        <v>1830.1845630263101</v>
      </c>
    </row>
    <row r="37" spans="1:7" x14ac:dyDescent="0.2">
      <c r="A37" s="47"/>
      <c r="B37" s="43"/>
      <c r="C37" s="38">
        <v>29</v>
      </c>
      <c r="D37" s="88">
        <f t="shared" si="1"/>
        <v>275.029</v>
      </c>
      <c r="E37" s="32">
        <v>41946</v>
      </c>
      <c r="F37" s="60">
        <f t="shared" si="2"/>
        <v>2467.0798206734562</v>
      </c>
      <c r="G37" s="34">
        <f t="shared" si="0"/>
        <v>1830.1779085114658</v>
      </c>
    </row>
    <row r="38" spans="1:7" x14ac:dyDescent="0.2">
      <c r="A38" s="47"/>
      <c r="B38" s="43"/>
      <c r="C38" s="38">
        <v>30</v>
      </c>
      <c r="D38" s="88">
        <f t="shared" si="1"/>
        <v>275.02999999999997</v>
      </c>
      <c r="E38" s="32">
        <v>41946</v>
      </c>
      <c r="F38" s="60">
        <f t="shared" si="2"/>
        <v>2467.0708504526788</v>
      </c>
      <c r="G38" s="34">
        <f t="shared" si="0"/>
        <v>1830.1712540450135</v>
      </c>
    </row>
    <row r="39" spans="1:7" x14ac:dyDescent="0.2">
      <c r="A39" s="47"/>
      <c r="B39" s="43"/>
      <c r="C39" s="38">
        <v>31</v>
      </c>
      <c r="D39" s="88">
        <f t="shared" si="1"/>
        <v>275.03100000000001</v>
      </c>
      <c r="E39" s="32">
        <v>41946</v>
      </c>
      <c r="F39" s="60">
        <f t="shared" si="2"/>
        <v>2467.0618802971308</v>
      </c>
      <c r="G39" s="34">
        <f t="shared" si="0"/>
        <v>1830.1645996269513</v>
      </c>
    </row>
    <row r="40" spans="1:7" x14ac:dyDescent="0.2">
      <c r="A40" s="47"/>
      <c r="B40" s="43"/>
      <c r="C40" s="38">
        <v>32</v>
      </c>
      <c r="D40" s="88">
        <f t="shared" si="1"/>
        <v>275.03199999999998</v>
      </c>
      <c r="E40" s="32">
        <v>41946</v>
      </c>
      <c r="F40" s="60">
        <f t="shared" si="2"/>
        <v>2467.0529102068126</v>
      </c>
      <c r="G40" s="34">
        <f t="shared" si="0"/>
        <v>1830.1579452572792</v>
      </c>
    </row>
    <row r="41" spans="1:7" x14ac:dyDescent="0.2">
      <c r="A41" s="47"/>
      <c r="B41" s="43"/>
      <c r="C41" s="38">
        <v>33</v>
      </c>
      <c r="D41" s="88">
        <f t="shared" si="1"/>
        <v>275.03300000000002</v>
      </c>
      <c r="E41" s="32">
        <v>41946</v>
      </c>
      <c r="F41" s="60">
        <f t="shared" si="2"/>
        <v>2467.0439401817239</v>
      </c>
      <c r="G41" s="34">
        <f t="shared" si="0"/>
        <v>1830.1512909359967</v>
      </c>
    </row>
    <row r="42" spans="1:7" x14ac:dyDescent="0.2">
      <c r="A42" s="47"/>
      <c r="B42" s="43"/>
      <c r="C42" s="38">
        <v>34</v>
      </c>
      <c r="D42" s="88">
        <f t="shared" si="1"/>
        <v>275.03399999999999</v>
      </c>
      <c r="E42" s="32">
        <v>41946</v>
      </c>
      <c r="F42" s="60">
        <f t="shared" si="2"/>
        <v>2467.0349702218641</v>
      </c>
      <c r="G42" s="34">
        <f t="shared" si="0"/>
        <v>1830.1446366631035</v>
      </c>
    </row>
    <row r="43" spans="1:7" x14ac:dyDescent="0.2">
      <c r="A43" s="47"/>
      <c r="B43" s="43"/>
      <c r="C43" s="38">
        <v>35</v>
      </c>
      <c r="D43" s="88">
        <f t="shared" si="1"/>
        <v>275.03500000000003</v>
      </c>
      <c r="E43" s="32">
        <v>41946</v>
      </c>
      <c r="F43" s="60">
        <f t="shared" si="2"/>
        <v>2467.026000327231</v>
      </c>
      <c r="G43" s="34">
        <f t="shared" si="0"/>
        <v>1830.1379824385986</v>
      </c>
    </row>
    <row r="44" spans="1:7" x14ac:dyDescent="0.2">
      <c r="A44" s="47"/>
      <c r="B44" s="43"/>
      <c r="C44" s="38">
        <v>36</v>
      </c>
      <c r="D44" s="88">
        <f t="shared" si="1"/>
        <v>275.036</v>
      </c>
      <c r="E44" s="32">
        <v>41946</v>
      </c>
      <c r="F44" s="60">
        <f t="shared" si="2"/>
        <v>2467.017030497826</v>
      </c>
      <c r="G44" s="34">
        <f t="shared" si="0"/>
        <v>1830.1313282624819</v>
      </c>
    </row>
    <row r="45" spans="1:7" x14ac:dyDescent="0.2">
      <c r="A45" s="47"/>
      <c r="B45" s="43"/>
      <c r="C45" s="38">
        <v>37</v>
      </c>
      <c r="D45" s="88">
        <f t="shared" si="1"/>
        <v>275.03699999999998</v>
      </c>
      <c r="E45" s="32">
        <v>41946</v>
      </c>
      <c r="F45" s="60">
        <f t="shared" si="2"/>
        <v>2467.0080607336467</v>
      </c>
      <c r="G45" s="34">
        <f t="shared" si="0"/>
        <v>1830.1246741347527</v>
      </c>
    </row>
    <row r="46" spans="1:7" x14ac:dyDescent="0.2">
      <c r="A46" s="47"/>
      <c r="B46" s="43"/>
      <c r="C46" s="38">
        <v>38</v>
      </c>
      <c r="D46" s="88">
        <f t="shared" si="1"/>
        <v>275.03800000000001</v>
      </c>
      <c r="E46" s="32">
        <v>41946</v>
      </c>
      <c r="F46" s="60">
        <f t="shared" si="2"/>
        <v>2466.9990910346937</v>
      </c>
      <c r="G46" s="34">
        <f t="shared" si="0"/>
        <v>1830.1180200554104</v>
      </c>
    </row>
    <row r="47" spans="1:7" x14ac:dyDescent="0.2">
      <c r="A47" s="47"/>
      <c r="B47" s="43"/>
      <c r="C47" s="38">
        <v>39</v>
      </c>
      <c r="D47" s="88">
        <f t="shared" si="1"/>
        <v>275.03899999999999</v>
      </c>
      <c r="E47" s="32">
        <v>41946</v>
      </c>
      <c r="F47" s="60">
        <f t="shared" si="2"/>
        <v>2466.9901214009656</v>
      </c>
      <c r="G47" s="34">
        <f t="shared" si="0"/>
        <v>1830.111366024455</v>
      </c>
    </row>
    <row r="48" spans="1:7" x14ac:dyDescent="0.2">
      <c r="A48" s="47"/>
      <c r="B48" s="43"/>
      <c r="C48" s="38">
        <v>40</v>
      </c>
      <c r="D48" s="88">
        <f t="shared" si="1"/>
        <v>275.04000000000002</v>
      </c>
      <c r="E48" s="32">
        <v>41946</v>
      </c>
      <c r="F48" s="60">
        <f t="shared" si="2"/>
        <v>2466.9811518324609</v>
      </c>
      <c r="G48" s="34">
        <f t="shared" si="0"/>
        <v>1830.1047120418846</v>
      </c>
    </row>
    <row r="49" spans="1:7" x14ac:dyDescent="0.2">
      <c r="A49" s="47"/>
      <c r="B49" s="43"/>
      <c r="C49" s="38">
        <v>41</v>
      </c>
      <c r="D49" s="88">
        <f t="shared" si="1"/>
        <v>275.041</v>
      </c>
      <c r="E49" s="32">
        <v>41946</v>
      </c>
      <c r="F49" s="60">
        <f t="shared" si="2"/>
        <v>2466.9721823291802</v>
      </c>
      <c r="G49" s="34">
        <f t="shared" si="0"/>
        <v>1830.0980581077001</v>
      </c>
    </row>
    <row r="50" spans="1:7" x14ac:dyDescent="0.2">
      <c r="A50" s="47"/>
      <c r="B50" s="43"/>
      <c r="C50" s="38">
        <v>42</v>
      </c>
      <c r="D50" s="88">
        <f t="shared" si="1"/>
        <v>275.04199999999997</v>
      </c>
      <c r="E50" s="32">
        <v>41946</v>
      </c>
      <c r="F50" s="60">
        <f t="shared" si="2"/>
        <v>2466.9632128911226</v>
      </c>
      <c r="G50" s="34">
        <f t="shared" si="0"/>
        <v>1830.091404221901</v>
      </c>
    </row>
    <row r="51" spans="1:7" x14ac:dyDescent="0.2">
      <c r="A51" s="47"/>
      <c r="B51" s="43"/>
      <c r="C51" s="38">
        <v>43</v>
      </c>
      <c r="D51" s="88">
        <f t="shared" si="1"/>
        <v>275.04300000000001</v>
      </c>
      <c r="E51" s="32">
        <v>41946</v>
      </c>
      <c r="F51" s="60">
        <f t="shared" si="2"/>
        <v>2466.9542435182866</v>
      </c>
      <c r="G51" s="34">
        <f t="shared" si="0"/>
        <v>1830.0847503844852</v>
      </c>
    </row>
    <row r="52" spans="1:7" x14ac:dyDescent="0.2">
      <c r="A52" s="47"/>
      <c r="B52" s="43"/>
      <c r="C52" s="38">
        <v>44</v>
      </c>
      <c r="D52" s="88">
        <f t="shared" si="1"/>
        <v>275.04399999999998</v>
      </c>
      <c r="E52" s="32">
        <v>41946</v>
      </c>
      <c r="F52" s="60">
        <f t="shared" si="2"/>
        <v>2466.9452742106723</v>
      </c>
      <c r="G52" s="34">
        <f t="shared" si="0"/>
        <v>1830.0780965954541</v>
      </c>
    </row>
    <row r="53" spans="1:7" x14ac:dyDescent="0.2">
      <c r="A53" s="47"/>
      <c r="B53" s="43"/>
      <c r="C53" s="38">
        <v>45</v>
      </c>
      <c r="D53" s="88">
        <f t="shared" si="1"/>
        <v>275.04500000000002</v>
      </c>
      <c r="E53" s="32">
        <v>41946</v>
      </c>
      <c r="F53" s="60">
        <f t="shared" si="2"/>
        <v>2466.9363049682779</v>
      </c>
      <c r="G53" s="34">
        <f t="shared" si="0"/>
        <v>1830.0714428548054</v>
      </c>
    </row>
    <row r="54" spans="1:7" x14ac:dyDescent="0.2">
      <c r="A54" s="47"/>
      <c r="B54" s="43"/>
      <c r="C54" s="38">
        <v>46</v>
      </c>
      <c r="D54" s="88">
        <f t="shared" si="1"/>
        <v>275.04599999999999</v>
      </c>
      <c r="E54" s="32">
        <v>41946</v>
      </c>
      <c r="F54" s="60">
        <f t="shared" si="2"/>
        <v>2466.9273357911047</v>
      </c>
      <c r="G54" s="34">
        <f t="shared" si="0"/>
        <v>1830.0647891625404</v>
      </c>
    </row>
    <row r="55" spans="1:7" x14ac:dyDescent="0.2">
      <c r="A55" s="47"/>
      <c r="B55" s="43"/>
      <c r="C55" s="38">
        <v>47</v>
      </c>
      <c r="D55" s="88">
        <f t="shared" si="1"/>
        <v>275.04700000000003</v>
      </c>
      <c r="E55" s="32">
        <v>41946</v>
      </c>
      <c r="F55" s="60">
        <f t="shared" si="2"/>
        <v>2466.9183666791491</v>
      </c>
      <c r="G55" s="34">
        <f t="shared" si="0"/>
        <v>1830.0581355186564</v>
      </c>
    </row>
    <row r="56" spans="1:7" x14ac:dyDescent="0.2">
      <c r="A56" s="47"/>
      <c r="B56" s="43"/>
      <c r="C56" s="38">
        <v>48</v>
      </c>
      <c r="D56" s="88">
        <f t="shared" si="1"/>
        <v>275.048</v>
      </c>
      <c r="E56" s="32">
        <v>41946</v>
      </c>
      <c r="F56" s="60">
        <f t="shared" si="2"/>
        <v>2466.9093976324134</v>
      </c>
      <c r="G56" s="34">
        <f t="shared" si="0"/>
        <v>1830.0514819231553</v>
      </c>
    </row>
    <row r="57" spans="1:7" x14ac:dyDescent="0.2">
      <c r="A57" s="47"/>
      <c r="B57" s="43"/>
      <c r="C57" s="38">
        <v>49</v>
      </c>
      <c r="D57" s="88">
        <f t="shared" si="1"/>
        <v>275.04899999999998</v>
      </c>
      <c r="E57" s="32">
        <v>41946</v>
      </c>
      <c r="F57" s="60">
        <f t="shared" si="2"/>
        <v>2466.9004286508953</v>
      </c>
      <c r="G57" s="34">
        <f t="shared" si="0"/>
        <v>1830.044828376035</v>
      </c>
    </row>
    <row r="58" spans="1:7" x14ac:dyDescent="0.2">
      <c r="A58" s="47"/>
      <c r="B58" s="43"/>
      <c r="C58" s="38">
        <v>50</v>
      </c>
      <c r="D58" s="88">
        <f t="shared" si="1"/>
        <v>275.05</v>
      </c>
      <c r="E58" s="32">
        <v>41946</v>
      </c>
      <c r="F58" s="60">
        <f t="shared" si="2"/>
        <v>2466.8914597345943</v>
      </c>
      <c r="G58" s="34">
        <f t="shared" si="0"/>
        <v>1830.0381748772952</v>
      </c>
    </row>
    <row r="59" spans="1:7" x14ac:dyDescent="0.2">
      <c r="A59" s="47"/>
      <c r="B59" s="43"/>
      <c r="C59" s="38">
        <v>51</v>
      </c>
      <c r="D59" s="88">
        <f t="shared" si="1"/>
        <v>275.05099999999999</v>
      </c>
      <c r="E59" s="32">
        <v>41946</v>
      </c>
      <c r="F59" s="60">
        <f t="shared" si="2"/>
        <v>2466.882490883509</v>
      </c>
      <c r="G59" s="34">
        <f t="shared" si="0"/>
        <v>1830.0315214269353</v>
      </c>
    </row>
    <row r="60" spans="1:7" x14ac:dyDescent="0.2">
      <c r="A60" s="47"/>
      <c r="B60" s="43"/>
      <c r="C60" s="38">
        <v>52</v>
      </c>
      <c r="D60" s="88">
        <f t="shared" si="1"/>
        <v>275.05200000000002</v>
      </c>
      <c r="E60" s="32">
        <v>41946</v>
      </c>
      <c r="F60" s="60">
        <f t="shared" si="2"/>
        <v>2466.8735220976396</v>
      </c>
      <c r="G60" s="34">
        <f t="shared" si="0"/>
        <v>1830.0248680249551</v>
      </c>
    </row>
    <row r="61" spans="1:7" x14ac:dyDescent="0.2">
      <c r="A61" s="47"/>
      <c r="B61" s="43"/>
      <c r="C61" s="38">
        <v>53</v>
      </c>
      <c r="D61" s="88">
        <f t="shared" si="1"/>
        <v>275.053</v>
      </c>
      <c r="E61" s="32">
        <v>41946</v>
      </c>
      <c r="F61" s="60">
        <f t="shared" si="2"/>
        <v>2466.8645533769859</v>
      </c>
      <c r="G61" s="34">
        <f t="shared" si="0"/>
        <v>1830.0182146713541</v>
      </c>
    </row>
    <row r="62" spans="1:7" x14ac:dyDescent="0.2">
      <c r="A62" s="47"/>
      <c r="B62" s="43"/>
      <c r="C62" s="38">
        <v>54</v>
      </c>
      <c r="D62" s="88">
        <f t="shared" si="1"/>
        <v>275.05399999999997</v>
      </c>
      <c r="E62" s="32">
        <v>41946</v>
      </c>
      <c r="F62" s="60">
        <f t="shared" si="2"/>
        <v>2466.8555847215457</v>
      </c>
      <c r="G62" s="34">
        <f t="shared" si="0"/>
        <v>1830.0115613661317</v>
      </c>
    </row>
    <row r="63" spans="1:7" x14ac:dyDescent="0.2">
      <c r="A63" s="47"/>
      <c r="B63" s="43"/>
      <c r="C63" s="38">
        <v>55</v>
      </c>
      <c r="D63" s="88">
        <f t="shared" si="1"/>
        <v>275.05500000000001</v>
      </c>
      <c r="E63" s="32">
        <v>41946</v>
      </c>
      <c r="F63" s="60">
        <f t="shared" si="2"/>
        <v>2466.8466161313195</v>
      </c>
      <c r="G63" s="34">
        <f t="shared" si="0"/>
        <v>1830.0049081092873</v>
      </c>
    </row>
    <row r="64" spans="1:7" x14ac:dyDescent="0.2">
      <c r="A64" s="47"/>
      <c r="B64" s="43"/>
      <c r="C64" s="38">
        <v>56</v>
      </c>
      <c r="D64" s="88">
        <f t="shared" si="1"/>
        <v>275.05599999999998</v>
      </c>
      <c r="E64" s="32">
        <v>41946</v>
      </c>
      <c r="F64" s="60">
        <f t="shared" si="2"/>
        <v>2466.8376476063058</v>
      </c>
      <c r="G64" s="34">
        <f t="shared" si="0"/>
        <v>1829.9982549008203</v>
      </c>
    </row>
    <row r="65" spans="1:7" x14ac:dyDescent="0.2">
      <c r="A65" s="47"/>
      <c r="B65" s="43"/>
      <c r="C65" s="38">
        <v>57</v>
      </c>
      <c r="D65" s="88">
        <f t="shared" si="1"/>
        <v>275.05700000000002</v>
      </c>
      <c r="E65" s="32">
        <v>41946</v>
      </c>
      <c r="F65" s="60">
        <f t="shared" si="2"/>
        <v>2466.8286791465043</v>
      </c>
      <c r="G65" s="34">
        <f t="shared" si="0"/>
        <v>1829.9916017407299</v>
      </c>
    </row>
    <row r="66" spans="1:7" x14ac:dyDescent="0.2">
      <c r="A66" s="47"/>
      <c r="B66" s="43"/>
      <c r="C66" s="38">
        <v>58</v>
      </c>
      <c r="D66" s="88">
        <f t="shared" si="1"/>
        <v>275.05799999999999</v>
      </c>
      <c r="E66" s="32">
        <v>41946</v>
      </c>
      <c r="F66" s="60">
        <f t="shared" si="2"/>
        <v>2466.819710751915</v>
      </c>
      <c r="G66" s="34">
        <f t="shared" si="0"/>
        <v>1829.9849486290168</v>
      </c>
    </row>
    <row r="67" spans="1:7" x14ac:dyDescent="0.2">
      <c r="A67" s="47"/>
      <c r="B67" s="43"/>
      <c r="C67" s="38">
        <v>59</v>
      </c>
      <c r="D67" s="88">
        <f t="shared" si="1"/>
        <v>275.05900000000003</v>
      </c>
      <c r="E67" s="32">
        <v>41946</v>
      </c>
      <c r="F67" s="60">
        <f t="shared" si="2"/>
        <v>2466.810742422535</v>
      </c>
      <c r="G67" s="34">
        <f t="shared" si="0"/>
        <v>1829.9782955656783</v>
      </c>
    </row>
    <row r="68" spans="1:7" x14ac:dyDescent="0.2">
      <c r="A68" s="47"/>
      <c r="B68" s="43"/>
      <c r="C68" s="38">
        <v>60</v>
      </c>
      <c r="D68" s="88">
        <f t="shared" si="1"/>
        <v>275.06</v>
      </c>
      <c r="E68" s="32">
        <v>41946</v>
      </c>
      <c r="F68" s="60">
        <f t="shared" si="2"/>
        <v>2466.8017741583658</v>
      </c>
      <c r="G68" s="34">
        <f t="shared" si="0"/>
        <v>1829.9716425507163</v>
      </c>
    </row>
    <row r="69" spans="1:7" x14ac:dyDescent="0.2">
      <c r="A69" s="47"/>
      <c r="B69" s="43"/>
      <c r="C69" s="38">
        <v>61</v>
      </c>
      <c r="D69" s="88">
        <f t="shared" si="1"/>
        <v>275.06099999999998</v>
      </c>
      <c r="E69" s="32">
        <v>41946</v>
      </c>
      <c r="F69" s="60">
        <f t="shared" si="2"/>
        <v>2466.792805959406</v>
      </c>
      <c r="G69" s="34">
        <f t="shared" si="0"/>
        <v>1829.9649895841289</v>
      </c>
    </row>
    <row r="70" spans="1:7" x14ac:dyDescent="0.2">
      <c r="A70" s="47"/>
      <c r="B70" s="43"/>
      <c r="C70" s="38">
        <v>62</v>
      </c>
      <c r="D70" s="88">
        <f t="shared" si="1"/>
        <v>275.06200000000001</v>
      </c>
      <c r="E70" s="32">
        <v>41946</v>
      </c>
      <c r="F70" s="60">
        <f t="shared" si="2"/>
        <v>2466.7838378256542</v>
      </c>
      <c r="G70" s="34">
        <f t="shared" si="0"/>
        <v>1829.9583366659153</v>
      </c>
    </row>
    <row r="71" spans="1:7" x14ac:dyDescent="0.2">
      <c r="A71" s="47"/>
      <c r="B71" s="43"/>
      <c r="C71" s="38">
        <v>63</v>
      </c>
      <c r="D71" s="88">
        <f t="shared" si="1"/>
        <v>275.06299999999999</v>
      </c>
      <c r="E71" s="32">
        <v>41946</v>
      </c>
      <c r="F71" s="60">
        <f t="shared" si="2"/>
        <v>2466.774869757111</v>
      </c>
      <c r="G71" s="34">
        <f t="shared" si="0"/>
        <v>1829.9516837960759</v>
      </c>
    </row>
    <row r="72" spans="1:7" x14ac:dyDescent="0.2">
      <c r="A72" s="47"/>
      <c r="B72" s="43"/>
      <c r="C72" s="38">
        <v>64</v>
      </c>
      <c r="D72" s="88">
        <f t="shared" si="1"/>
        <v>275.06400000000002</v>
      </c>
      <c r="E72" s="32">
        <v>41946</v>
      </c>
      <c r="F72" s="60">
        <f t="shared" si="2"/>
        <v>2466.765901753774</v>
      </c>
      <c r="G72" s="34">
        <f t="shared" si="0"/>
        <v>1829.9450309746094</v>
      </c>
    </row>
    <row r="73" spans="1:7" x14ac:dyDescent="0.2">
      <c r="A73" s="47"/>
      <c r="B73" s="43"/>
      <c r="C73" s="38">
        <v>65</v>
      </c>
      <c r="D73" s="88">
        <f t="shared" si="1"/>
        <v>275.065</v>
      </c>
      <c r="E73" s="32">
        <v>41946</v>
      </c>
      <c r="F73" s="60">
        <f t="shared" ref="F73:F136" si="3">12*1.348*(1/D73*E73)</f>
        <v>2466.7569338156441</v>
      </c>
      <c r="G73" s="34">
        <f t="shared" ref="G73:G136" si="4">12*(1/D73*E73)</f>
        <v>1829.9383782015161</v>
      </c>
    </row>
    <row r="74" spans="1:7" x14ac:dyDescent="0.2">
      <c r="A74" s="47"/>
      <c r="B74" s="43"/>
      <c r="C74" s="38">
        <v>66</v>
      </c>
      <c r="D74" s="88">
        <f t="shared" ref="D74:D137" si="5">0.001*C74+275</f>
        <v>275.06599999999997</v>
      </c>
      <c r="E74" s="32">
        <v>41946</v>
      </c>
      <c r="F74" s="60">
        <f t="shared" si="3"/>
        <v>2466.7479659427199</v>
      </c>
      <c r="G74" s="34">
        <f t="shared" si="4"/>
        <v>1829.9317254767948</v>
      </c>
    </row>
    <row r="75" spans="1:7" x14ac:dyDescent="0.2">
      <c r="A75" s="47"/>
      <c r="B75" s="43"/>
      <c r="C75" s="38">
        <v>67</v>
      </c>
      <c r="D75" s="88">
        <f t="shared" si="5"/>
        <v>275.06700000000001</v>
      </c>
      <c r="E75" s="32">
        <v>41946</v>
      </c>
      <c r="F75" s="60">
        <f t="shared" si="3"/>
        <v>2466.7389981349997</v>
      </c>
      <c r="G75" s="34">
        <f t="shared" si="4"/>
        <v>1829.9250728004447</v>
      </c>
    </row>
    <row r="76" spans="1:7" x14ac:dyDescent="0.2">
      <c r="A76" s="47"/>
      <c r="B76" s="43"/>
      <c r="C76" s="38">
        <v>68</v>
      </c>
      <c r="D76" s="88">
        <f t="shared" si="5"/>
        <v>275.06799999999998</v>
      </c>
      <c r="E76" s="32">
        <v>41946</v>
      </c>
      <c r="F76" s="60">
        <f t="shared" si="3"/>
        <v>2466.7300303924849</v>
      </c>
      <c r="G76" s="34">
        <f t="shared" si="4"/>
        <v>1829.9184201724665</v>
      </c>
    </row>
    <row r="77" spans="1:7" x14ac:dyDescent="0.2">
      <c r="A77" s="47"/>
      <c r="B77" s="43"/>
      <c r="C77" s="38">
        <v>69</v>
      </c>
      <c r="D77" s="88">
        <f t="shared" si="5"/>
        <v>275.06900000000002</v>
      </c>
      <c r="E77" s="32">
        <v>41946</v>
      </c>
      <c r="F77" s="60">
        <f t="shared" si="3"/>
        <v>2466.7210627151735</v>
      </c>
      <c r="G77" s="34">
        <f t="shared" si="4"/>
        <v>1829.9117675928583</v>
      </c>
    </row>
    <row r="78" spans="1:7" x14ac:dyDescent="0.2">
      <c r="A78" s="47"/>
      <c r="B78" s="43"/>
      <c r="C78" s="38">
        <v>70</v>
      </c>
      <c r="D78" s="88">
        <f t="shared" si="5"/>
        <v>275.07</v>
      </c>
      <c r="E78" s="32">
        <v>41946</v>
      </c>
      <c r="F78" s="60">
        <f t="shared" si="3"/>
        <v>2466.7120951030652</v>
      </c>
      <c r="G78" s="34">
        <f t="shared" si="4"/>
        <v>1829.905115061621</v>
      </c>
    </row>
    <row r="79" spans="1:7" x14ac:dyDescent="0.2">
      <c r="A79" s="47"/>
      <c r="B79" s="43"/>
      <c r="C79" s="38">
        <v>71</v>
      </c>
      <c r="D79" s="88">
        <f t="shared" si="5"/>
        <v>275.07100000000003</v>
      </c>
      <c r="E79" s="32">
        <v>41946</v>
      </c>
      <c r="F79" s="60">
        <f t="shared" si="3"/>
        <v>2466.7031275561585</v>
      </c>
      <c r="G79" s="34">
        <f t="shared" si="4"/>
        <v>1829.8984625787523</v>
      </c>
    </row>
    <row r="80" spans="1:7" x14ac:dyDescent="0.2">
      <c r="A80" s="47"/>
      <c r="B80" s="43"/>
      <c r="C80" s="38">
        <v>72</v>
      </c>
      <c r="D80" s="88">
        <f t="shared" si="5"/>
        <v>275.072</v>
      </c>
      <c r="E80" s="32">
        <v>41946</v>
      </c>
      <c r="F80" s="60">
        <f t="shared" si="3"/>
        <v>2466.6941600744531</v>
      </c>
      <c r="G80" s="34">
        <f t="shared" si="4"/>
        <v>1829.8918101442528</v>
      </c>
    </row>
    <row r="81" spans="1:7" x14ac:dyDescent="0.2">
      <c r="A81" s="47"/>
      <c r="B81" s="43"/>
      <c r="C81" s="38">
        <v>73</v>
      </c>
      <c r="D81" s="88">
        <f t="shared" si="5"/>
        <v>275.07299999999998</v>
      </c>
      <c r="E81" s="32">
        <v>41946</v>
      </c>
      <c r="F81" s="60">
        <f t="shared" si="3"/>
        <v>2466.6851926579493</v>
      </c>
      <c r="G81" s="34">
        <f t="shared" si="4"/>
        <v>1829.8851577581222</v>
      </c>
    </row>
    <row r="82" spans="1:7" x14ac:dyDescent="0.2">
      <c r="A82" s="47"/>
      <c r="B82" s="43"/>
      <c r="C82" s="38">
        <v>74</v>
      </c>
      <c r="D82" s="88">
        <f t="shared" si="5"/>
        <v>275.07400000000001</v>
      </c>
      <c r="E82" s="32">
        <v>41946</v>
      </c>
      <c r="F82" s="60">
        <f t="shared" si="3"/>
        <v>2466.6762253066449</v>
      </c>
      <c r="G82" s="34">
        <f t="shared" si="4"/>
        <v>1829.8785054203595</v>
      </c>
    </row>
    <row r="83" spans="1:7" x14ac:dyDescent="0.2">
      <c r="A83" s="47"/>
      <c r="B83" s="43"/>
      <c r="C83" s="38">
        <v>75</v>
      </c>
      <c r="D83" s="88">
        <f t="shared" si="5"/>
        <v>275.07499999999999</v>
      </c>
      <c r="E83" s="32">
        <v>41946</v>
      </c>
      <c r="F83" s="60">
        <f t="shared" si="3"/>
        <v>2466.6672580205404</v>
      </c>
      <c r="G83" s="34">
        <f t="shared" si="4"/>
        <v>1829.8718531309644</v>
      </c>
    </row>
    <row r="84" spans="1:7" x14ac:dyDescent="0.2">
      <c r="A84" s="47"/>
      <c r="B84" s="43"/>
      <c r="C84" s="38">
        <v>76</v>
      </c>
      <c r="D84" s="88">
        <f t="shared" si="5"/>
        <v>275.07600000000002</v>
      </c>
      <c r="E84" s="32">
        <v>41946</v>
      </c>
      <c r="F84" s="60">
        <f t="shared" si="3"/>
        <v>2466.6582907996335</v>
      </c>
      <c r="G84" s="34">
        <f t="shared" si="4"/>
        <v>1829.8652008899357</v>
      </c>
    </row>
    <row r="85" spans="1:7" x14ac:dyDescent="0.2">
      <c r="A85" s="47"/>
      <c r="B85" s="43"/>
      <c r="C85" s="38">
        <v>77</v>
      </c>
      <c r="D85" s="88">
        <f t="shared" si="5"/>
        <v>275.077</v>
      </c>
      <c r="E85" s="32">
        <v>41946</v>
      </c>
      <c r="F85" s="60">
        <f t="shared" si="3"/>
        <v>2466.6493236439251</v>
      </c>
      <c r="G85" s="34">
        <f t="shared" si="4"/>
        <v>1829.8585486972738</v>
      </c>
    </row>
    <row r="86" spans="1:7" x14ac:dyDescent="0.2">
      <c r="A86" s="47"/>
      <c r="B86" s="43"/>
      <c r="C86" s="38">
        <v>78</v>
      </c>
      <c r="D86" s="88">
        <f t="shared" si="5"/>
        <v>275.07799999999997</v>
      </c>
      <c r="E86" s="32">
        <v>41946</v>
      </c>
      <c r="F86" s="60">
        <f t="shared" si="3"/>
        <v>2466.6403565534147</v>
      </c>
      <c r="G86" s="34">
        <f t="shared" si="4"/>
        <v>1829.8518965529779</v>
      </c>
    </row>
    <row r="87" spans="1:7" x14ac:dyDescent="0.2">
      <c r="A87" s="47"/>
      <c r="B87" s="43"/>
      <c r="C87" s="38">
        <v>79</v>
      </c>
      <c r="D87" s="88">
        <f t="shared" si="5"/>
        <v>275.07900000000001</v>
      </c>
      <c r="E87" s="32">
        <v>41946</v>
      </c>
      <c r="F87" s="60">
        <f t="shared" si="3"/>
        <v>2466.6313895280996</v>
      </c>
      <c r="G87" s="34">
        <f t="shared" si="4"/>
        <v>1829.8452444570469</v>
      </c>
    </row>
    <row r="88" spans="1:7" x14ac:dyDescent="0.2">
      <c r="A88" s="47"/>
      <c r="B88" s="43"/>
      <c r="C88" s="38">
        <v>80</v>
      </c>
      <c r="D88" s="88">
        <f t="shared" si="5"/>
        <v>275.08</v>
      </c>
      <c r="E88" s="32">
        <v>41946</v>
      </c>
      <c r="F88" s="60">
        <f t="shared" si="3"/>
        <v>2466.6224225679807</v>
      </c>
      <c r="G88" s="34">
        <f t="shared" si="4"/>
        <v>1829.838592409481</v>
      </c>
    </row>
    <row r="89" spans="1:7" x14ac:dyDescent="0.2">
      <c r="A89" s="47"/>
      <c r="B89" s="43"/>
      <c r="C89" s="38">
        <v>81</v>
      </c>
      <c r="D89" s="88">
        <f t="shared" si="5"/>
        <v>275.08100000000002</v>
      </c>
      <c r="E89" s="32">
        <v>41946</v>
      </c>
      <c r="F89" s="60">
        <f t="shared" si="3"/>
        <v>2466.6134556730567</v>
      </c>
      <c r="G89" s="34">
        <f t="shared" si="4"/>
        <v>1829.831940410279</v>
      </c>
    </row>
    <row r="90" spans="1:7" x14ac:dyDescent="0.2">
      <c r="A90" s="47"/>
      <c r="B90" s="43"/>
      <c r="C90" s="38">
        <v>82</v>
      </c>
      <c r="D90" s="88">
        <f t="shared" si="5"/>
        <v>275.08199999999999</v>
      </c>
      <c r="E90" s="32">
        <v>41946</v>
      </c>
      <c r="F90" s="60">
        <f t="shared" si="3"/>
        <v>2466.6044888433271</v>
      </c>
      <c r="G90" s="34">
        <f t="shared" si="4"/>
        <v>1829.8252884594413</v>
      </c>
    </row>
    <row r="91" spans="1:7" x14ac:dyDescent="0.2">
      <c r="A91" s="47"/>
      <c r="B91" s="43"/>
      <c r="C91" s="38">
        <v>83</v>
      </c>
      <c r="D91" s="88">
        <f t="shared" si="5"/>
        <v>275.08300000000003</v>
      </c>
      <c r="E91" s="32">
        <v>41946</v>
      </c>
      <c r="F91" s="60">
        <f t="shared" si="3"/>
        <v>2466.595522078791</v>
      </c>
      <c r="G91" s="34">
        <f t="shared" si="4"/>
        <v>1829.8186365569663</v>
      </c>
    </row>
    <row r="92" spans="1:7" x14ac:dyDescent="0.2">
      <c r="A92" s="47"/>
      <c r="B92" s="43"/>
      <c r="C92" s="38">
        <v>84</v>
      </c>
      <c r="D92" s="88">
        <f t="shared" si="5"/>
        <v>275.084</v>
      </c>
      <c r="E92" s="32">
        <v>41946</v>
      </c>
      <c r="F92" s="60">
        <f t="shared" si="3"/>
        <v>2466.5865553794479</v>
      </c>
      <c r="G92" s="34">
        <f t="shared" si="4"/>
        <v>1829.8119847028543</v>
      </c>
    </row>
    <row r="93" spans="1:7" x14ac:dyDescent="0.2">
      <c r="A93" s="47"/>
      <c r="B93" s="43"/>
      <c r="C93" s="38">
        <v>85</v>
      </c>
      <c r="D93" s="88">
        <f t="shared" si="5"/>
        <v>275.08499999999998</v>
      </c>
      <c r="E93" s="32">
        <v>41946</v>
      </c>
      <c r="F93" s="60">
        <f t="shared" si="3"/>
        <v>2466.5775887452974</v>
      </c>
      <c r="G93" s="34">
        <f t="shared" si="4"/>
        <v>1829.8053328971048</v>
      </c>
    </row>
    <row r="94" spans="1:7" x14ac:dyDescent="0.2">
      <c r="A94" s="47"/>
      <c r="B94" s="43"/>
      <c r="C94" s="38">
        <v>86</v>
      </c>
      <c r="D94" s="88">
        <f t="shared" si="5"/>
        <v>275.08600000000001</v>
      </c>
      <c r="E94" s="32">
        <v>41946</v>
      </c>
      <c r="F94" s="60">
        <f t="shared" si="3"/>
        <v>2466.5686221763376</v>
      </c>
      <c r="G94" s="34">
        <f t="shared" si="4"/>
        <v>1829.7986811397163</v>
      </c>
    </row>
    <row r="95" spans="1:7" x14ac:dyDescent="0.2">
      <c r="A95" s="47"/>
      <c r="B95" s="43"/>
      <c r="C95" s="38">
        <v>87</v>
      </c>
      <c r="D95" s="88">
        <f t="shared" si="5"/>
        <v>275.08699999999999</v>
      </c>
      <c r="E95" s="32">
        <v>41946</v>
      </c>
      <c r="F95" s="60">
        <f t="shared" si="3"/>
        <v>2466.5596556725695</v>
      </c>
      <c r="G95" s="34">
        <f t="shared" si="4"/>
        <v>1829.7920294306894</v>
      </c>
    </row>
    <row r="96" spans="1:7" x14ac:dyDescent="0.2">
      <c r="A96" s="47"/>
      <c r="B96" s="43"/>
      <c r="C96" s="38">
        <v>88</v>
      </c>
      <c r="D96" s="88">
        <f t="shared" si="5"/>
        <v>275.08800000000002</v>
      </c>
      <c r="E96" s="32">
        <v>41946</v>
      </c>
      <c r="F96" s="60">
        <f t="shared" si="3"/>
        <v>2466.5506892339904</v>
      </c>
      <c r="G96" s="34">
        <f t="shared" si="4"/>
        <v>1829.7853777700225</v>
      </c>
    </row>
    <row r="97" spans="1:7" x14ac:dyDescent="0.2">
      <c r="A97" s="47"/>
      <c r="B97" s="43"/>
      <c r="C97" s="38">
        <v>89</v>
      </c>
      <c r="D97" s="88">
        <f t="shared" si="5"/>
        <v>275.089</v>
      </c>
      <c r="E97" s="32">
        <v>41946</v>
      </c>
      <c r="F97" s="60">
        <f t="shared" si="3"/>
        <v>2466.541722860602</v>
      </c>
      <c r="G97" s="34">
        <f t="shared" si="4"/>
        <v>1829.7787261577164</v>
      </c>
    </row>
    <row r="98" spans="1:7" x14ac:dyDescent="0.2">
      <c r="A98" s="47"/>
      <c r="B98" s="43"/>
      <c r="C98" s="38">
        <v>90</v>
      </c>
      <c r="D98" s="88">
        <f t="shared" si="5"/>
        <v>275.08999999999997</v>
      </c>
      <c r="E98" s="32">
        <v>41946</v>
      </c>
      <c r="F98" s="60">
        <f t="shared" si="3"/>
        <v>2466.5327565524012</v>
      </c>
      <c r="G98" s="34">
        <f t="shared" si="4"/>
        <v>1829.7720745937695</v>
      </c>
    </row>
    <row r="99" spans="1:7" x14ac:dyDescent="0.2">
      <c r="A99" s="47"/>
      <c r="B99" s="43"/>
      <c r="C99" s="38">
        <v>91</v>
      </c>
      <c r="D99" s="88">
        <f t="shared" si="5"/>
        <v>275.09100000000001</v>
      </c>
      <c r="E99" s="32">
        <v>41946</v>
      </c>
      <c r="F99" s="60">
        <f t="shared" si="3"/>
        <v>2466.5237903093889</v>
      </c>
      <c r="G99" s="34">
        <f t="shared" si="4"/>
        <v>1829.7654230781814</v>
      </c>
    </row>
    <row r="100" spans="1:7" x14ac:dyDescent="0.2">
      <c r="A100" s="47"/>
      <c r="B100" s="43"/>
      <c r="C100" s="38">
        <v>92</v>
      </c>
      <c r="D100" s="88">
        <f t="shared" si="5"/>
        <v>275.09199999999998</v>
      </c>
      <c r="E100" s="32">
        <v>41946</v>
      </c>
      <c r="F100" s="60">
        <f t="shared" si="3"/>
        <v>2466.5148241315633</v>
      </c>
      <c r="G100" s="34">
        <f t="shared" si="4"/>
        <v>1829.758771610952</v>
      </c>
    </row>
    <row r="101" spans="1:7" x14ac:dyDescent="0.2">
      <c r="A101" s="47"/>
      <c r="B101" s="43"/>
      <c r="C101" s="38">
        <v>93</v>
      </c>
      <c r="D101" s="88">
        <f t="shared" si="5"/>
        <v>275.09300000000002</v>
      </c>
      <c r="E101" s="32">
        <v>41946</v>
      </c>
      <c r="F101" s="60">
        <f t="shared" si="3"/>
        <v>2466.5058580189248</v>
      </c>
      <c r="G101" s="34">
        <f t="shared" si="4"/>
        <v>1829.7521201920804</v>
      </c>
    </row>
    <row r="102" spans="1:7" x14ac:dyDescent="0.2">
      <c r="A102" s="47"/>
      <c r="B102" s="43"/>
      <c r="C102" s="38">
        <v>94</v>
      </c>
      <c r="D102" s="88">
        <f t="shared" si="5"/>
        <v>275.09399999999999</v>
      </c>
      <c r="E102" s="32">
        <v>41946</v>
      </c>
      <c r="F102" s="60">
        <f t="shared" si="3"/>
        <v>2466.496891971472</v>
      </c>
      <c r="G102" s="34">
        <f t="shared" si="4"/>
        <v>1829.7454688215664</v>
      </c>
    </row>
    <row r="103" spans="1:7" x14ac:dyDescent="0.2">
      <c r="A103" s="47"/>
      <c r="B103" s="43"/>
      <c r="C103" s="38">
        <v>95</v>
      </c>
      <c r="D103" s="88">
        <f t="shared" si="5"/>
        <v>275.09500000000003</v>
      </c>
      <c r="E103" s="32">
        <v>41946</v>
      </c>
      <c r="F103" s="60">
        <f t="shared" si="3"/>
        <v>2466.4879259892036</v>
      </c>
      <c r="G103" s="34">
        <f t="shared" si="4"/>
        <v>1829.7388174994089</v>
      </c>
    </row>
    <row r="104" spans="1:7" x14ac:dyDescent="0.2">
      <c r="A104" s="47"/>
      <c r="B104" s="43"/>
      <c r="C104" s="38">
        <v>96</v>
      </c>
      <c r="D104" s="88">
        <f t="shared" si="5"/>
        <v>275.096</v>
      </c>
      <c r="E104" s="32">
        <v>41946</v>
      </c>
      <c r="F104" s="60">
        <f t="shared" si="3"/>
        <v>2466.4789600721206</v>
      </c>
      <c r="G104" s="34">
        <f t="shared" si="4"/>
        <v>1829.7321662256084</v>
      </c>
    </row>
    <row r="105" spans="1:7" x14ac:dyDescent="0.2">
      <c r="A105" s="47"/>
      <c r="B105" s="43"/>
      <c r="C105" s="38">
        <v>97</v>
      </c>
      <c r="D105" s="88">
        <f t="shared" si="5"/>
        <v>275.09699999999998</v>
      </c>
      <c r="E105" s="32">
        <v>41946</v>
      </c>
      <c r="F105" s="60">
        <f t="shared" si="3"/>
        <v>2466.469994220221</v>
      </c>
      <c r="G105" s="34">
        <f t="shared" si="4"/>
        <v>1829.7255150001638</v>
      </c>
    </row>
    <row r="106" spans="1:7" x14ac:dyDescent="0.2">
      <c r="A106" s="47"/>
      <c r="B106" s="43"/>
      <c r="C106" s="38">
        <v>98</v>
      </c>
      <c r="D106" s="88">
        <f t="shared" si="5"/>
        <v>275.09800000000001</v>
      </c>
      <c r="E106" s="32">
        <v>41946</v>
      </c>
      <c r="F106" s="60">
        <f t="shared" si="3"/>
        <v>2466.461028433504</v>
      </c>
      <c r="G106" s="34">
        <f t="shared" si="4"/>
        <v>1829.7188638230739</v>
      </c>
    </row>
    <row r="107" spans="1:7" x14ac:dyDescent="0.2">
      <c r="A107" s="47"/>
      <c r="B107" s="43"/>
      <c r="C107" s="38">
        <v>99</v>
      </c>
      <c r="D107" s="88">
        <f t="shared" si="5"/>
        <v>275.09899999999999</v>
      </c>
      <c r="E107" s="32">
        <v>41946</v>
      </c>
      <c r="F107" s="60">
        <f t="shared" si="3"/>
        <v>2466.4520627119696</v>
      </c>
      <c r="G107" s="34">
        <f t="shared" si="4"/>
        <v>1829.7122126943393</v>
      </c>
    </row>
    <row r="108" spans="1:7" x14ac:dyDescent="0.2">
      <c r="A108" s="48"/>
      <c r="B108" s="44"/>
      <c r="C108" s="39">
        <v>100</v>
      </c>
      <c r="D108" s="88">
        <f t="shared" si="5"/>
        <v>275.10000000000002</v>
      </c>
      <c r="E108" s="32">
        <v>41946</v>
      </c>
      <c r="F108" s="60">
        <f t="shared" si="3"/>
        <v>2466.4430970556159</v>
      </c>
      <c r="G108" s="53">
        <f t="shared" si="4"/>
        <v>1829.7055616139583</v>
      </c>
    </row>
    <row r="109" spans="1:7" x14ac:dyDescent="0.2">
      <c r="A109" s="49"/>
      <c r="B109" s="45"/>
      <c r="C109" s="40">
        <f>C108+1</f>
        <v>101</v>
      </c>
      <c r="D109" s="88">
        <f t="shared" si="5"/>
        <v>275.101</v>
      </c>
      <c r="E109" s="32">
        <v>41946</v>
      </c>
      <c r="F109" s="60">
        <f t="shared" si="3"/>
        <v>2466.4341314644444</v>
      </c>
      <c r="G109" s="54">
        <f t="shared" si="4"/>
        <v>1829.6989105819316</v>
      </c>
    </row>
    <row r="110" spans="1:7" x14ac:dyDescent="0.2">
      <c r="A110" s="49"/>
      <c r="B110" s="45"/>
      <c r="C110" s="40">
        <f t="shared" ref="C110:C173" si="6">C109+1</f>
        <v>102</v>
      </c>
      <c r="D110" s="88">
        <f t="shared" si="5"/>
        <v>275.10199999999998</v>
      </c>
      <c r="E110" s="32">
        <v>41946</v>
      </c>
      <c r="F110" s="60">
        <f t="shared" si="3"/>
        <v>2466.4251659384522</v>
      </c>
      <c r="G110" s="54">
        <f t="shared" si="4"/>
        <v>1829.692259598258</v>
      </c>
    </row>
    <row r="111" spans="1:7" x14ac:dyDescent="0.2">
      <c r="A111" s="49"/>
      <c r="B111" s="45"/>
      <c r="C111" s="40">
        <f t="shared" si="6"/>
        <v>103</v>
      </c>
      <c r="D111" s="88">
        <f t="shared" si="5"/>
        <v>275.10300000000001</v>
      </c>
      <c r="E111" s="32">
        <v>41946</v>
      </c>
      <c r="F111" s="60">
        <f t="shared" si="3"/>
        <v>2466.4162004776394</v>
      </c>
      <c r="G111" s="54">
        <f t="shared" si="4"/>
        <v>1829.6856086629373</v>
      </c>
    </row>
    <row r="112" spans="1:7" x14ac:dyDescent="0.2">
      <c r="A112" s="49"/>
      <c r="B112" s="45"/>
      <c r="C112" s="40">
        <f t="shared" si="6"/>
        <v>104</v>
      </c>
      <c r="D112" s="88">
        <f t="shared" si="5"/>
        <v>275.10399999999998</v>
      </c>
      <c r="E112" s="32">
        <v>41946</v>
      </c>
      <c r="F112" s="60">
        <f t="shared" si="3"/>
        <v>2466.4072350820056</v>
      </c>
      <c r="G112" s="54">
        <f t="shared" si="4"/>
        <v>1829.6789577759685</v>
      </c>
    </row>
    <row r="113" spans="1:7" x14ac:dyDescent="0.2">
      <c r="A113" s="49"/>
      <c r="B113" s="45"/>
      <c r="C113" s="40">
        <f t="shared" si="6"/>
        <v>105</v>
      </c>
      <c r="D113" s="88">
        <f t="shared" si="5"/>
        <v>275.10500000000002</v>
      </c>
      <c r="E113" s="32">
        <v>41946</v>
      </c>
      <c r="F113" s="60">
        <f t="shared" si="3"/>
        <v>2466.3982697515498</v>
      </c>
      <c r="G113" s="54">
        <f t="shared" si="4"/>
        <v>1829.6723069373511</v>
      </c>
    </row>
    <row r="114" spans="1:7" x14ac:dyDescent="0.2">
      <c r="A114" s="49"/>
      <c r="B114" s="45"/>
      <c r="C114" s="40">
        <f t="shared" si="6"/>
        <v>106</v>
      </c>
      <c r="D114" s="88">
        <f t="shared" si="5"/>
        <v>275.10599999999999</v>
      </c>
      <c r="E114" s="32">
        <v>41946</v>
      </c>
      <c r="F114" s="60">
        <f t="shared" si="3"/>
        <v>2466.3893044862712</v>
      </c>
      <c r="G114" s="54">
        <f t="shared" si="4"/>
        <v>1829.665656147085</v>
      </c>
    </row>
    <row r="115" spans="1:7" x14ac:dyDescent="0.2">
      <c r="A115" s="49"/>
      <c r="B115" s="45"/>
      <c r="C115" s="40">
        <f t="shared" si="6"/>
        <v>107</v>
      </c>
      <c r="D115" s="88">
        <f t="shared" si="5"/>
        <v>275.10700000000003</v>
      </c>
      <c r="E115" s="32">
        <v>41946</v>
      </c>
      <c r="F115" s="60">
        <f t="shared" si="3"/>
        <v>2466.3803392861687</v>
      </c>
      <c r="G115" s="54">
        <f t="shared" si="4"/>
        <v>1829.6590054051694</v>
      </c>
    </row>
    <row r="116" spans="1:7" x14ac:dyDescent="0.2">
      <c r="A116" s="49"/>
      <c r="B116" s="45"/>
      <c r="C116" s="40">
        <f t="shared" si="6"/>
        <v>108</v>
      </c>
      <c r="D116" s="88">
        <f t="shared" si="5"/>
        <v>275.108</v>
      </c>
      <c r="E116" s="32">
        <v>41946</v>
      </c>
      <c r="F116" s="60">
        <f t="shared" si="3"/>
        <v>2466.3713741512429</v>
      </c>
      <c r="G116" s="54">
        <f t="shared" si="4"/>
        <v>1829.6523547116042</v>
      </c>
    </row>
    <row r="117" spans="1:7" x14ac:dyDescent="0.2">
      <c r="A117" s="49"/>
      <c r="B117" s="45"/>
      <c r="C117" s="40">
        <f t="shared" si="6"/>
        <v>109</v>
      </c>
      <c r="D117" s="88">
        <f t="shared" si="5"/>
        <v>275.10899999999998</v>
      </c>
      <c r="E117" s="32">
        <v>41946</v>
      </c>
      <c r="F117" s="60">
        <f t="shared" si="3"/>
        <v>2466.3624090814919</v>
      </c>
      <c r="G117" s="54">
        <f t="shared" si="4"/>
        <v>1829.6457040663884</v>
      </c>
    </row>
    <row r="118" spans="1:7" x14ac:dyDescent="0.2">
      <c r="A118" s="49"/>
      <c r="B118" s="45"/>
      <c r="C118" s="40">
        <f t="shared" si="6"/>
        <v>110</v>
      </c>
      <c r="D118" s="88">
        <f t="shared" si="5"/>
        <v>275.11</v>
      </c>
      <c r="E118" s="32">
        <v>41946</v>
      </c>
      <c r="F118" s="60">
        <f t="shared" si="3"/>
        <v>2466.3534440769149</v>
      </c>
      <c r="G118" s="54">
        <f t="shared" si="4"/>
        <v>1829.6390534695213</v>
      </c>
    </row>
    <row r="119" spans="1:7" x14ac:dyDescent="0.2">
      <c r="A119" s="49"/>
      <c r="B119" s="45"/>
      <c r="C119" s="40">
        <f t="shared" si="6"/>
        <v>111</v>
      </c>
      <c r="D119" s="88">
        <f t="shared" si="5"/>
        <v>275.11099999999999</v>
      </c>
      <c r="E119" s="32">
        <v>41946</v>
      </c>
      <c r="F119" s="60">
        <f t="shared" si="3"/>
        <v>2466.3444791375118</v>
      </c>
      <c r="G119" s="54">
        <f t="shared" si="4"/>
        <v>1829.6324029210027</v>
      </c>
    </row>
    <row r="120" spans="1:7" x14ac:dyDescent="0.2">
      <c r="A120" s="49"/>
      <c r="B120" s="45"/>
      <c r="C120" s="40">
        <f t="shared" si="6"/>
        <v>112</v>
      </c>
      <c r="D120" s="88">
        <f t="shared" si="5"/>
        <v>275.11200000000002</v>
      </c>
      <c r="E120" s="32">
        <v>41946</v>
      </c>
      <c r="F120" s="60">
        <f t="shared" si="3"/>
        <v>2466.3355142632818</v>
      </c>
      <c r="G120" s="54">
        <f t="shared" si="4"/>
        <v>1829.625752420832</v>
      </c>
    </row>
    <row r="121" spans="1:7" x14ac:dyDescent="0.2">
      <c r="A121" s="49"/>
      <c r="B121" s="45"/>
      <c r="C121" s="40">
        <f t="shared" si="6"/>
        <v>113</v>
      </c>
      <c r="D121" s="88">
        <f t="shared" si="5"/>
        <v>275.113</v>
      </c>
      <c r="E121" s="32">
        <v>41946</v>
      </c>
      <c r="F121" s="60">
        <f t="shared" si="3"/>
        <v>2466.3265494542247</v>
      </c>
      <c r="G121" s="54">
        <f t="shared" si="4"/>
        <v>1829.6191019690091</v>
      </c>
    </row>
    <row r="122" spans="1:7" x14ac:dyDescent="0.2">
      <c r="A122" s="49"/>
      <c r="B122" s="45"/>
      <c r="C122" s="40">
        <f t="shared" si="6"/>
        <v>114</v>
      </c>
      <c r="D122" s="88">
        <f t="shared" si="5"/>
        <v>275.11399999999998</v>
      </c>
      <c r="E122" s="32">
        <v>41946</v>
      </c>
      <c r="F122" s="60">
        <f t="shared" si="3"/>
        <v>2466.3175847103389</v>
      </c>
      <c r="G122" s="54">
        <f t="shared" si="4"/>
        <v>1829.6124515655333</v>
      </c>
    </row>
    <row r="123" spans="1:7" x14ac:dyDescent="0.2">
      <c r="A123" s="49"/>
      <c r="B123" s="45"/>
      <c r="C123" s="40">
        <f t="shared" si="6"/>
        <v>115</v>
      </c>
      <c r="D123" s="88">
        <f t="shared" si="5"/>
        <v>275.11500000000001</v>
      </c>
      <c r="E123" s="32">
        <v>41946</v>
      </c>
      <c r="F123" s="60">
        <f t="shared" si="3"/>
        <v>2466.3086200316234</v>
      </c>
      <c r="G123" s="54">
        <f t="shared" si="4"/>
        <v>1829.6058012104031</v>
      </c>
    </row>
    <row r="124" spans="1:7" x14ac:dyDescent="0.2">
      <c r="A124" s="49"/>
      <c r="B124" s="45"/>
      <c r="C124" s="40">
        <f t="shared" si="6"/>
        <v>116</v>
      </c>
      <c r="D124" s="88">
        <f t="shared" si="5"/>
        <v>275.11599999999999</v>
      </c>
      <c r="E124" s="32">
        <v>41946</v>
      </c>
      <c r="F124" s="60">
        <f t="shared" si="3"/>
        <v>2466.2996554180786</v>
      </c>
      <c r="G124" s="54">
        <f t="shared" si="4"/>
        <v>1829.5991509036189</v>
      </c>
    </row>
    <row r="125" spans="1:7" x14ac:dyDescent="0.2">
      <c r="A125" s="49"/>
      <c r="B125" s="45"/>
      <c r="C125" s="40">
        <f t="shared" si="6"/>
        <v>117</v>
      </c>
      <c r="D125" s="88">
        <f t="shared" si="5"/>
        <v>275.11700000000002</v>
      </c>
      <c r="E125" s="32">
        <v>41946</v>
      </c>
      <c r="F125" s="60">
        <f t="shared" si="3"/>
        <v>2466.2906908697028</v>
      </c>
      <c r="G125" s="54">
        <f t="shared" si="4"/>
        <v>1829.5925006451798</v>
      </c>
    </row>
    <row r="126" spans="1:7" x14ac:dyDescent="0.2">
      <c r="A126" s="49"/>
      <c r="B126" s="45"/>
      <c r="C126" s="40">
        <f t="shared" si="6"/>
        <v>118</v>
      </c>
      <c r="D126" s="88">
        <f t="shared" si="5"/>
        <v>275.11799999999999</v>
      </c>
      <c r="E126" s="32">
        <v>41946</v>
      </c>
      <c r="F126" s="60">
        <f t="shared" si="3"/>
        <v>2466.2817263864963</v>
      </c>
      <c r="G126" s="54">
        <f t="shared" si="4"/>
        <v>1829.5858504350861</v>
      </c>
    </row>
    <row r="127" spans="1:7" x14ac:dyDescent="0.2">
      <c r="A127" s="49"/>
      <c r="B127" s="45"/>
      <c r="C127" s="40">
        <f t="shared" si="6"/>
        <v>119</v>
      </c>
      <c r="D127" s="88">
        <f t="shared" si="5"/>
        <v>275.11900000000003</v>
      </c>
      <c r="E127" s="32">
        <v>41946</v>
      </c>
      <c r="F127" s="60">
        <f t="shared" si="3"/>
        <v>2466.2727619684574</v>
      </c>
      <c r="G127" s="54">
        <f t="shared" si="4"/>
        <v>1829.579200273336</v>
      </c>
    </row>
    <row r="128" spans="1:7" x14ac:dyDescent="0.2">
      <c r="A128" s="49"/>
      <c r="B128" s="45"/>
      <c r="C128" s="40">
        <f t="shared" si="6"/>
        <v>120</v>
      </c>
      <c r="D128" s="88">
        <f t="shared" si="5"/>
        <v>275.12</v>
      </c>
      <c r="E128" s="32">
        <v>41946</v>
      </c>
      <c r="F128" s="60">
        <f t="shared" si="3"/>
        <v>2466.2637976155861</v>
      </c>
      <c r="G128" s="54">
        <f t="shared" si="4"/>
        <v>1829.5725501599302</v>
      </c>
    </row>
    <row r="129" spans="1:7" x14ac:dyDescent="0.2">
      <c r="A129" s="49"/>
      <c r="B129" s="45"/>
      <c r="C129" s="40">
        <f t="shared" si="6"/>
        <v>121</v>
      </c>
      <c r="D129" s="88">
        <f t="shared" si="5"/>
        <v>275.12099999999998</v>
      </c>
      <c r="E129" s="32">
        <v>41946</v>
      </c>
      <c r="F129" s="60">
        <f t="shared" si="3"/>
        <v>2466.2548333278819</v>
      </c>
      <c r="G129" s="54">
        <f t="shared" si="4"/>
        <v>1829.5659000948676</v>
      </c>
    </row>
    <row r="130" spans="1:7" x14ac:dyDescent="0.2">
      <c r="A130" s="49"/>
      <c r="B130" s="45"/>
      <c r="C130" s="40">
        <f t="shared" si="6"/>
        <v>122</v>
      </c>
      <c r="D130" s="88">
        <f t="shared" si="5"/>
        <v>275.12200000000001</v>
      </c>
      <c r="E130" s="32">
        <v>41946</v>
      </c>
      <c r="F130" s="60">
        <f t="shared" si="3"/>
        <v>2466.2458691053425</v>
      </c>
      <c r="G130" s="54">
        <f t="shared" si="4"/>
        <v>1829.5592500781472</v>
      </c>
    </row>
    <row r="131" spans="1:7" x14ac:dyDescent="0.2">
      <c r="A131" s="49"/>
      <c r="B131" s="45"/>
      <c r="C131" s="40">
        <f t="shared" si="6"/>
        <v>123</v>
      </c>
      <c r="D131" s="88">
        <f t="shared" si="5"/>
        <v>275.12299999999999</v>
      </c>
      <c r="E131" s="32">
        <v>41946</v>
      </c>
      <c r="F131" s="60">
        <f t="shared" si="3"/>
        <v>2466.2369049479694</v>
      </c>
      <c r="G131" s="54">
        <f t="shared" si="4"/>
        <v>1829.5526001097692</v>
      </c>
    </row>
    <row r="132" spans="1:7" x14ac:dyDescent="0.2">
      <c r="A132" s="49"/>
      <c r="B132" s="45"/>
      <c r="C132" s="40">
        <f t="shared" si="6"/>
        <v>124</v>
      </c>
      <c r="D132" s="88">
        <f t="shared" si="5"/>
        <v>275.12400000000002</v>
      </c>
      <c r="E132" s="32">
        <v>41946</v>
      </c>
      <c r="F132" s="60">
        <f t="shared" si="3"/>
        <v>2466.2279408557602</v>
      </c>
      <c r="G132" s="54">
        <f t="shared" si="4"/>
        <v>1829.5459501897326</v>
      </c>
    </row>
    <row r="133" spans="1:7" x14ac:dyDescent="0.2">
      <c r="A133" s="49"/>
      <c r="B133" s="45"/>
      <c r="C133" s="40">
        <f t="shared" si="6"/>
        <v>125</v>
      </c>
      <c r="D133" s="88">
        <f t="shared" si="5"/>
        <v>275.125</v>
      </c>
      <c r="E133" s="32">
        <v>41946</v>
      </c>
      <c r="F133" s="60">
        <f t="shared" si="3"/>
        <v>2466.2189768287144</v>
      </c>
      <c r="G133" s="54">
        <f t="shared" si="4"/>
        <v>1829.539300318037</v>
      </c>
    </row>
    <row r="134" spans="1:7" x14ac:dyDescent="0.2">
      <c r="A134" s="49"/>
      <c r="B134" s="45"/>
      <c r="C134" s="40">
        <f t="shared" si="6"/>
        <v>126</v>
      </c>
      <c r="D134" s="88">
        <f t="shared" si="5"/>
        <v>275.12599999999998</v>
      </c>
      <c r="E134" s="32">
        <v>41946</v>
      </c>
      <c r="F134" s="60">
        <f t="shared" si="3"/>
        <v>2466.2100128668326</v>
      </c>
      <c r="G134" s="54">
        <f t="shared" si="4"/>
        <v>1829.5326504946825</v>
      </c>
    </row>
    <row r="135" spans="1:7" x14ac:dyDescent="0.2">
      <c r="A135" s="49"/>
      <c r="B135" s="45"/>
      <c r="C135" s="40">
        <f t="shared" si="6"/>
        <v>127</v>
      </c>
      <c r="D135" s="88">
        <f t="shared" si="5"/>
        <v>275.12700000000001</v>
      </c>
      <c r="E135" s="32">
        <v>41946</v>
      </c>
      <c r="F135" s="60">
        <f t="shared" si="3"/>
        <v>2466.2010489701124</v>
      </c>
      <c r="G135" s="54">
        <f t="shared" si="4"/>
        <v>1829.5260007196675</v>
      </c>
    </row>
    <row r="136" spans="1:7" x14ac:dyDescent="0.2">
      <c r="A136" s="49"/>
      <c r="B136" s="45"/>
      <c r="C136" s="40">
        <f t="shared" si="6"/>
        <v>128</v>
      </c>
      <c r="D136" s="88">
        <f t="shared" si="5"/>
        <v>275.12799999999999</v>
      </c>
      <c r="E136" s="32">
        <v>41946</v>
      </c>
      <c r="F136" s="60">
        <f t="shared" si="3"/>
        <v>2466.1920851385539</v>
      </c>
      <c r="G136" s="54">
        <f t="shared" si="4"/>
        <v>1829.5193509929923</v>
      </c>
    </row>
    <row r="137" spans="1:7" x14ac:dyDescent="0.2">
      <c r="A137" s="49"/>
      <c r="B137" s="45"/>
      <c r="C137" s="40">
        <f t="shared" si="6"/>
        <v>129</v>
      </c>
      <c r="D137" s="88">
        <f t="shared" si="5"/>
        <v>275.12900000000002</v>
      </c>
      <c r="E137" s="32">
        <v>41946</v>
      </c>
      <c r="F137" s="60">
        <f t="shared" ref="F137:F200" si="7">12*1.348*(1/D137*E137)</f>
        <v>2466.1831213721562</v>
      </c>
      <c r="G137" s="54">
        <f t="shared" ref="G137:G200" si="8">12*(1/D137*E137)</f>
        <v>1829.5127013146557</v>
      </c>
    </row>
    <row r="138" spans="1:7" x14ac:dyDescent="0.2">
      <c r="A138" s="49"/>
      <c r="B138" s="45"/>
      <c r="C138" s="40">
        <f t="shared" si="6"/>
        <v>130</v>
      </c>
      <c r="D138" s="88">
        <f t="shared" ref="D138:D201" si="9">0.001*C138+275</f>
        <v>275.13</v>
      </c>
      <c r="E138" s="32">
        <v>41946</v>
      </c>
      <c r="F138" s="60">
        <f t="shared" si="7"/>
        <v>2466.1741576709192</v>
      </c>
      <c r="G138" s="54">
        <f t="shared" si="8"/>
        <v>1829.5060516846579</v>
      </c>
    </row>
    <row r="139" spans="1:7" x14ac:dyDescent="0.2">
      <c r="A139" s="49"/>
      <c r="B139" s="45"/>
      <c r="C139" s="40">
        <f t="shared" si="6"/>
        <v>131</v>
      </c>
      <c r="D139" s="88">
        <f t="shared" si="9"/>
        <v>275.13099999999997</v>
      </c>
      <c r="E139" s="32">
        <v>41946</v>
      </c>
      <c r="F139" s="60">
        <f t="shared" si="7"/>
        <v>2466.1651940348424</v>
      </c>
      <c r="G139" s="54">
        <f t="shared" si="8"/>
        <v>1829.4994021029984</v>
      </c>
    </row>
    <row r="140" spans="1:7" x14ac:dyDescent="0.2">
      <c r="A140" s="49"/>
      <c r="B140" s="45"/>
      <c r="C140" s="40">
        <f t="shared" si="6"/>
        <v>132</v>
      </c>
      <c r="D140" s="88">
        <f t="shared" si="9"/>
        <v>275.13200000000001</v>
      </c>
      <c r="E140" s="32">
        <v>41946</v>
      </c>
      <c r="F140" s="60">
        <f t="shared" si="7"/>
        <v>2466.1562304639233</v>
      </c>
      <c r="G140" s="54">
        <f t="shared" si="8"/>
        <v>1829.4927525696758</v>
      </c>
    </row>
    <row r="141" spans="1:7" x14ac:dyDescent="0.2">
      <c r="A141" s="49"/>
      <c r="B141" s="45"/>
      <c r="C141" s="40">
        <f t="shared" si="6"/>
        <v>133</v>
      </c>
      <c r="D141" s="88">
        <f t="shared" si="9"/>
        <v>275.13299999999998</v>
      </c>
      <c r="E141" s="32">
        <v>41946</v>
      </c>
      <c r="F141" s="60">
        <f t="shared" si="7"/>
        <v>2466.1472669581626</v>
      </c>
      <c r="G141" s="54">
        <f t="shared" si="8"/>
        <v>1829.4861030846901</v>
      </c>
    </row>
    <row r="142" spans="1:7" x14ac:dyDescent="0.2">
      <c r="A142" s="49"/>
      <c r="B142" s="45"/>
      <c r="C142" s="40">
        <f t="shared" si="6"/>
        <v>134</v>
      </c>
      <c r="D142" s="88">
        <f t="shared" si="9"/>
        <v>275.13400000000001</v>
      </c>
      <c r="E142" s="32">
        <v>41946</v>
      </c>
      <c r="F142" s="60">
        <f t="shared" si="7"/>
        <v>2466.1383035175591</v>
      </c>
      <c r="G142" s="54">
        <f t="shared" si="8"/>
        <v>1829.4794536480408</v>
      </c>
    </row>
    <row r="143" spans="1:7" x14ac:dyDescent="0.2">
      <c r="A143" s="49"/>
      <c r="B143" s="45"/>
      <c r="C143" s="40">
        <f t="shared" si="6"/>
        <v>135</v>
      </c>
      <c r="D143" s="88">
        <f t="shared" si="9"/>
        <v>275.13499999999999</v>
      </c>
      <c r="E143" s="32">
        <v>41946</v>
      </c>
      <c r="F143" s="60">
        <f t="shared" si="7"/>
        <v>2466.1293401421126</v>
      </c>
      <c r="G143" s="54">
        <f t="shared" si="8"/>
        <v>1829.4728042597274</v>
      </c>
    </row>
    <row r="144" spans="1:7" x14ac:dyDescent="0.2">
      <c r="A144" s="49"/>
      <c r="B144" s="45"/>
      <c r="C144" s="40">
        <f t="shared" si="6"/>
        <v>136</v>
      </c>
      <c r="D144" s="88">
        <f t="shared" si="9"/>
        <v>275.13600000000002</v>
      </c>
      <c r="E144" s="32">
        <v>41946</v>
      </c>
      <c r="F144" s="60">
        <f t="shared" si="7"/>
        <v>2466.120376831821</v>
      </c>
      <c r="G144" s="54">
        <f t="shared" si="8"/>
        <v>1829.4661549197485</v>
      </c>
    </row>
    <row r="145" spans="1:7" x14ac:dyDescent="0.2">
      <c r="A145" s="49"/>
      <c r="B145" s="45"/>
      <c r="C145" s="40">
        <f t="shared" si="6"/>
        <v>137</v>
      </c>
      <c r="D145" s="88">
        <f t="shared" si="9"/>
        <v>275.137</v>
      </c>
      <c r="E145" s="32">
        <v>41946</v>
      </c>
      <c r="F145" s="60">
        <f t="shared" si="7"/>
        <v>2466.111413586686</v>
      </c>
      <c r="G145" s="54">
        <f t="shared" si="8"/>
        <v>1829.4595056281053</v>
      </c>
    </row>
    <row r="146" spans="1:7" x14ac:dyDescent="0.2">
      <c r="A146" s="49"/>
      <c r="B146" s="45"/>
      <c r="C146" s="40">
        <f t="shared" si="6"/>
        <v>138</v>
      </c>
      <c r="D146" s="88">
        <f t="shared" si="9"/>
        <v>275.13799999999998</v>
      </c>
      <c r="E146" s="32">
        <v>41946</v>
      </c>
      <c r="F146" s="60">
        <f t="shared" si="7"/>
        <v>2466.1024504067054</v>
      </c>
      <c r="G146" s="54">
        <f t="shared" si="8"/>
        <v>1829.4528563847962</v>
      </c>
    </row>
    <row r="147" spans="1:7" x14ac:dyDescent="0.2">
      <c r="A147" s="49"/>
      <c r="B147" s="45"/>
      <c r="C147" s="40">
        <f t="shared" si="6"/>
        <v>139</v>
      </c>
      <c r="D147" s="88">
        <f t="shared" si="9"/>
        <v>275.13900000000001</v>
      </c>
      <c r="E147" s="32">
        <v>41946</v>
      </c>
      <c r="F147" s="60">
        <f t="shared" si="7"/>
        <v>2466.0934872918783</v>
      </c>
      <c r="G147" s="54">
        <f t="shared" si="8"/>
        <v>1829.4462071898206</v>
      </c>
    </row>
    <row r="148" spans="1:7" x14ac:dyDescent="0.2">
      <c r="A148" s="49"/>
      <c r="B148" s="45"/>
      <c r="C148" s="40">
        <f t="shared" si="6"/>
        <v>140</v>
      </c>
      <c r="D148" s="88">
        <f t="shared" si="9"/>
        <v>275.14</v>
      </c>
      <c r="E148" s="32">
        <v>41946</v>
      </c>
      <c r="F148" s="60">
        <f t="shared" si="7"/>
        <v>2466.0845242422047</v>
      </c>
      <c r="G148" s="54">
        <f t="shared" si="8"/>
        <v>1829.4395580431783</v>
      </c>
    </row>
    <row r="149" spans="1:7" x14ac:dyDescent="0.2">
      <c r="A149" s="49"/>
      <c r="B149" s="45"/>
      <c r="C149" s="40">
        <f t="shared" si="6"/>
        <v>141</v>
      </c>
      <c r="D149" s="88">
        <f t="shared" si="9"/>
        <v>275.14100000000002</v>
      </c>
      <c r="E149" s="32">
        <v>41946</v>
      </c>
      <c r="F149" s="60">
        <f t="shared" si="7"/>
        <v>2466.0755612576822</v>
      </c>
      <c r="G149" s="54">
        <f t="shared" si="8"/>
        <v>1829.4329089448679</v>
      </c>
    </row>
    <row r="150" spans="1:7" x14ac:dyDescent="0.2">
      <c r="A150" s="49"/>
      <c r="B150" s="45"/>
      <c r="C150" s="40">
        <f t="shared" si="6"/>
        <v>142</v>
      </c>
      <c r="D150" s="88">
        <f t="shared" si="9"/>
        <v>275.142</v>
      </c>
      <c r="E150" s="32">
        <v>41946</v>
      </c>
      <c r="F150" s="60">
        <f t="shared" si="7"/>
        <v>2466.0665983383128</v>
      </c>
      <c r="G150" s="54">
        <f t="shared" si="8"/>
        <v>1829.4262598948908</v>
      </c>
    </row>
    <row r="151" spans="1:7" x14ac:dyDescent="0.2">
      <c r="A151" s="49"/>
      <c r="B151" s="45"/>
      <c r="C151" s="40">
        <f t="shared" si="6"/>
        <v>143</v>
      </c>
      <c r="D151" s="88">
        <f t="shared" si="9"/>
        <v>275.14299999999997</v>
      </c>
      <c r="E151" s="32">
        <v>41946</v>
      </c>
      <c r="F151" s="60">
        <f t="shared" si="7"/>
        <v>2466.0576354840941</v>
      </c>
      <c r="G151" s="54">
        <f t="shared" si="8"/>
        <v>1829.4196108932447</v>
      </c>
    </row>
    <row r="152" spans="1:7" x14ac:dyDescent="0.2">
      <c r="A152" s="49"/>
      <c r="B152" s="45"/>
      <c r="C152" s="40">
        <f t="shared" si="6"/>
        <v>144</v>
      </c>
      <c r="D152" s="88">
        <f t="shared" si="9"/>
        <v>275.14400000000001</v>
      </c>
      <c r="E152" s="32">
        <v>41946</v>
      </c>
      <c r="F152" s="60">
        <f t="shared" si="7"/>
        <v>2466.0486726950253</v>
      </c>
      <c r="G152" s="54">
        <f t="shared" si="8"/>
        <v>1829.4129619399296</v>
      </c>
    </row>
    <row r="153" spans="1:7" x14ac:dyDescent="0.2">
      <c r="A153" s="49"/>
      <c r="B153" s="45"/>
      <c r="C153" s="40">
        <f t="shared" si="6"/>
        <v>145</v>
      </c>
      <c r="D153" s="88">
        <f t="shared" si="9"/>
        <v>275.14499999999998</v>
      </c>
      <c r="E153" s="32">
        <v>41946</v>
      </c>
      <c r="F153" s="60">
        <f t="shared" si="7"/>
        <v>2466.0397099711067</v>
      </c>
      <c r="G153" s="54">
        <f t="shared" si="8"/>
        <v>1829.4063130349455</v>
      </c>
    </row>
    <row r="154" spans="1:7" x14ac:dyDescent="0.2">
      <c r="A154" s="49"/>
      <c r="B154" s="45"/>
      <c r="C154" s="40">
        <f t="shared" si="6"/>
        <v>146</v>
      </c>
      <c r="D154" s="88">
        <f t="shared" si="9"/>
        <v>275.14600000000002</v>
      </c>
      <c r="E154" s="32">
        <v>41946</v>
      </c>
      <c r="F154" s="60">
        <f t="shared" si="7"/>
        <v>2466.0307473123362</v>
      </c>
      <c r="G154" s="54">
        <f t="shared" si="8"/>
        <v>1829.3996641782908</v>
      </c>
    </row>
    <row r="155" spans="1:7" x14ac:dyDescent="0.2">
      <c r="A155" s="49"/>
      <c r="B155" s="45"/>
      <c r="C155" s="40">
        <f t="shared" si="6"/>
        <v>147</v>
      </c>
      <c r="D155" s="88">
        <f t="shared" si="9"/>
        <v>275.14699999999999</v>
      </c>
      <c r="E155" s="32">
        <v>41946</v>
      </c>
      <c r="F155" s="60">
        <f t="shared" si="7"/>
        <v>2466.0217847187141</v>
      </c>
      <c r="G155" s="54">
        <f t="shared" si="8"/>
        <v>1829.3930153699657</v>
      </c>
    </row>
    <row r="156" spans="1:7" x14ac:dyDescent="0.2">
      <c r="A156" s="49"/>
      <c r="B156" s="45"/>
      <c r="C156" s="40">
        <f t="shared" si="6"/>
        <v>148</v>
      </c>
      <c r="D156" s="88">
        <f t="shared" si="9"/>
        <v>275.14800000000002</v>
      </c>
      <c r="E156" s="32">
        <v>41946</v>
      </c>
      <c r="F156" s="60">
        <f t="shared" si="7"/>
        <v>2466.0128221902391</v>
      </c>
      <c r="G156" s="54">
        <f t="shared" si="8"/>
        <v>1829.3863666099696</v>
      </c>
    </row>
    <row r="157" spans="1:7" x14ac:dyDescent="0.2">
      <c r="A157" s="49"/>
      <c r="B157" s="45"/>
      <c r="C157" s="40">
        <f t="shared" si="6"/>
        <v>149</v>
      </c>
      <c r="D157" s="88">
        <f t="shared" si="9"/>
        <v>275.149</v>
      </c>
      <c r="E157" s="32">
        <v>41946</v>
      </c>
      <c r="F157" s="60">
        <f t="shared" si="7"/>
        <v>2466.0038597269122</v>
      </c>
      <c r="G157" s="54">
        <f t="shared" si="8"/>
        <v>1829.3797178983025</v>
      </c>
    </row>
    <row r="158" spans="1:7" x14ac:dyDescent="0.2">
      <c r="A158" s="49"/>
      <c r="B158" s="45"/>
      <c r="C158" s="40">
        <f t="shared" si="6"/>
        <v>150</v>
      </c>
      <c r="D158" s="88">
        <f t="shared" si="9"/>
        <v>275.14999999999998</v>
      </c>
      <c r="E158" s="32">
        <v>41946</v>
      </c>
      <c r="F158" s="60">
        <f t="shared" si="7"/>
        <v>2465.9948973287301</v>
      </c>
      <c r="G158" s="54">
        <f t="shared" si="8"/>
        <v>1829.3730692349627</v>
      </c>
    </row>
    <row r="159" spans="1:7" x14ac:dyDescent="0.2">
      <c r="A159" s="49"/>
      <c r="B159" s="45"/>
      <c r="C159" s="40">
        <f t="shared" si="6"/>
        <v>151</v>
      </c>
      <c r="D159" s="88">
        <f t="shared" si="9"/>
        <v>275.15100000000001</v>
      </c>
      <c r="E159" s="32">
        <v>41946</v>
      </c>
      <c r="F159" s="60">
        <f t="shared" si="7"/>
        <v>2465.9859349956932</v>
      </c>
      <c r="G159" s="54">
        <f t="shared" si="8"/>
        <v>1829.3664206199501</v>
      </c>
    </row>
    <row r="160" spans="1:7" x14ac:dyDescent="0.2">
      <c r="A160" s="49"/>
      <c r="B160" s="45"/>
      <c r="C160" s="40">
        <f t="shared" si="6"/>
        <v>152</v>
      </c>
      <c r="D160" s="88">
        <f t="shared" si="9"/>
        <v>275.15199999999999</v>
      </c>
      <c r="E160" s="32">
        <v>41946</v>
      </c>
      <c r="F160" s="60">
        <f t="shared" si="7"/>
        <v>2465.9769727278017</v>
      </c>
      <c r="G160" s="54">
        <f t="shared" si="8"/>
        <v>1829.3597720532653</v>
      </c>
    </row>
    <row r="161" spans="1:7" x14ac:dyDescent="0.2">
      <c r="A161" s="49"/>
      <c r="B161" s="45"/>
      <c r="C161" s="40">
        <f t="shared" si="6"/>
        <v>153</v>
      </c>
      <c r="D161" s="88">
        <f t="shared" si="9"/>
        <v>275.15300000000002</v>
      </c>
      <c r="E161" s="32">
        <v>41946</v>
      </c>
      <c r="F161" s="60">
        <f t="shared" si="7"/>
        <v>2465.9680105250536</v>
      </c>
      <c r="G161" s="54">
        <f t="shared" si="8"/>
        <v>1829.353123534906</v>
      </c>
    </row>
    <row r="162" spans="1:7" x14ac:dyDescent="0.2">
      <c r="A162" s="49"/>
      <c r="B162" s="45"/>
      <c r="C162" s="40">
        <f t="shared" si="6"/>
        <v>154</v>
      </c>
      <c r="D162" s="88">
        <f t="shared" si="9"/>
        <v>275.154</v>
      </c>
      <c r="E162" s="32">
        <v>41946</v>
      </c>
      <c r="F162" s="60">
        <f t="shared" si="7"/>
        <v>2465.9590483874485</v>
      </c>
      <c r="G162" s="54">
        <f t="shared" si="8"/>
        <v>1829.3464750648727</v>
      </c>
    </row>
    <row r="163" spans="1:7" x14ac:dyDescent="0.2">
      <c r="A163" s="49"/>
      <c r="B163" s="45"/>
      <c r="C163" s="40">
        <f t="shared" si="6"/>
        <v>155</v>
      </c>
      <c r="D163" s="88">
        <f t="shared" si="9"/>
        <v>275.15499999999997</v>
      </c>
      <c r="E163" s="32">
        <v>41946</v>
      </c>
      <c r="F163" s="60">
        <f t="shared" si="7"/>
        <v>2465.9500863149865</v>
      </c>
      <c r="G163" s="54">
        <f t="shared" si="8"/>
        <v>1829.3398266431648</v>
      </c>
    </row>
    <row r="164" spans="1:7" x14ac:dyDescent="0.2">
      <c r="A164" s="49"/>
      <c r="B164" s="45"/>
      <c r="C164" s="40">
        <f t="shared" si="6"/>
        <v>156</v>
      </c>
      <c r="D164" s="88">
        <f t="shared" si="9"/>
        <v>275.15600000000001</v>
      </c>
      <c r="E164" s="32">
        <v>41946</v>
      </c>
      <c r="F164" s="60">
        <f t="shared" si="7"/>
        <v>2465.9411243076661</v>
      </c>
      <c r="G164" s="54">
        <f t="shared" si="8"/>
        <v>1829.3331782697817</v>
      </c>
    </row>
    <row r="165" spans="1:7" x14ac:dyDescent="0.2">
      <c r="A165" s="49"/>
      <c r="B165" s="45"/>
      <c r="C165" s="40">
        <f t="shared" si="6"/>
        <v>157</v>
      </c>
      <c r="D165" s="88">
        <f t="shared" si="9"/>
        <v>275.15699999999998</v>
      </c>
      <c r="E165" s="32">
        <v>41946</v>
      </c>
      <c r="F165" s="60">
        <f t="shared" si="7"/>
        <v>2465.932162365486</v>
      </c>
      <c r="G165" s="54">
        <f t="shared" si="8"/>
        <v>1829.3265299447226</v>
      </c>
    </row>
    <row r="166" spans="1:7" x14ac:dyDescent="0.2">
      <c r="A166" s="49"/>
      <c r="B166" s="45"/>
      <c r="C166" s="40">
        <f t="shared" si="6"/>
        <v>158</v>
      </c>
      <c r="D166" s="88">
        <f t="shared" si="9"/>
        <v>275.15800000000002</v>
      </c>
      <c r="E166" s="32">
        <v>41946</v>
      </c>
      <c r="F166" s="60">
        <f t="shared" si="7"/>
        <v>2465.923200488447</v>
      </c>
      <c r="G166" s="54">
        <f t="shared" si="8"/>
        <v>1829.3198816679869</v>
      </c>
    </row>
    <row r="167" spans="1:7" x14ac:dyDescent="0.2">
      <c r="A167" s="49"/>
      <c r="B167" s="45"/>
      <c r="C167" s="40">
        <f t="shared" si="6"/>
        <v>159</v>
      </c>
      <c r="D167" s="88">
        <f t="shared" si="9"/>
        <v>275.15899999999999</v>
      </c>
      <c r="E167" s="32">
        <v>41946</v>
      </c>
      <c r="F167" s="60">
        <f t="shared" si="7"/>
        <v>2465.9142386765475</v>
      </c>
      <c r="G167" s="54">
        <f t="shared" si="8"/>
        <v>1829.313233439575</v>
      </c>
    </row>
    <row r="168" spans="1:7" x14ac:dyDescent="0.2">
      <c r="A168" s="49"/>
      <c r="B168" s="45"/>
      <c r="C168" s="40">
        <f t="shared" si="6"/>
        <v>160</v>
      </c>
      <c r="D168" s="88">
        <f t="shared" si="9"/>
        <v>275.16000000000003</v>
      </c>
      <c r="E168" s="32">
        <v>41946</v>
      </c>
      <c r="F168" s="60">
        <f t="shared" si="7"/>
        <v>2465.9052769297864</v>
      </c>
      <c r="G168" s="54">
        <f t="shared" si="8"/>
        <v>1829.3065852594855</v>
      </c>
    </row>
    <row r="169" spans="1:7" x14ac:dyDescent="0.2">
      <c r="A169" s="49"/>
      <c r="B169" s="45"/>
      <c r="C169" s="40">
        <f t="shared" si="6"/>
        <v>161</v>
      </c>
      <c r="D169" s="88">
        <f t="shared" si="9"/>
        <v>275.161</v>
      </c>
      <c r="E169" s="32">
        <v>41946</v>
      </c>
      <c r="F169" s="60">
        <f t="shared" si="7"/>
        <v>2465.8963152481638</v>
      </c>
      <c r="G169" s="54">
        <f t="shared" si="8"/>
        <v>1829.2999371277178</v>
      </c>
    </row>
    <row r="170" spans="1:7" x14ac:dyDescent="0.2">
      <c r="A170" s="49"/>
      <c r="B170" s="45"/>
      <c r="C170" s="40">
        <f t="shared" si="6"/>
        <v>162</v>
      </c>
      <c r="D170" s="88">
        <f t="shared" si="9"/>
        <v>275.16199999999998</v>
      </c>
      <c r="E170" s="32">
        <v>41946</v>
      </c>
      <c r="F170" s="60">
        <f t="shared" si="7"/>
        <v>2465.8873536316792</v>
      </c>
      <c r="G170" s="54">
        <f t="shared" si="8"/>
        <v>1829.2932890442721</v>
      </c>
    </row>
    <row r="171" spans="1:7" x14ac:dyDescent="0.2">
      <c r="A171" s="49"/>
      <c r="B171" s="45"/>
      <c r="C171" s="40">
        <f t="shared" si="6"/>
        <v>163</v>
      </c>
      <c r="D171" s="88">
        <f t="shared" si="9"/>
        <v>275.16300000000001</v>
      </c>
      <c r="E171" s="32">
        <v>41946</v>
      </c>
      <c r="F171" s="60">
        <f t="shared" si="7"/>
        <v>2465.8783920803307</v>
      </c>
      <c r="G171" s="54">
        <f t="shared" si="8"/>
        <v>1829.2866410091472</v>
      </c>
    </row>
    <row r="172" spans="1:7" x14ac:dyDescent="0.2">
      <c r="A172" s="49"/>
      <c r="B172" s="45"/>
      <c r="C172" s="40">
        <f t="shared" si="6"/>
        <v>164</v>
      </c>
      <c r="D172" s="88">
        <f t="shared" si="9"/>
        <v>275.16399999999999</v>
      </c>
      <c r="E172" s="32">
        <v>41946</v>
      </c>
      <c r="F172" s="60">
        <f t="shared" si="7"/>
        <v>2465.869430594119</v>
      </c>
      <c r="G172" s="54">
        <f t="shared" si="8"/>
        <v>1829.2799930223432</v>
      </c>
    </row>
    <row r="173" spans="1:7" x14ac:dyDescent="0.2">
      <c r="A173" s="49"/>
      <c r="B173" s="45"/>
      <c r="C173" s="40">
        <f t="shared" si="6"/>
        <v>165</v>
      </c>
      <c r="D173" s="88">
        <f t="shared" si="9"/>
        <v>275.16500000000002</v>
      </c>
      <c r="E173" s="32">
        <v>41946</v>
      </c>
      <c r="F173" s="60">
        <f t="shared" si="7"/>
        <v>2465.8604691730416</v>
      </c>
      <c r="G173" s="54">
        <f t="shared" si="8"/>
        <v>1829.2733450838587</v>
      </c>
    </row>
    <row r="174" spans="1:7" x14ac:dyDescent="0.2">
      <c r="A174" s="49"/>
      <c r="B174" s="45"/>
      <c r="C174" s="40">
        <f t="shared" ref="C174:C237" si="10">C173+1</f>
        <v>166</v>
      </c>
      <c r="D174" s="88">
        <f t="shared" si="9"/>
        <v>275.166</v>
      </c>
      <c r="E174" s="32">
        <v>41946</v>
      </c>
      <c r="F174" s="60">
        <f t="shared" si="7"/>
        <v>2465.8515078170994</v>
      </c>
      <c r="G174" s="54">
        <f t="shared" si="8"/>
        <v>1829.2666971936937</v>
      </c>
    </row>
    <row r="175" spans="1:7" x14ac:dyDescent="0.2">
      <c r="A175" s="49"/>
      <c r="B175" s="45"/>
      <c r="C175" s="40">
        <f t="shared" si="10"/>
        <v>167</v>
      </c>
      <c r="D175" s="88">
        <f t="shared" si="9"/>
        <v>275.16699999999997</v>
      </c>
      <c r="E175" s="32">
        <v>41946</v>
      </c>
      <c r="F175" s="60">
        <f t="shared" si="7"/>
        <v>2465.8425465262922</v>
      </c>
      <c r="G175" s="54">
        <f t="shared" si="8"/>
        <v>1829.2600493518485</v>
      </c>
    </row>
    <row r="176" spans="1:7" x14ac:dyDescent="0.2">
      <c r="A176" s="49"/>
      <c r="B176" s="45"/>
      <c r="C176" s="40">
        <f t="shared" si="10"/>
        <v>168</v>
      </c>
      <c r="D176" s="88">
        <f t="shared" si="9"/>
        <v>275.16800000000001</v>
      </c>
      <c r="E176" s="32">
        <v>41946</v>
      </c>
      <c r="F176" s="60">
        <f t="shared" si="7"/>
        <v>2465.8335853006165</v>
      </c>
      <c r="G176" s="54">
        <f t="shared" si="8"/>
        <v>1829.2534015583208</v>
      </c>
    </row>
    <row r="177" spans="1:7" x14ac:dyDescent="0.2">
      <c r="A177" s="49"/>
      <c r="B177" s="45"/>
      <c r="C177" s="40">
        <f t="shared" si="10"/>
        <v>169</v>
      </c>
      <c r="D177" s="88">
        <f t="shared" si="9"/>
        <v>275.16899999999998</v>
      </c>
      <c r="E177" s="32">
        <v>41946</v>
      </c>
      <c r="F177" s="60">
        <f t="shared" si="7"/>
        <v>2465.8246241400743</v>
      </c>
      <c r="G177" s="54">
        <f t="shared" si="8"/>
        <v>1829.2467538131111</v>
      </c>
    </row>
    <row r="178" spans="1:7" x14ac:dyDescent="0.2">
      <c r="A178" s="49"/>
      <c r="B178" s="45"/>
      <c r="C178" s="40">
        <f t="shared" si="10"/>
        <v>170</v>
      </c>
      <c r="D178" s="88">
        <f t="shared" si="9"/>
        <v>275.17</v>
      </c>
      <c r="E178" s="32">
        <v>41946</v>
      </c>
      <c r="F178" s="60">
        <f t="shared" si="7"/>
        <v>2465.8156630446633</v>
      </c>
      <c r="G178" s="54">
        <f t="shared" si="8"/>
        <v>1829.2401061162188</v>
      </c>
    </row>
    <row r="179" spans="1:7" x14ac:dyDescent="0.2">
      <c r="A179" s="49"/>
      <c r="B179" s="45"/>
      <c r="C179" s="40">
        <f t="shared" si="10"/>
        <v>171</v>
      </c>
      <c r="D179" s="88">
        <f t="shared" si="9"/>
        <v>275.17099999999999</v>
      </c>
      <c r="E179" s="32">
        <v>41946</v>
      </c>
      <c r="F179" s="60">
        <f t="shared" si="7"/>
        <v>2465.806702014384</v>
      </c>
      <c r="G179" s="54">
        <f t="shared" si="8"/>
        <v>1829.2334584676437</v>
      </c>
    </row>
    <row r="180" spans="1:7" x14ac:dyDescent="0.2">
      <c r="A180" s="49"/>
      <c r="B180" s="45"/>
      <c r="C180" s="40">
        <f t="shared" si="10"/>
        <v>172</v>
      </c>
      <c r="D180" s="88">
        <f t="shared" si="9"/>
        <v>275.17200000000003</v>
      </c>
      <c r="E180" s="32">
        <v>41946</v>
      </c>
      <c r="F180" s="60">
        <f t="shared" si="7"/>
        <v>2465.7977410492349</v>
      </c>
      <c r="G180" s="54">
        <f t="shared" si="8"/>
        <v>1829.2268108673848</v>
      </c>
    </row>
    <row r="181" spans="1:7" x14ac:dyDescent="0.2">
      <c r="A181" s="49"/>
      <c r="B181" s="45"/>
      <c r="C181" s="40">
        <f t="shared" si="10"/>
        <v>173</v>
      </c>
      <c r="D181" s="88">
        <f t="shared" si="9"/>
        <v>275.173</v>
      </c>
      <c r="E181" s="32">
        <v>41946</v>
      </c>
      <c r="F181" s="60">
        <f t="shared" si="7"/>
        <v>2465.7887801492157</v>
      </c>
      <c r="G181" s="54">
        <f t="shared" si="8"/>
        <v>1829.2201633154418</v>
      </c>
    </row>
    <row r="182" spans="1:7" x14ac:dyDescent="0.2">
      <c r="A182" s="49"/>
      <c r="B182" s="45"/>
      <c r="C182" s="40">
        <f t="shared" si="10"/>
        <v>174</v>
      </c>
      <c r="D182" s="88">
        <f t="shared" si="9"/>
        <v>275.17399999999998</v>
      </c>
      <c r="E182" s="32">
        <v>41946</v>
      </c>
      <c r="F182" s="60">
        <f t="shared" si="7"/>
        <v>2465.7798193143253</v>
      </c>
      <c r="G182" s="54">
        <f t="shared" si="8"/>
        <v>1829.2135158118137</v>
      </c>
    </row>
    <row r="183" spans="1:7" x14ac:dyDescent="0.2">
      <c r="A183" s="49"/>
      <c r="B183" s="45"/>
      <c r="C183" s="40">
        <f t="shared" si="10"/>
        <v>175</v>
      </c>
      <c r="D183" s="88">
        <f t="shared" si="9"/>
        <v>275.17500000000001</v>
      </c>
      <c r="E183" s="32">
        <v>41946</v>
      </c>
      <c r="F183" s="60">
        <f t="shared" si="7"/>
        <v>2465.770858544563</v>
      </c>
      <c r="G183" s="54">
        <f t="shared" si="8"/>
        <v>1829.2068683565003</v>
      </c>
    </row>
    <row r="184" spans="1:7" x14ac:dyDescent="0.2">
      <c r="A184" s="49"/>
      <c r="B184" s="45"/>
      <c r="C184" s="40">
        <f t="shared" si="10"/>
        <v>176</v>
      </c>
      <c r="D184" s="88">
        <f t="shared" si="9"/>
        <v>275.17599999999999</v>
      </c>
      <c r="E184" s="32">
        <v>41946</v>
      </c>
      <c r="F184" s="60">
        <f t="shared" si="7"/>
        <v>2465.7618978399282</v>
      </c>
      <c r="G184" s="54">
        <f t="shared" si="8"/>
        <v>1829.2002209495013</v>
      </c>
    </row>
    <row r="185" spans="1:7" x14ac:dyDescent="0.2">
      <c r="A185" s="49"/>
      <c r="B185" s="45"/>
      <c r="C185" s="40">
        <f t="shared" si="10"/>
        <v>177</v>
      </c>
      <c r="D185" s="88">
        <f t="shared" si="9"/>
        <v>275.17700000000002</v>
      </c>
      <c r="E185" s="32">
        <v>41946</v>
      </c>
      <c r="F185" s="60">
        <f t="shared" si="7"/>
        <v>2465.7529372004201</v>
      </c>
      <c r="G185" s="54">
        <f t="shared" si="8"/>
        <v>1829.193573590816</v>
      </c>
    </row>
    <row r="186" spans="1:7" x14ac:dyDescent="0.2">
      <c r="A186" s="49"/>
      <c r="B186" s="45"/>
      <c r="C186" s="40">
        <f t="shared" si="10"/>
        <v>178</v>
      </c>
      <c r="D186" s="88">
        <f t="shared" si="9"/>
        <v>275.178</v>
      </c>
      <c r="E186" s="32">
        <v>41946</v>
      </c>
      <c r="F186" s="60">
        <f t="shared" si="7"/>
        <v>2465.7439766260386</v>
      </c>
      <c r="G186" s="54">
        <f t="shared" si="8"/>
        <v>1829.1869262804439</v>
      </c>
    </row>
    <row r="187" spans="1:7" x14ac:dyDescent="0.2">
      <c r="A187" s="49"/>
      <c r="B187" s="45"/>
      <c r="C187" s="40">
        <f t="shared" si="10"/>
        <v>179</v>
      </c>
      <c r="D187" s="88">
        <f t="shared" si="9"/>
        <v>275.17899999999997</v>
      </c>
      <c r="E187" s="32">
        <v>41946</v>
      </c>
      <c r="F187" s="60">
        <f t="shared" si="7"/>
        <v>2465.7350161167828</v>
      </c>
      <c r="G187" s="54">
        <f t="shared" si="8"/>
        <v>1829.1802790183847</v>
      </c>
    </row>
    <row r="188" spans="1:7" x14ac:dyDescent="0.2">
      <c r="A188" s="49"/>
      <c r="B188" s="45"/>
      <c r="C188" s="40">
        <f t="shared" si="10"/>
        <v>180</v>
      </c>
      <c r="D188" s="88">
        <f t="shared" si="9"/>
        <v>275.18</v>
      </c>
      <c r="E188" s="32">
        <v>41946</v>
      </c>
      <c r="F188" s="60">
        <f t="shared" si="7"/>
        <v>2465.726055672651</v>
      </c>
      <c r="G188" s="54">
        <f t="shared" si="8"/>
        <v>1829.1736318046369</v>
      </c>
    </row>
    <row r="189" spans="1:7" x14ac:dyDescent="0.2">
      <c r="A189" s="49"/>
      <c r="B189" s="45"/>
      <c r="C189" s="40">
        <f t="shared" si="10"/>
        <v>181</v>
      </c>
      <c r="D189" s="88">
        <f t="shared" si="9"/>
        <v>275.18099999999998</v>
      </c>
      <c r="E189" s="32">
        <v>41946</v>
      </c>
      <c r="F189" s="60">
        <f t="shared" si="7"/>
        <v>2465.7170952936435</v>
      </c>
      <c r="G189" s="54">
        <f t="shared" si="8"/>
        <v>1829.166984639201</v>
      </c>
    </row>
    <row r="190" spans="1:7" x14ac:dyDescent="0.2">
      <c r="A190" s="49"/>
      <c r="B190" s="45"/>
      <c r="C190" s="40">
        <f t="shared" si="10"/>
        <v>182</v>
      </c>
      <c r="D190" s="88">
        <f t="shared" si="9"/>
        <v>275.18200000000002</v>
      </c>
      <c r="E190" s="32">
        <v>41946</v>
      </c>
      <c r="F190" s="60">
        <f t="shared" si="7"/>
        <v>2465.7081349797591</v>
      </c>
      <c r="G190" s="54">
        <f t="shared" si="8"/>
        <v>1829.1603375220761</v>
      </c>
    </row>
    <row r="191" spans="1:7" x14ac:dyDescent="0.2">
      <c r="A191" s="49"/>
      <c r="B191" s="45"/>
      <c r="C191" s="40">
        <f t="shared" si="10"/>
        <v>183</v>
      </c>
      <c r="D191" s="88">
        <f t="shared" si="9"/>
        <v>275.18299999999999</v>
      </c>
      <c r="E191" s="32">
        <v>41946</v>
      </c>
      <c r="F191" s="60">
        <f t="shared" si="7"/>
        <v>2465.6991747309976</v>
      </c>
      <c r="G191" s="54">
        <f t="shared" si="8"/>
        <v>1829.1536904532622</v>
      </c>
    </row>
    <row r="192" spans="1:7" x14ac:dyDescent="0.2">
      <c r="A192" s="49"/>
      <c r="B192" s="45"/>
      <c r="C192" s="40">
        <f t="shared" si="10"/>
        <v>184</v>
      </c>
      <c r="D192" s="88">
        <f t="shared" si="9"/>
        <v>275.18400000000003</v>
      </c>
      <c r="E192" s="32">
        <v>41946</v>
      </c>
      <c r="F192" s="60">
        <f t="shared" si="7"/>
        <v>2465.6902145473573</v>
      </c>
      <c r="G192" s="54">
        <f t="shared" si="8"/>
        <v>1829.1470434327575</v>
      </c>
    </row>
    <row r="193" spans="1:7" x14ac:dyDescent="0.2">
      <c r="A193" s="49"/>
      <c r="B193" s="45"/>
      <c r="C193" s="40">
        <f t="shared" si="10"/>
        <v>185</v>
      </c>
      <c r="D193" s="88">
        <f t="shared" si="9"/>
        <v>275.185</v>
      </c>
      <c r="E193" s="32">
        <v>41946</v>
      </c>
      <c r="F193" s="60">
        <f t="shared" si="7"/>
        <v>2465.6812544288391</v>
      </c>
      <c r="G193" s="54">
        <f t="shared" si="8"/>
        <v>1829.1403964605629</v>
      </c>
    </row>
    <row r="194" spans="1:7" x14ac:dyDescent="0.2">
      <c r="A194" s="49"/>
      <c r="B194" s="45"/>
      <c r="C194" s="40">
        <f t="shared" si="10"/>
        <v>186</v>
      </c>
      <c r="D194" s="88">
        <f t="shared" si="9"/>
        <v>275.18599999999998</v>
      </c>
      <c r="E194" s="32">
        <v>41946</v>
      </c>
      <c r="F194" s="60">
        <f t="shared" si="7"/>
        <v>2465.6722943754412</v>
      </c>
      <c r="G194" s="54">
        <f t="shared" si="8"/>
        <v>1829.1337495366774</v>
      </c>
    </row>
    <row r="195" spans="1:7" x14ac:dyDescent="0.2">
      <c r="A195" s="49"/>
      <c r="B195" s="45"/>
      <c r="C195" s="40">
        <f t="shared" si="10"/>
        <v>187</v>
      </c>
      <c r="D195" s="88">
        <f t="shared" si="9"/>
        <v>275.18700000000001</v>
      </c>
      <c r="E195" s="32">
        <v>41946</v>
      </c>
      <c r="F195" s="60">
        <f t="shared" si="7"/>
        <v>2465.6633343871622</v>
      </c>
      <c r="G195" s="54">
        <f t="shared" si="8"/>
        <v>1829.1271026610993</v>
      </c>
    </row>
    <row r="196" spans="1:7" x14ac:dyDescent="0.2">
      <c r="A196" s="49"/>
      <c r="B196" s="45"/>
      <c r="C196" s="40">
        <f t="shared" si="10"/>
        <v>188</v>
      </c>
      <c r="D196" s="88">
        <f t="shared" si="9"/>
        <v>275.18799999999999</v>
      </c>
      <c r="E196" s="32">
        <v>41946</v>
      </c>
      <c r="F196" s="60">
        <f t="shared" si="7"/>
        <v>2465.6543744640035</v>
      </c>
      <c r="G196" s="54">
        <f t="shared" si="8"/>
        <v>1829.1204558338302</v>
      </c>
    </row>
    <row r="197" spans="1:7" x14ac:dyDescent="0.2">
      <c r="A197" s="49"/>
      <c r="B197" s="45"/>
      <c r="C197" s="40">
        <f t="shared" si="10"/>
        <v>189</v>
      </c>
      <c r="D197" s="88">
        <f t="shared" si="9"/>
        <v>275.18900000000002</v>
      </c>
      <c r="E197" s="32">
        <v>41946</v>
      </c>
      <c r="F197" s="60">
        <f t="shared" si="7"/>
        <v>2465.6454146059623</v>
      </c>
      <c r="G197" s="54">
        <f t="shared" si="8"/>
        <v>1829.1138090548679</v>
      </c>
    </row>
    <row r="198" spans="1:7" x14ac:dyDescent="0.2">
      <c r="A198" s="49"/>
      <c r="B198" s="45"/>
      <c r="C198" s="40">
        <f t="shared" si="10"/>
        <v>190</v>
      </c>
      <c r="D198" s="88">
        <f t="shared" si="9"/>
        <v>275.19</v>
      </c>
      <c r="E198" s="32">
        <v>41946</v>
      </c>
      <c r="F198" s="60">
        <f t="shared" si="7"/>
        <v>2465.6364548130387</v>
      </c>
      <c r="G198" s="54">
        <f t="shared" si="8"/>
        <v>1829.1071623242126</v>
      </c>
    </row>
    <row r="199" spans="1:7" x14ac:dyDescent="0.2">
      <c r="A199" s="49"/>
      <c r="B199" s="45"/>
      <c r="C199" s="40">
        <f t="shared" si="10"/>
        <v>191</v>
      </c>
      <c r="D199" s="88">
        <f t="shared" si="9"/>
        <v>275.19099999999997</v>
      </c>
      <c r="E199" s="32">
        <v>41946</v>
      </c>
      <c r="F199" s="60">
        <f t="shared" si="7"/>
        <v>2465.6274950852321</v>
      </c>
      <c r="G199" s="54">
        <f t="shared" si="8"/>
        <v>1829.1005156418635</v>
      </c>
    </row>
    <row r="200" spans="1:7" x14ac:dyDescent="0.2">
      <c r="A200" s="49"/>
      <c r="B200" s="45"/>
      <c r="C200" s="40">
        <f t="shared" si="10"/>
        <v>192</v>
      </c>
      <c r="D200" s="88">
        <f t="shared" si="9"/>
        <v>275.19200000000001</v>
      </c>
      <c r="E200" s="32">
        <v>41946</v>
      </c>
      <c r="F200" s="60">
        <f t="shared" si="7"/>
        <v>2465.6185354225413</v>
      </c>
      <c r="G200" s="54">
        <f t="shared" si="8"/>
        <v>1829.0938690078196</v>
      </c>
    </row>
    <row r="201" spans="1:7" x14ac:dyDescent="0.2">
      <c r="A201" s="49"/>
      <c r="B201" s="45"/>
      <c r="C201" s="40">
        <f t="shared" si="10"/>
        <v>193</v>
      </c>
      <c r="D201" s="88">
        <f t="shared" si="9"/>
        <v>275.19299999999998</v>
      </c>
      <c r="E201" s="32">
        <v>41946</v>
      </c>
      <c r="F201" s="60">
        <f t="shared" ref="F201:F264" si="11">12*1.348*(1/D201*E201)</f>
        <v>2465.6095758249671</v>
      </c>
      <c r="G201" s="54">
        <f t="shared" ref="G201:G264" si="12">12*(1/D201*E201)</f>
        <v>1829.087222422082</v>
      </c>
    </row>
    <row r="202" spans="1:7" x14ac:dyDescent="0.2">
      <c r="A202" s="49"/>
      <c r="B202" s="45"/>
      <c r="C202" s="40">
        <f t="shared" si="10"/>
        <v>194</v>
      </c>
      <c r="D202" s="88">
        <f t="shared" ref="D202:D265" si="13">0.001*C202+275</f>
        <v>275.19400000000002</v>
      </c>
      <c r="E202" s="32">
        <v>41946</v>
      </c>
      <c r="F202" s="60">
        <f t="shared" si="11"/>
        <v>2465.6006162925069</v>
      </c>
      <c r="G202" s="54">
        <f t="shared" si="12"/>
        <v>1829.0805758846486</v>
      </c>
    </row>
    <row r="203" spans="1:7" x14ac:dyDescent="0.2">
      <c r="A203" s="49"/>
      <c r="B203" s="45"/>
      <c r="C203" s="40">
        <f t="shared" si="10"/>
        <v>195</v>
      </c>
      <c r="D203" s="88">
        <f t="shared" si="13"/>
        <v>275.19499999999999</v>
      </c>
      <c r="E203" s="32">
        <v>41946</v>
      </c>
      <c r="F203" s="60">
        <f t="shared" si="11"/>
        <v>2465.5916568251605</v>
      </c>
      <c r="G203" s="54">
        <f t="shared" si="12"/>
        <v>1829.0739293955194</v>
      </c>
    </row>
    <row r="204" spans="1:7" x14ac:dyDescent="0.2">
      <c r="A204" s="49"/>
      <c r="B204" s="45"/>
      <c r="C204" s="40">
        <f t="shared" si="10"/>
        <v>196</v>
      </c>
      <c r="D204" s="88">
        <f t="shared" si="13"/>
        <v>275.19600000000003</v>
      </c>
      <c r="E204" s="32">
        <v>41946</v>
      </c>
      <c r="F204" s="60">
        <f t="shared" si="11"/>
        <v>2465.5826974229276</v>
      </c>
      <c r="G204" s="54">
        <f t="shared" si="12"/>
        <v>1829.0672829546938</v>
      </c>
    </row>
    <row r="205" spans="1:7" x14ac:dyDescent="0.2">
      <c r="A205" s="49"/>
      <c r="B205" s="45"/>
      <c r="C205" s="40">
        <f t="shared" si="10"/>
        <v>197</v>
      </c>
      <c r="D205" s="88">
        <f t="shared" si="13"/>
        <v>275.197</v>
      </c>
      <c r="E205" s="32">
        <v>41946</v>
      </c>
      <c r="F205" s="60">
        <f t="shared" si="11"/>
        <v>2465.5737380858077</v>
      </c>
      <c r="G205" s="54">
        <f t="shared" si="12"/>
        <v>1829.0606365621716</v>
      </c>
    </row>
    <row r="206" spans="1:7" x14ac:dyDescent="0.2">
      <c r="A206" s="49"/>
      <c r="B206" s="45"/>
      <c r="C206" s="40">
        <f t="shared" si="10"/>
        <v>198</v>
      </c>
      <c r="D206" s="88">
        <f t="shared" si="13"/>
        <v>275.19799999999998</v>
      </c>
      <c r="E206" s="32">
        <v>41946</v>
      </c>
      <c r="F206" s="60">
        <f t="shared" si="11"/>
        <v>2465.5647788137999</v>
      </c>
      <c r="G206" s="54">
        <f t="shared" si="12"/>
        <v>1829.0539902179523</v>
      </c>
    </row>
    <row r="207" spans="1:7" x14ac:dyDescent="0.2">
      <c r="A207" s="49"/>
      <c r="B207" s="45"/>
      <c r="C207" s="40">
        <f t="shared" si="10"/>
        <v>199</v>
      </c>
      <c r="D207" s="88">
        <f t="shared" si="13"/>
        <v>275.19900000000001</v>
      </c>
      <c r="E207" s="32">
        <v>41946</v>
      </c>
      <c r="F207" s="60">
        <f t="shared" si="11"/>
        <v>2465.5558196069028</v>
      </c>
      <c r="G207" s="54">
        <f t="shared" si="12"/>
        <v>1829.0473439220345</v>
      </c>
    </row>
    <row r="208" spans="1:7" x14ac:dyDescent="0.2">
      <c r="A208" s="49"/>
      <c r="B208" s="45"/>
      <c r="C208" s="40">
        <f t="shared" si="10"/>
        <v>200</v>
      </c>
      <c r="D208" s="88">
        <f t="shared" si="13"/>
        <v>275.2</v>
      </c>
      <c r="E208" s="32">
        <v>41946</v>
      </c>
      <c r="F208" s="60">
        <f t="shared" si="11"/>
        <v>2465.5468604651164</v>
      </c>
      <c r="G208" s="54">
        <f t="shared" si="12"/>
        <v>1829.0406976744187</v>
      </c>
    </row>
    <row r="209" spans="1:7" x14ac:dyDescent="0.2">
      <c r="A209" s="49"/>
      <c r="B209" s="45"/>
      <c r="C209" s="40">
        <f t="shared" si="10"/>
        <v>201</v>
      </c>
      <c r="D209" s="88">
        <f t="shared" si="13"/>
        <v>275.20100000000002</v>
      </c>
      <c r="E209" s="32">
        <v>41946</v>
      </c>
      <c r="F209" s="60">
        <f t="shared" si="11"/>
        <v>2465.5379013884399</v>
      </c>
      <c r="G209" s="54">
        <f t="shared" si="12"/>
        <v>1829.0340514751038</v>
      </c>
    </row>
    <row r="210" spans="1:7" x14ac:dyDescent="0.2">
      <c r="A210" s="49"/>
      <c r="B210" s="45"/>
      <c r="C210" s="40">
        <f t="shared" si="10"/>
        <v>202</v>
      </c>
      <c r="D210" s="88">
        <f t="shared" si="13"/>
        <v>275.202</v>
      </c>
      <c r="E210" s="32">
        <v>41946</v>
      </c>
      <c r="F210" s="60">
        <f t="shared" si="11"/>
        <v>2465.5289423768727</v>
      </c>
      <c r="G210" s="54">
        <f t="shared" si="12"/>
        <v>1829.0274053240892</v>
      </c>
    </row>
    <row r="211" spans="1:7" x14ac:dyDescent="0.2">
      <c r="A211" s="49"/>
      <c r="B211" s="45"/>
      <c r="C211" s="40">
        <f t="shared" si="10"/>
        <v>203</v>
      </c>
      <c r="D211" s="88">
        <f t="shared" si="13"/>
        <v>275.20299999999997</v>
      </c>
      <c r="E211" s="32">
        <v>41946</v>
      </c>
      <c r="F211" s="60">
        <f t="shared" si="11"/>
        <v>2465.5199834304135</v>
      </c>
      <c r="G211" s="54">
        <f t="shared" si="12"/>
        <v>1829.0207592213749</v>
      </c>
    </row>
    <row r="212" spans="1:7" x14ac:dyDescent="0.2">
      <c r="A212" s="49"/>
      <c r="B212" s="45"/>
      <c r="C212" s="40">
        <f t="shared" si="10"/>
        <v>204</v>
      </c>
      <c r="D212" s="88">
        <f t="shared" si="13"/>
        <v>275.20400000000001</v>
      </c>
      <c r="E212" s="32">
        <v>41946</v>
      </c>
      <c r="F212" s="60">
        <f t="shared" si="11"/>
        <v>2465.5110245490619</v>
      </c>
      <c r="G212" s="54">
        <f t="shared" si="12"/>
        <v>1829.0141131669598</v>
      </c>
    </row>
    <row r="213" spans="1:7" x14ac:dyDescent="0.2">
      <c r="A213" s="49"/>
      <c r="B213" s="45"/>
      <c r="C213" s="40">
        <f t="shared" si="10"/>
        <v>205</v>
      </c>
      <c r="D213" s="88">
        <f t="shared" si="13"/>
        <v>275.20499999999998</v>
      </c>
      <c r="E213" s="32">
        <v>41946</v>
      </c>
      <c r="F213" s="60">
        <f t="shared" si="11"/>
        <v>2465.5020657328178</v>
      </c>
      <c r="G213" s="54">
        <f t="shared" si="12"/>
        <v>1829.007467160844</v>
      </c>
    </row>
    <row r="214" spans="1:7" x14ac:dyDescent="0.2">
      <c r="A214" s="49"/>
      <c r="B214" s="45"/>
      <c r="C214" s="40">
        <f t="shared" si="10"/>
        <v>206</v>
      </c>
      <c r="D214" s="88">
        <f t="shared" si="13"/>
        <v>275.20600000000002</v>
      </c>
      <c r="E214" s="32">
        <v>41946</v>
      </c>
      <c r="F214" s="60">
        <f t="shared" si="11"/>
        <v>2465.4931069816794</v>
      </c>
      <c r="G214" s="54">
        <f t="shared" si="12"/>
        <v>1829.0008212030261</v>
      </c>
    </row>
    <row r="215" spans="1:7" x14ac:dyDescent="0.2">
      <c r="A215" s="49"/>
      <c r="B215" s="45"/>
      <c r="C215" s="40">
        <f t="shared" si="10"/>
        <v>207</v>
      </c>
      <c r="D215" s="88">
        <f t="shared" si="13"/>
        <v>275.20699999999999</v>
      </c>
      <c r="E215" s="32">
        <v>41946</v>
      </c>
      <c r="F215" s="60">
        <f t="shared" si="11"/>
        <v>2465.4841482956467</v>
      </c>
      <c r="G215" s="54">
        <f t="shared" si="12"/>
        <v>1828.9941752935065</v>
      </c>
    </row>
    <row r="216" spans="1:7" x14ac:dyDescent="0.2">
      <c r="A216" s="49"/>
      <c r="B216" s="45"/>
      <c r="C216" s="40">
        <f t="shared" si="10"/>
        <v>208</v>
      </c>
      <c r="D216" s="88">
        <f t="shared" si="13"/>
        <v>275.20800000000003</v>
      </c>
      <c r="E216" s="32">
        <v>41946</v>
      </c>
      <c r="F216" s="60">
        <f t="shared" si="11"/>
        <v>2465.4751896747184</v>
      </c>
      <c r="G216" s="54">
        <f t="shared" si="12"/>
        <v>1828.9875294322837</v>
      </c>
    </row>
    <row r="217" spans="1:7" x14ac:dyDescent="0.2">
      <c r="A217" s="49"/>
      <c r="B217" s="45"/>
      <c r="C217" s="40">
        <f t="shared" si="10"/>
        <v>209</v>
      </c>
      <c r="D217" s="88">
        <f t="shared" si="13"/>
        <v>275.209</v>
      </c>
      <c r="E217" s="32">
        <v>41946</v>
      </c>
      <c r="F217" s="60">
        <f t="shared" si="11"/>
        <v>2465.4662311188954</v>
      </c>
      <c r="G217" s="54">
        <f t="shared" si="12"/>
        <v>1828.9808836193583</v>
      </c>
    </row>
    <row r="218" spans="1:7" x14ac:dyDescent="0.2">
      <c r="A218" s="49"/>
      <c r="B218" s="45"/>
      <c r="C218" s="40">
        <f t="shared" si="10"/>
        <v>210</v>
      </c>
      <c r="D218" s="88">
        <f t="shared" si="13"/>
        <v>275.20999999999998</v>
      </c>
      <c r="E218" s="32">
        <v>41946</v>
      </c>
      <c r="F218" s="60">
        <f t="shared" si="11"/>
        <v>2465.4572726281754</v>
      </c>
      <c r="G218" s="54">
        <f t="shared" si="12"/>
        <v>1828.9742378547292</v>
      </c>
    </row>
    <row r="219" spans="1:7" x14ac:dyDescent="0.2">
      <c r="A219" s="49"/>
      <c r="B219" s="45"/>
      <c r="C219" s="40">
        <f t="shared" si="10"/>
        <v>211</v>
      </c>
      <c r="D219" s="88">
        <f t="shared" si="13"/>
        <v>275.21100000000001</v>
      </c>
      <c r="E219" s="32">
        <v>41946</v>
      </c>
      <c r="F219" s="60">
        <f t="shared" si="11"/>
        <v>2465.4483142025579</v>
      </c>
      <c r="G219" s="54">
        <f t="shared" si="12"/>
        <v>1828.9675921383957</v>
      </c>
    </row>
    <row r="220" spans="1:7" x14ac:dyDescent="0.2">
      <c r="A220" s="49"/>
      <c r="B220" s="45"/>
      <c r="C220" s="40">
        <f t="shared" si="10"/>
        <v>212</v>
      </c>
      <c r="D220" s="88">
        <f t="shared" si="13"/>
        <v>275.21199999999999</v>
      </c>
      <c r="E220" s="32">
        <v>41946</v>
      </c>
      <c r="F220" s="60">
        <f t="shared" si="11"/>
        <v>2465.439355842042</v>
      </c>
      <c r="G220" s="54">
        <f t="shared" si="12"/>
        <v>1828.9609464703576</v>
      </c>
    </row>
    <row r="221" spans="1:7" x14ac:dyDescent="0.2">
      <c r="A221" s="49"/>
      <c r="B221" s="45"/>
      <c r="C221" s="40">
        <f t="shared" si="10"/>
        <v>213</v>
      </c>
      <c r="D221" s="88">
        <f t="shared" si="13"/>
        <v>275.21300000000002</v>
      </c>
      <c r="E221" s="32">
        <v>41946</v>
      </c>
      <c r="F221" s="60">
        <f t="shared" si="11"/>
        <v>2465.4303975466278</v>
      </c>
      <c r="G221" s="54">
        <f t="shared" si="12"/>
        <v>1828.9543008506139</v>
      </c>
    </row>
    <row r="222" spans="1:7" x14ac:dyDescent="0.2">
      <c r="A222" s="49"/>
      <c r="B222" s="45"/>
      <c r="C222" s="40">
        <f t="shared" si="10"/>
        <v>214</v>
      </c>
      <c r="D222" s="88">
        <f t="shared" si="13"/>
        <v>275.214</v>
      </c>
      <c r="E222" s="32">
        <v>41946</v>
      </c>
      <c r="F222" s="60">
        <f t="shared" si="11"/>
        <v>2465.4214393163143</v>
      </c>
      <c r="G222" s="54">
        <f t="shared" si="12"/>
        <v>1828.9476552791646</v>
      </c>
    </row>
    <row r="223" spans="1:7" x14ac:dyDescent="0.2">
      <c r="A223" s="49"/>
      <c r="B223" s="45"/>
      <c r="C223" s="40">
        <f t="shared" si="10"/>
        <v>215</v>
      </c>
      <c r="D223" s="88">
        <f t="shared" si="13"/>
        <v>275.21499999999997</v>
      </c>
      <c r="E223" s="32">
        <v>41946</v>
      </c>
      <c r="F223" s="60">
        <f t="shared" si="11"/>
        <v>2465.4124811511006</v>
      </c>
      <c r="G223" s="54">
        <f t="shared" si="12"/>
        <v>1828.9410097560092</v>
      </c>
    </row>
    <row r="224" spans="1:7" x14ac:dyDescent="0.2">
      <c r="A224" s="49"/>
      <c r="B224" s="45"/>
      <c r="C224" s="40">
        <f t="shared" si="10"/>
        <v>216</v>
      </c>
      <c r="D224" s="88">
        <f t="shared" si="13"/>
        <v>275.21600000000001</v>
      </c>
      <c r="E224" s="32">
        <v>41946</v>
      </c>
      <c r="F224" s="60">
        <f t="shared" si="11"/>
        <v>2465.4035230509858</v>
      </c>
      <c r="G224" s="54">
        <f t="shared" si="12"/>
        <v>1828.9343642811466</v>
      </c>
    </row>
    <row r="225" spans="1:7" x14ac:dyDescent="0.2">
      <c r="A225" s="49"/>
      <c r="B225" s="45"/>
      <c r="C225" s="40">
        <f t="shared" si="10"/>
        <v>217</v>
      </c>
      <c r="D225" s="88">
        <f t="shared" si="13"/>
        <v>275.21699999999998</v>
      </c>
      <c r="E225" s="32">
        <v>41946</v>
      </c>
      <c r="F225" s="60">
        <f t="shared" si="11"/>
        <v>2465.3945650159699</v>
      </c>
      <c r="G225" s="54">
        <f t="shared" si="12"/>
        <v>1828.9277188545768</v>
      </c>
    </row>
    <row r="226" spans="1:7" x14ac:dyDescent="0.2">
      <c r="A226" s="49"/>
      <c r="B226" s="45"/>
      <c r="C226" s="40">
        <f t="shared" si="10"/>
        <v>218</v>
      </c>
      <c r="D226" s="88">
        <f t="shared" si="13"/>
        <v>275.21800000000002</v>
      </c>
      <c r="E226" s="32">
        <v>41946</v>
      </c>
      <c r="F226" s="60">
        <f t="shared" si="11"/>
        <v>2465.3856070460506</v>
      </c>
      <c r="G226" s="54">
        <f t="shared" si="12"/>
        <v>1828.9210734762985</v>
      </c>
    </row>
    <row r="227" spans="1:7" x14ac:dyDescent="0.2">
      <c r="A227" s="49"/>
      <c r="B227" s="45"/>
      <c r="C227" s="40">
        <f t="shared" si="10"/>
        <v>219</v>
      </c>
      <c r="D227" s="88">
        <f t="shared" si="13"/>
        <v>275.21899999999999</v>
      </c>
      <c r="E227" s="32">
        <v>41946</v>
      </c>
      <c r="F227" s="60">
        <f t="shared" si="11"/>
        <v>2465.3766491412298</v>
      </c>
      <c r="G227" s="54">
        <f t="shared" si="12"/>
        <v>1828.9144281463127</v>
      </c>
    </row>
    <row r="228" spans="1:7" x14ac:dyDescent="0.2">
      <c r="A228" s="49"/>
      <c r="B228" s="45"/>
      <c r="C228" s="40">
        <f t="shared" si="10"/>
        <v>220</v>
      </c>
      <c r="D228" s="88">
        <f t="shared" si="13"/>
        <v>275.22000000000003</v>
      </c>
      <c r="E228" s="32">
        <v>41946</v>
      </c>
      <c r="F228" s="60">
        <f t="shared" si="11"/>
        <v>2465.3676913015042</v>
      </c>
      <c r="G228" s="54">
        <f t="shared" si="12"/>
        <v>1828.9077828646173</v>
      </c>
    </row>
    <row r="229" spans="1:7" x14ac:dyDescent="0.2">
      <c r="A229" s="49"/>
      <c r="B229" s="45"/>
      <c r="C229" s="40">
        <f t="shared" si="10"/>
        <v>221</v>
      </c>
      <c r="D229" s="88">
        <f t="shared" si="13"/>
        <v>275.221</v>
      </c>
      <c r="E229" s="32">
        <v>41946</v>
      </c>
      <c r="F229" s="60">
        <f t="shared" si="11"/>
        <v>2465.3587335268753</v>
      </c>
      <c r="G229" s="54">
        <f t="shared" si="12"/>
        <v>1828.9011376312128</v>
      </c>
    </row>
    <row r="230" spans="1:7" x14ac:dyDescent="0.2">
      <c r="A230" s="49"/>
      <c r="B230" s="45"/>
      <c r="C230" s="40">
        <f t="shared" si="10"/>
        <v>222</v>
      </c>
      <c r="D230" s="88">
        <f t="shared" si="13"/>
        <v>275.22199999999998</v>
      </c>
      <c r="E230" s="32">
        <v>41946</v>
      </c>
      <c r="F230" s="60">
        <f t="shared" si="11"/>
        <v>2465.3497758173407</v>
      </c>
      <c r="G230" s="54">
        <f t="shared" si="12"/>
        <v>1828.8944924460982</v>
      </c>
    </row>
    <row r="231" spans="1:7" x14ac:dyDescent="0.2">
      <c r="A231" s="49"/>
      <c r="B231" s="45"/>
      <c r="C231" s="40">
        <f t="shared" si="10"/>
        <v>223</v>
      </c>
      <c r="D231" s="88">
        <f t="shared" si="13"/>
        <v>275.22300000000001</v>
      </c>
      <c r="E231" s="32">
        <v>41946</v>
      </c>
      <c r="F231" s="60">
        <f t="shared" si="11"/>
        <v>2465.3408181728996</v>
      </c>
      <c r="G231" s="54">
        <f t="shared" si="12"/>
        <v>1828.8878473092727</v>
      </c>
    </row>
    <row r="232" spans="1:7" x14ac:dyDescent="0.2">
      <c r="A232" s="49"/>
      <c r="B232" s="45"/>
      <c r="C232" s="40">
        <f t="shared" si="10"/>
        <v>224</v>
      </c>
      <c r="D232" s="88">
        <f t="shared" si="13"/>
        <v>275.22399999999999</v>
      </c>
      <c r="E232" s="32">
        <v>41946</v>
      </c>
      <c r="F232" s="60">
        <f t="shared" si="11"/>
        <v>2465.3318605935533</v>
      </c>
      <c r="G232" s="54">
        <f t="shared" si="12"/>
        <v>1828.8812022207367</v>
      </c>
    </row>
    <row r="233" spans="1:7" x14ac:dyDescent="0.2">
      <c r="A233" s="49"/>
      <c r="B233" s="45"/>
      <c r="C233" s="40">
        <f t="shared" si="10"/>
        <v>225</v>
      </c>
      <c r="D233" s="88">
        <f t="shared" si="13"/>
        <v>275.22500000000002</v>
      </c>
      <c r="E233" s="32">
        <v>41946</v>
      </c>
      <c r="F233" s="60">
        <f t="shared" si="11"/>
        <v>2465.3229030792991</v>
      </c>
      <c r="G233" s="54">
        <f t="shared" si="12"/>
        <v>1828.8745571804886</v>
      </c>
    </row>
    <row r="234" spans="1:7" x14ac:dyDescent="0.2">
      <c r="A234" s="49"/>
      <c r="B234" s="45"/>
      <c r="C234" s="40">
        <f t="shared" si="10"/>
        <v>226</v>
      </c>
      <c r="D234" s="88">
        <f t="shared" si="13"/>
        <v>275.226</v>
      </c>
      <c r="E234" s="32">
        <v>41946</v>
      </c>
      <c r="F234" s="60">
        <f t="shared" si="11"/>
        <v>2465.3139456301369</v>
      </c>
      <c r="G234" s="54">
        <f t="shared" si="12"/>
        <v>1828.8679121885284</v>
      </c>
    </row>
    <row r="235" spans="1:7" x14ac:dyDescent="0.2">
      <c r="A235" s="49"/>
      <c r="B235" s="45"/>
      <c r="C235" s="40">
        <f t="shared" si="10"/>
        <v>227</v>
      </c>
      <c r="D235" s="88">
        <f t="shared" si="13"/>
        <v>275.22699999999998</v>
      </c>
      <c r="E235" s="32">
        <v>41946</v>
      </c>
      <c r="F235" s="60">
        <f t="shared" si="11"/>
        <v>2465.3049882460668</v>
      </c>
      <c r="G235" s="54">
        <f t="shared" si="12"/>
        <v>1828.8612672448564</v>
      </c>
    </row>
    <row r="236" spans="1:7" x14ac:dyDescent="0.2">
      <c r="A236" s="49"/>
      <c r="B236" s="45"/>
      <c r="C236" s="40">
        <f t="shared" si="10"/>
        <v>228</v>
      </c>
      <c r="D236" s="88">
        <f t="shared" si="13"/>
        <v>275.22800000000001</v>
      </c>
      <c r="E236" s="32">
        <v>41946</v>
      </c>
      <c r="F236" s="60">
        <f t="shared" si="11"/>
        <v>2465.2960309270861</v>
      </c>
      <c r="G236" s="54">
        <f t="shared" si="12"/>
        <v>1828.8546223494704</v>
      </c>
    </row>
    <row r="237" spans="1:7" x14ac:dyDescent="0.2">
      <c r="A237" s="49"/>
      <c r="B237" s="45"/>
      <c r="C237" s="40">
        <f t="shared" si="10"/>
        <v>229</v>
      </c>
      <c r="D237" s="88">
        <f t="shared" si="13"/>
        <v>275.22899999999998</v>
      </c>
      <c r="E237" s="32">
        <v>41946</v>
      </c>
      <c r="F237" s="60">
        <f t="shared" si="11"/>
        <v>2465.2870736731961</v>
      </c>
      <c r="G237" s="54">
        <f t="shared" si="12"/>
        <v>1828.8479775023709</v>
      </c>
    </row>
    <row r="238" spans="1:7" x14ac:dyDescent="0.2">
      <c r="A238" s="49"/>
      <c r="B238" s="45"/>
      <c r="C238" s="40">
        <f t="shared" ref="C238:C301" si="14">C237+1</f>
        <v>230</v>
      </c>
      <c r="D238" s="88">
        <f t="shared" si="13"/>
        <v>275.23</v>
      </c>
      <c r="E238" s="32">
        <v>41946</v>
      </c>
      <c r="F238" s="60">
        <f t="shared" si="11"/>
        <v>2465.278116484395</v>
      </c>
      <c r="G238" s="54">
        <f t="shared" si="12"/>
        <v>1828.8413327035569</v>
      </c>
    </row>
    <row r="239" spans="1:7" x14ac:dyDescent="0.2">
      <c r="A239" s="49"/>
      <c r="B239" s="45"/>
      <c r="C239" s="40">
        <f t="shared" si="14"/>
        <v>231</v>
      </c>
      <c r="D239" s="88">
        <f t="shared" si="13"/>
        <v>275.23099999999999</v>
      </c>
      <c r="E239" s="32">
        <v>41946</v>
      </c>
      <c r="F239" s="60">
        <f t="shared" si="11"/>
        <v>2465.2691593606828</v>
      </c>
      <c r="G239" s="54">
        <f t="shared" si="12"/>
        <v>1828.8346879530286</v>
      </c>
    </row>
    <row r="240" spans="1:7" x14ac:dyDescent="0.2">
      <c r="A240" s="49"/>
      <c r="B240" s="45"/>
      <c r="C240" s="40">
        <f t="shared" si="14"/>
        <v>232</v>
      </c>
      <c r="D240" s="88">
        <f t="shared" si="13"/>
        <v>275.23200000000003</v>
      </c>
      <c r="E240" s="32">
        <v>41946</v>
      </c>
      <c r="F240" s="60">
        <f t="shared" si="11"/>
        <v>2465.2602023020581</v>
      </c>
      <c r="G240" s="54">
        <f t="shared" si="12"/>
        <v>1828.8280432507847</v>
      </c>
    </row>
    <row r="241" spans="1:7" x14ac:dyDescent="0.2">
      <c r="A241" s="49"/>
      <c r="B241" s="45"/>
      <c r="C241" s="40">
        <f t="shared" si="14"/>
        <v>233</v>
      </c>
      <c r="D241" s="88">
        <f t="shared" si="13"/>
        <v>275.233</v>
      </c>
      <c r="E241" s="32">
        <v>41946</v>
      </c>
      <c r="F241" s="60">
        <f t="shared" si="11"/>
        <v>2465.2512453085205</v>
      </c>
      <c r="G241" s="54">
        <f t="shared" si="12"/>
        <v>1828.821398596825</v>
      </c>
    </row>
    <row r="242" spans="1:7" x14ac:dyDescent="0.2">
      <c r="A242" s="49"/>
      <c r="B242" s="45"/>
      <c r="C242" s="40">
        <f t="shared" si="14"/>
        <v>234</v>
      </c>
      <c r="D242" s="88">
        <f t="shared" si="13"/>
        <v>275.23399999999998</v>
      </c>
      <c r="E242" s="32">
        <v>41946</v>
      </c>
      <c r="F242" s="60">
        <f t="shared" si="11"/>
        <v>2465.2422883800696</v>
      </c>
      <c r="G242" s="54">
        <f t="shared" si="12"/>
        <v>1828.8147539911495</v>
      </c>
    </row>
    <row r="243" spans="1:7" x14ac:dyDescent="0.2">
      <c r="A243" s="49"/>
      <c r="B243" s="45"/>
      <c r="C243" s="40">
        <f t="shared" si="14"/>
        <v>235</v>
      </c>
      <c r="D243" s="88">
        <f t="shared" si="13"/>
        <v>275.23500000000001</v>
      </c>
      <c r="E243" s="32">
        <v>41946</v>
      </c>
      <c r="F243" s="60">
        <f t="shared" si="11"/>
        <v>2465.2333315167039</v>
      </c>
      <c r="G243" s="54">
        <f t="shared" si="12"/>
        <v>1828.8081094337563</v>
      </c>
    </row>
    <row r="244" spans="1:7" x14ac:dyDescent="0.2">
      <c r="A244" s="49"/>
      <c r="B244" s="45"/>
      <c r="C244" s="40">
        <f t="shared" si="14"/>
        <v>236</v>
      </c>
      <c r="D244" s="88">
        <f t="shared" si="13"/>
        <v>275.23599999999999</v>
      </c>
      <c r="E244" s="32">
        <v>41946</v>
      </c>
      <c r="F244" s="60">
        <f t="shared" si="11"/>
        <v>2465.2243747184239</v>
      </c>
      <c r="G244" s="54">
        <f t="shared" si="12"/>
        <v>1828.8014649246466</v>
      </c>
    </row>
    <row r="245" spans="1:7" x14ac:dyDescent="0.2">
      <c r="A245" s="49"/>
      <c r="B245" s="45"/>
      <c r="C245" s="40">
        <f t="shared" si="14"/>
        <v>237</v>
      </c>
      <c r="D245" s="88">
        <f t="shared" si="13"/>
        <v>275.23700000000002</v>
      </c>
      <c r="E245" s="32">
        <v>41946</v>
      </c>
      <c r="F245" s="60">
        <f t="shared" si="11"/>
        <v>2465.2154179852273</v>
      </c>
      <c r="G245" s="54">
        <f t="shared" si="12"/>
        <v>1828.7948204638183</v>
      </c>
    </row>
    <row r="246" spans="1:7" x14ac:dyDescent="0.2">
      <c r="A246" s="49"/>
      <c r="B246" s="45"/>
      <c r="C246" s="40">
        <f t="shared" si="14"/>
        <v>238</v>
      </c>
      <c r="D246" s="88">
        <f t="shared" si="13"/>
        <v>275.238</v>
      </c>
      <c r="E246" s="32">
        <v>41946</v>
      </c>
      <c r="F246" s="60">
        <f t="shared" si="11"/>
        <v>2465.2064613171146</v>
      </c>
      <c r="G246" s="54">
        <f t="shared" si="12"/>
        <v>1828.7881760512719</v>
      </c>
    </row>
    <row r="247" spans="1:7" x14ac:dyDescent="0.2">
      <c r="A247" s="49"/>
      <c r="B247" s="45"/>
      <c r="C247" s="40">
        <f t="shared" si="14"/>
        <v>239</v>
      </c>
      <c r="D247" s="88">
        <f t="shared" si="13"/>
        <v>275.23899999999998</v>
      </c>
      <c r="E247" s="32">
        <v>41946</v>
      </c>
      <c r="F247" s="60">
        <f t="shared" si="11"/>
        <v>2465.1975047140854</v>
      </c>
      <c r="G247" s="54">
        <f t="shared" si="12"/>
        <v>1828.7815316870067</v>
      </c>
    </row>
    <row r="248" spans="1:7" x14ac:dyDescent="0.2">
      <c r="A248" s="49"/>
      <c r="B248" s="45"/>
      <c r="C248" s="40">
        <f t="shared" si="14"/>
        <v>240</v>
      </c>
      <c r="D248" s="88">
        <f t="shared" si="13"/>
        <v>275.24</v>
      </c>
      <c r="E248" s="32">
        <v>41946</v>
      </c>
      <c r="F248" s="60">
        <f t="shared" si="11"/>
        <v>2465.1885481761374</v>
      </c>
      <c r="G248" s="54">
        <f t="shared" si="12"/>
        <v>1828.7748873710216</v>
      </c>
    </row>
    <row r="249" spans="1:7" x14ac:dyDescent="0.2">
      <c r="A249" s="49"/>
      <c r="B249" s="45"/>
      <c r="C249" s="40">
        <f t="shared" si="14"/>
        <v>241</v>
      </c>
      <c r="D249" s="88">
        <f t="shared" si="13"/>
        <v>275.24099999999999</v>
      </c>
      <c r="E249" s="32">
        <v>41946</v>
      </c>
      <c r="F249" s="60">
        <f t="shared" si="11"/>
        <v>2465.1795917032714</v>
      </c>
      <c r="G249" s="54">
        <f t="shared" si="12"/>
        <v>1828.7682431033168</v>
      </c>
    </row>
    <row r="250" spans="1:7" x14ac:dyDescent="0.2">
      <c r="A250" s="49"/>
      <c r="B250" s="45"/>
      <c r="C250" s="40">
        <f t="shared" si="14"/>
        <v>242</v>
      </c>
      <c r="D250" s="88">
        <f t="shared" si="13"/>
        <v>275.24200000000002</v>
      </c>
      <c r="E250" s="32">
        <v>41946</v>
      </c>
      <c r="F250" s="60">
        <f t="shared" si="11"/>
        <v>2465.1706352954857</v>
      </c>
      <c r="G250" s="54">
        <f t="shared" si="12"/>
        <v>1828.7615988838911</v>
      </c>
    </row>
    <row r="251" spans="1:7" x14ac:dyDescent="0.2">
      <c r="A251" s="49"/>
      <c r="B251" s="45"/>
      <c r="C251" s="40">
        <f t="shared" si="14"/>
        <v>243</v>
      </c>
      <c r="D251" s="88">
        <f t="shared" si="13"/>
        <v>275.24299999999999</v>
      </c>
      <c r="E251" s="32">
        <v>41946</v>
      </c>
      <c r="F251" s="60">
        <f t="shared" si="11"/>
        <v>2465.1616789527802</v>
      </c>
      <c r="G251" s="54">
        <f t="shared" si="12"/>
        <v>1828.7549547127446</v>
      </c>
    </row>
    <row r="252" spans="1:7" x14ac:dyDescent="0.2">
      <c r="A252" s="49"/>
      <c r="B252" s="45"/>
      <c r="C252" s="40">
        <f t="shared" si="14"/>
        <v>244</v>
      </c>
      <c r="D252" s="88">
        <f t="shared" si="13"/>
        <v>275.24400000000003</v>
      </c>
      <c r="E252" s="32">
        <v>41946</v>
      </c>
      <c r="F252" s="60">
        <f t="shared" si="11"/>
        <v>2465.1527226751537</v>
      </c>
      <c r="G252" s="54">
        <f t="shared" si="12"/>
        <v>1828.7483105898764</v>
      </c>
    </row>
    <row r="253" spans="1:7" x14ac:dyDescent="0.2">
      <c r="A253" s="49"/>
      <c r="B253" s="45"/>
      <c r="C253" s="40">
        <f t="shared" si="14"/>
        <v>245</v>
      </c>
      <c r="D253" s="88">
        <f t="shared" si="13"/>
        <v>275.245</v>
      </c>
      <c r="E253" s="32">
        <v>41946</v>
      </c>
      <c r="F253" s="60">
        <f t="shared" si="11"/>
        <v>2465.1437664626064</v>
      </c>
      <c r="G253" s="54">
        <f t="shared" si="12"/>
        <v>1828.7416665152864</v>
      </c>
    </row>
    <row r="254" spans="1:7" x14ac:dyDescent="0.2">
      <c r="A254" s="49"/>
      <c r="B254" s="45"/>
      <c r="C254" s="40">
        <f t="shared" si="14"/>
        <v>246</v>
      </c>
      <c r="D254" s="88">
        <f t="shared" si="13"/>
        <v>275.24599999999998</v>
      </c>
      <c r="E254" s="32">
        <v>41946</v>
      </c>
      <c r="F254" s="60">
        <f t="shared" si="11"/>
        <v>2465.1348103151363</v>
      </c>
      <c r="G254" s="54">
        <f t="shared" si="12"/>
        <v>1828.7350224889733</v>
      </c>
    </row>
    <row r="255" spans="1:7" x14ac:dyDescent="0.2">
      <c r="A255" s="49"/>
      <c r="B255" s="45"/>
      <c r="C255" s="40">
        <f t="shared" si="14"/>
        <v>247</v>
      </c>
      <c r="D255" s="88">
        <f t="shared" si="13"/>
        <v>275.24700000000001</v>
      </c>
      <c r="E255" s="32">
        <v>41946</v>
      </c>
      <c r="F255" s="60">
        <f t="shared" si="11"/>
        <v>2465.1258542327441</v>
      </c>
      <c r="G255" s="54">
        <f t="shared" si="12"/>
        <v>1828.7283785109375</v>
      </c>
    </row>
    <row r="256" spans="1:7" x14ac:dyDescent="0.2">
      <c r="A256" s="49"/>
      <c r="B256" s="45"/>
      <c r="C256" s="40">
        <f t="shared" si="14"/>
        <v>248</v>
      </c>
      <c r="D256" s="88">
        <f t="shared" si="13"/>
        <v>275.24799999999999</v>
      </c>
      <c r="E256" s="32">
        <v>41946</v>
      </c>
      <c r="F256" s="60">
        <f t="shared" si="11"/>
        <v>2465.1168982154281</v>
      </c>
      <c r="G256" s="54">
        <f t="shared" si="12"/>
        <v>1828.7217345811778</v>
      </c>
    </row>
    <row r="257" spans="1:7" x14ac:dyDescent="0.2">
      <c r="A257" s="49"/>
      <c r="B257" s="45"/>
      <c r="C257" s="40">
        <f t="shared" si="14"/>
        <v>249</v>
      </c>
      <c r="D257" s="88">
        <f t="shared" si="13"/>
        <v>275.24900000000002</v>
      </c>
      <c r="E257" s="32">
        <v>41946</v>
      </c>
      <c r="F257" s="60">
        <f t="shared" si="11"/>
        <v>2465.1079422631869</v>
      </c>
      <c r="G257" s="54">
        <f t="shared" si="12"/>
        <v>1828.7150906996935</v>
      </c>
    </row>
    <row r="258" spans="1:7" x14ac:dyDescent="0.2">
      <c r="A258" s="49"/>
      <c r="B258" s="45"/>
      <c r="C258" s="40">
        <f t="shared" si="14"/>
        <v>250</v>
      </c>
      <c r="D258" s="88">
        <f t="shared" si="13"/>
        <v>275.25</v>
      </c>
      <c r="E258" s="32">
        <v>41946</v>
      </c>
      <c r="F258" s="60">
        <f t="shared" si="11"/>
        <v>2465.0989863760219</v>
      </c>
      <c r="G258" s="54">
        <f t="shared" si="12"/>
        <v>1828.708446866485</v>
      </c>
    </row>
    <row r="259" spans="1:7" x14ac:dyDescent="0.2">
      <c r="A259" s="49"/>
      <c r="B259" s="45"/>
      <c r="C259" s="40">
        <f t="shared" si="14"/>
        <v>251</v>
      </c>
      <c r="D259" s="88">
        <f t="shared" si="13"/>
        <v>275.25099999999998</v>
      </c>
      <c r="E259" s="32">
        <v>41946</v>
      </c>
      <c r="F259" s="60">
        <f t="shared" si="11"/>
        <v>2465.0900305539317</v>
      </c>
      <c r="G259" s="54">
        <f t="shared" si="12"/>
        <v>1828.7018030815514</v>
      </c>
    </row>
    <row r="260" spans="1:7" x14ac:dyDescent="0.2">
      <c r="A260" s="49"/>
      <c r="B260" s="45"/>
      <c r="C260" s="40">
        <f t="shared" si="14"/>
        <v>252</v>
      </c>
      <c r="D260" s="88">
        <f t="shared" si="13"/>
        <v>275.25200000000001</v>
      </c>
      <c r="E260" s="32">
        <v>41946</v>
      </c>
      <c r="F260" s="60">
        <f t="shared" si="11"/>
        <v>2465.0810747969135</v>
      </c>
      <c r="G260" s="54">
        <f t="shared" si="12"/>
        <v>1828.6951593448912</v>
      </c>
    </row>
    <row r="261" spans="1:7" x14ac:dyDescent="0.2">
      <c r="A261" s="49"/>
      <c r="B261" s="45"/>
      <c r="C261" s="40">
        <f t="shared" si="14"/>
        <v>253</v>
      </c>
      <c r="D261" s="88">
        <f t="shared" si="13"/>
        <v>275.25299999999999</v>
      </c>
      <c r="E261" s="32">
        <v>41946</v>
      </c>
      <c r="F261" s="60">
        <f t="shared" si="11"/>
        <v>2465.0721191049693</v>
      </c>
      <c r="G261" s="54">
        <f t="shared" si="12"/>
        <v>1828.6885156565052</v>
      </c>
    </row>
    <row r="262" spans="1:7" x14ac:dyDescent="0.2">
      <c r="A262" s="49"/>
      <c r="B262" s="45"/>
      <c r="C262" s="40">
        <f t="shared" si="14"/>
        <v>254</v>
      </c>
      <c r="D262" s="88">
        <f t="shared" si="13"/>
        <v>275.25400000000002</v>
      </c>
      <c r="E262" s="32">
        <v>41946</v>
      </c>
      <c r="F262" s="60">
        <f t="shared" si="11"/>
        <v>2465.0631634780966</v>
      </c>
      <c r="G262" s="54">
        <f t="shared" si="12"/>
        <v>1828.6818720163919</v>
      </c>
    </row>
    <row r="263" spans="1:7" x14ac:dyDescent="0.2">
      <c r="A263" s="49"/>
      <c r="B263" s="45"/>
      <c r="C263" s="40">
        <f t="shared" si="14"/>
        <v>255</v>
      </c>
      <c r="D263" s="88">
        <f t="shared" si="13"/>
        <v>275.255</v>
      </c>
      <c r="E263" s="32">
        <v>41946</v>
      </c>
      <c r="F263" s="60">
        <f t="shared" si="11"/>
        <v>2465.054207916296</v>
      </c>
      <c r="G263" s="54">
        <f t="shared" si="12"/>
        <v>1828.6752284245517</v>
      </c>
    </row>
    <row r="264" spans="1:7" x14ac:dyDescent="0.2">
      <c r="A264" s="49"/>
      <c r="B264" s="45"/>
      <c r="C264" s="40">
        <f t="shared" si="14"/>
        <v>256</v>
      </c>
      <c r="D264" s="88">
        <f t="shared" si="13"/>
        <v>275.25599999999997</v>
      </c>
      <c r="E264" s="32">
        <v>41946</v>
      </c>
      <c r="F264" s="60">
        <f t="shared" si="11"/>
        <v>2465.0452524195666</v>
      </c>
      <c r="G264" s="54">
        <f t="shared" si="12"/>
        <v>1828.6685848809839</v>
      </c>
    </row>
    <row r="265" spans="1:7" x14ac:dyDescent="0.2">
      <c r="A265" s="49"/>
      <c r="B265" s="45"/>
      <c r="C265" s="40">
        <f t="shared" si="14"/>
        <v>257</v>
      </c>
      <c r="D265" s="88">
        <f t="shared" si="13"/>
        <v>275.25700000000001</v>
      </c>
      <c r="E265" s="32">
        <v>41946</v>
      </c>
      <c r="F265" s="60">
        <f t="shared" ref="F265:F328" si="15">12*1.348*(1/D265*E265)</f>
        <v>2465.0362969879066</v>
      </c>
      <c r="G265" s="54">
        <f t="shared" ref="G265:G328" si="16">12*(1/D265*E265)</f>
        <v>1828.661941385687</v>
      </c>
    </row>
    <row r="266" spans="1:7" x14ac:dyDescent="0.2">
      <c r="A266" s="49"/>
      <c r="B266" s="45"/>
      <c r="C266" s="40">
        <f t="shared" si="14"/>
        <v>258</v>
      </c>
      <c r="D266" s="88">
        <f t="shared" ref="D266:D329" si="17">0.001*C266+275</f>
        <v>275.25799999999998</v>
      </c>
      <c r="E266" s="32">
        <v>41946</v>
      </c>
      <c r="F266" s="60">
        <f t="shared" si="15"/>
        <v>2465.0273416213158</v>
      </c>
      <c r="G266" s="54">
        <f t="shared" si="16"/>
        <v>1828.6552979386615</v>
      </c>
    </row>
    <row r="267" spans="1:7" x14ac:dyDescent="0.2">
      <c r="A267" s="49"/>
      <c r="B267" s="45"/>
      <c r="C267" s="40">
        <f t="shared" si="14"/>
        <v>259</v>
      </c>
      <c r="D267" s="88">
        <f t="shared" si="17"/>
        <v>275.25900000000001</v>
      </c>
      <c r="E267" s="32">
        <v>41946</v>
      </c>
      <c r="F267" s="60">
        <f t="shared" si="15"/>
        <v>2465.0183863197935</v>
      </c>
      <c r="G267" s="54">
        <f t="shared" si="16"/>
        <v>1828.6486545399057</v>
      </c>
    </row>
    <row r="268" spans="1:7" x14ac:dyDescent="0.2">
      <c r="A268" s="49"/>
      <c r="B268" s="45"/>
      <c r="C268" s="40">
        <f t="shared" si="14"/>
        <v>260</v>
      </c>
      <c r="D268" s="88">
        <f t="shared" si="17"/>
        <v>275.26</v>
      </c>
      <c r="E268" s="32">
        <v>41946</v>
      </c>
      <c r="F268" s="60">
        <f t="shared" si="15"/>
        <v>2465.0094310833397</v>
      </c>
      <c r="G268" s="54">
        <f t="shared" si="16"/>
        <v>1828.6420111894208</v>
      </c>
    </row>
    <row r="269" spans="1:7" x14ac:dyDescent="0.2">
      <c r="A269" s="49"/>
      <c r="B269" s="45"/>
      <c r="C269" s="40">
        <f t="shared" si="14"/>
        <v>261</v>
      </c>
      <c r="D269" s="88">
        <f t="shared" si="17"/>
        <v>275.26100000000002</v>
      </c>
      <c r="E269" s="32">
        <v>41946</v>
      </c>
      <c r="F269" s="60">
        <f t="shared" si="15"/>
        <v>2465.0004759119529</v>
      </c>
      <c r="G269" s="54">
        <f t="shared" si="16"/>
        <v>1828.6353678872051</v>
      </c>
    </row>
    <row r="270" spans="1:7" x14ac:dyDescent="0.2">
      <c r="A270" s="49"/>
      <c r="B270" s="45"/>
      <c r="C270" s="40">
        <f t="shared" si="14"/>
        <v>262</v>
      </c>
      <c r="D270" s="88">
        <f t="shared" si="17"/>
        <v>275.262</v>
      </c>
      <c r="E270" s="32">
        <v>41946</v>
      </c>
      <c r="F270" s="60">
        <f t="shared" si="15"/>
        <v>2464.9915208056327</v>
      </c>
      <c r="G270" s="54">
        <f t="shared" si="16"/>
        <v>1828.6287246332583</v>
      </c>
    </row>
    <row r="271" spans="1:7" x14ac:dyDescent="0.2">
      <c r="A271" s="49"/>
      <c r="B271" s="45"/>
      <c r="C271" s="40">
        <f t="shared" si="14"/>
        <v>263</v>
      </c>
      <c r="D271" s="88">
        <f t="shared" si="17"/>
        <v>275.26299999999998</v>
      </c>
      <c r="E271" s="32">
        <v>41946</v>
      </c>
      <c r="F271" s="60">
        <f t="shared" si="15"/>
        <v>2464.9825657643787</v>
      </c>
      <c r="G271" s="54">
        <f t="shared" si="16"/>
        <v>1828.6220814275805</v>
      </c>
    </row>
    <row r="272" spans="1:7" x14ac:dyDescent="0.2">
      <c r="A272" s="49"/>
      <c r="B272" s="45"/>
      <c r="C272" s="40">
        <f t="shared" si="14"/>
        <v>264</v>
      </c>
      <c r="D272" s="88">
        <f t="shared" si="17"/>
        <v>275.26400000000001</v>
      </c>
      <c r="E272" s="32">
        <v>41946</v>
      </c>
      <c r="F272" s="60">
        <f t="shared" si="15"/>
        <v>2464.973610788189</v>
      </c>
      <c r="G272" s="54">
        <f t="shared" si="16"/>
        <v>1828.6154382701695</v>
      </c>
    </row>
    <row r="273" spans="1:7" x14ac:dyDescent="0.2">
      <c r="A273" s="49"/>
      <c r="B273" s="45"/>
      <c r="C273" s="40">
        <f t="shared" si="14"/>
        <v>265</v>
      </c>
      <c r="D273" s="88">
        <f t="shared" si="17"/>
        <v>275.26499999999999</v>
      </c>
      <c r="E273" s="32">
        <v>41946</v>
      </c>
      <c r="F273" s="60">
        <f t="shared" si="15"/>
        <v>2464.9646558770646</v>
      </c>
      <c r="G273" s="54">
        <f t="shared" si="16"/>
        <v>1828.6087951610268</v>
      </c>
    </row>
    <row r="274" spans="1:7" x14ac:dyDescent="0.2">
      <c r="A274" s="49"/>
      <c r="B274" s="45"/>
      <c r="C274" s="40">
        <f t="shared" si="14"/>
        <v>266</v>
      </c>
      <c r="D274" s="88">
        <f t="shared" si="17"/>
        <v>275.26600000000002</v>
      </c>
      <c r="E274" s="32">
        <v>41946</v>
      </c>
      <c r="F274" s="60">
        <f t="shared" si="15"/>
        <v>2464.9557010310027</v>
      </c>
      <c r="G274" s="54">
        <f t="shared" si="16"/>
        <v>1828.6021521001503</v>
      </c>
    </row>
    <row r="275" spans="1:7" x14ac:dyDescent="0.2">
      <c r="A275" s="49"/>
      <c r="B275" s="45"/>
      <c r="C275" s="40">
        <f t="shared" si="14"/>
        <v>267</v>
      </c>
      <c r="D275" s="88">
        <f t="shared" si="17"/>
        <v>275.267</v>
      </c>
      <c r="E275" s="32">
        <v>41946</v>
      </c>
      <c r="F275" s="60">
        <f t="shared" si="15"/>
        <v>2464.9467462500052</v>
      </c>
      <c r="G275" s="54">
        <f t="shared" si="16"/>
        <v>1828.5955090875407</v>
      </c>
    </row>
    <row r="276" spans="1:7" x14ac:dyDescent="0.2">
      <c r="A276" s="49"/>
      <c r="B276" s="45"/>
      <c r="C276" s="40">
        <f t="shared" si="14"/>
        <v>268</v>
      </c>
      <c r="D276" s="88">
        <f t="shared" si="17"/>
        <v>275.26799999999997</v>
      </c>
      <c r="E276" s="32">
        <v>41946</v>
      </c>
      <c r="F276" s="60">
        <f t="shared" si="15"/>
        <v>2464.9377915340692</v>
      </c>
      <c r="G276" s="54">
        <f t="shared" si="16"/>
        <v>1828.5888661231966</v>
      </c>
    </row>
    <row r="277" spans="1:7" x14ac:dyDescent="0.2">
      <c r="A277" s="49"/>
      <c r="B277" s="45"/>
      <c r="C277" s="40">
        <f t="shared" si="14"/>
        <v>269</v>
      </c>
      <c r="D277" s="88">
        <f t="shared" si="17"/>
        <v>275.26900000000001</v>
      </c>
      <c r="E277" s="32">
        <v>41946</v>
      </c>
      <c r="F277" s="60">
        <f t="shared" si="15"/>
        <v>2464.9288368831944</v>
      </c>
      <c r="G277" s="54">
        <f t="shared" si="16"/>
        <v>1828.5822232071173</v>
      </c>
    </row>
    <row r="278" spans="1:7" x14ac:dyDescent="0.2">
      <c r="A278" s="49"/>
      <c r="B278" s="45"/>
      <c r="C278" s="40">
        <f t="shared" si="14"/>
        <v>270</v>
      </c>
      <c r="D278" s="88">
        <f t="shared" si="17"/>
        <v>275.27</v>
      </c>
      <c r="E278" s="32">
        <v>41946</v>
      </c>
      <c r="F278" s="60">
        <f t="shared" si="15"/>
        <v>2464.9198822973813</v>
      </c>
      <c r="G278" s="54">
        <f t="shared" si="16"/>
        <v>1828.5755803393035</v>
      </c>
    </row>
    <row r="279" spans="1:7" x14ac:dyDescent="0.2">
      <c r="A279" s="49"/>
      <c r="B279" s="45"/>
      <c r="C279" s="40">
        <f t="shared" si="14"/>
        <v>271</v>
      </c>
      <c r="D279" s="88">
        <f t="shared" si="17"/>
        <v>275.27100000000002</v>
      </c>
      <c r="E279" s="32">
        <v>41946</v>
      </c>
      <c r="F279" s="60">
        <f t="shared" si="15"/>
        <v>2464.9109277766279</v>
      </c>
      <c r="G279" s="54">
        <f t="shared" si="16"/>
        <v>1828.5689375197533</v>
      </c>
    </row>
    <row r="280" spans="1:7" x14ac:dyDescent="0.2">
      <c r="A280" s="49"/>
      <c r="B280" s="45"/>
      <c r="C280" s="40">
        <f t="shared" si="14"/>
        <v>272</v>
      </c>
      <c r="D280" s="88">
        <f t="shared" si="17"/>
        <v>275.27199999999999</v>
      </c>
      <c r="E280" s="32">
        <v>41946</v>
      </c>
      <c r="F280" s="60">
        <f t="shared" si="15"/>
        <v>2464.9019733209338</v>
      </c>
      <c r="G280" s="54">
        <f t="shared" si="16"/>
        <v>1828.5622947484671</v>
      </c>
    </row>
    <row r="281" spans="1:7" x14ac:dyDescent="0.2">
      <c r="A281" s="49"/>
      <c r="B281" s="45"/>
      <c r="C281" s="40">
        <f t="shared" si="14"/>
        <v>273</v>
      </c>
      <c r="D281" s="88">
        <f t="shared" si="17"/>
        <v>275.27300000000002</v>
      </c>
      <c r="E281" s="32">
        <v>41946</v>
      </c>
      <c r="F281" s="60">
        <f t="shared" si="15"/>
        <v>2464.8930189302987</v>
      </c>
      <c r="G281" s="54">
        <f t="shared" si="16"/>
        <v>1828.5556520254438</v>
      </c>
    </row>
    <row r="282" spans="1:7" x14ac:dyDescent="0.2">
      <c r="A282" s="49"/>
      <c r="B282" s="45"/>
      <c r="C282" s="40">
        <f t="shared" si="14"/>
        <v>274</v>
      </c>
      <c r="D282" s="88">
        <f t="shared" si="17"/>
        <v>275.274</v>
      </c>
      <c r="E282" s="32">
        <v>41946</v>
      </c>
      <c r="F282" s="60">
        <f t="shared" si="15"/>
        <v>2464.8840646047215</v>
      </c>
      <c r="G282" s="54">
        <f t="shared" si="16"/>
        <v>1828.5490093506833</v>
      </c>
    </row>
    <row r="283" spans="1:7" x14ac:dyDescent="0.2">
      <c r="A283" s="49"/>
      <c r="B283" s="45"/>
      <c r="C283" s="40">
        <f t="shared" si="14"/>
        <v>275</v>
      </c>
      <c r="D283" s="88">
        <f t="shared" si="17"/>
        <v>275.27499999999998</v>
      </c>
      <c r="E283" s="32">
        <v>41946</v>
      </c>
      <c r="F283" s="60">
        <f t="shared" si="15"/>
        <v>2464.8751103442014</v>
      </c>
      <c r="G283" s="54">
        <f t="shared" si="16"/>
        <v>1828.5423667241848</v>
      </c>
    </row>
    <row r="284" spans="1:7" x14ac:dyDescent="0.2">
      <c r="A284" s="49"/>
      <c r="B284" s="45"/>
      <c r="C284" s="40">
        <f t="shared" si="14"/>
        <v>276</v>
      </c>
      <c r="D284" s="88">
        <f t="shared" si="17"/>
        <v>275.27600000000001</v>
      </c>
      <c r="E284" s="32">
        <v>41946</v>
      </c>
      <c r="F284" s="60">
        <f t="shared" si="15"/>
        <v>2464.8661561487384</v>
      </c>
      <c r="G284" s="54">
        <f t="shared" si="16"/>
        <v>1828.5357241459483</v>
      </c>
    </row>
    <row r="285" spans="1:7" x14ac:dyDescent="0.2">
      <c r="A285" s="49"/>
      <c r="B285" s="45"/>
      <c r="C285" s="40">
        <f t="shared" si="14"/>
        <v>277</v>
      </c>
      <c r="D285" s="88">
        <f t="shared" si="17"/>
        <v>275.27699999999999</v>
      </c>
      <c r="E285" s="32">
        <v>41946</v>
      </c>
      <c r="F285" s="60">
        <f t="shared" si="15"/>
        <v>2464.8572020183315</v>
      </c>
      <c r="G285" s="54">
        <f t="shared" si="16"/>
        <v>1828.5290816159727</v>
      </c>
    </row>
    <row r="286" spans="1:7" x14ac:dyDescent="0.2">
      <c r="A286" s="49"/>
      <c r="B286" s="45"/>
      <c r="C286" s="40">
        <f t="shared" si="14"/>
        <v>278</v>
      </c>
      <c r="D286" s="88">
        <f t="shared" si="17"/>
        <v>275.27800000000002</v>
      </c>
      <c r="E286" s="32">
        <v>41946</v>
      </c>
      <c r="F286" s="60">
        <f t="shared" si="15"/>
        <v>2464.8482479529789</v>
      </c>
      <c r="G286" s="54">
        <f t="shared" si="16"/>
        <v>1828.5224391342572</v>
      </c>
    </row>
    <row r="287" spans="1:7" x14ac:dyDescent="0.2">
      <c r="A287" s="49"/>
      <c r="B287" s="45"/>
      <c r="C287" s="40">
        <f t="shared" si="14"/>
        <v>279</v>
      </c>
      <c r="D287" s="88">
        <f t="shared" si="17"/>
        <v>275.279</v>
      </c>
      <c r="E287" s="32">
        <v>41946</v>
      </c>
      <c r="F287" s="60">
        <f t="shared" si="15"/>
        <v>2464.8392939526811</v>
      </c>
      <c r="G287" s="54">
        <f t="shared" si="16"/>
        <v>1828.515796700802</v>
      </c>
    </row>
    <row r="288" spans="1:7" x14ac:dyDescent="0.2">
      <c r="A288" s="49"/>
      <c r="B288" s="45"/>
      <c r="C288" s="40">
        <f t="shared" si="14"/>
        <v>280</v>
      </c>
      <c r="D288" s="88">
        <f t="shared" si="17"/>
        <v>275.27999999999997</v>
      </c>
      <c r="E288" s="32">
        <v>41946</v>
      </c>
      <c r="F288" s="60">
        <f t="shared" si="15"/>
        <v>2464.8303400174373</v>
      </c>
      <c r="G288" s="54">
        <f t="shared" si="16"/>
        <v>1828.5091543156063</v>
      </c>
    </row>
    <row r="289" spans="1:7" x14ac:dyDescent="0.2">
      <c r="A289" s="49"/>
      <c r="B289" s="45"/>
      <c r="C289" s="40">
        <f t="shared" si="14"/>
        <v>281</v>
      </c>
      <c r="D289" s="88">
        <f t="shared" si="17"/>
        <v>275.28100000000001</v>
      </c>
      <c r="E289" s="32">
        <v>41946</v>
      </c>
      <c r="F289" s="60">
        <f t="shared" si="15"/>
        <v>2464.8213861472464</v>
      </c>
      <c r="G289" s="54">
        <f t="shared" si="16"/>
        <v>1828.5025119786692</v>
      </c>
    </row>
    <row r="290" spans="1:7" x14ac:dyDescent="0.2">
      <c r="A290" s="49"/>
      <c r="B290" s="45"/>
      <c r="C290" s="40">
        <f t="shared" si="14"/>
        <v>282</v>
      </c>
      <c r="D290" s="88">
        <f t="shared" si="17"/>
        <v>275.28199999999998</v>
      </c>
      <c r="E290" s="32">
        <v>41946</v>
      </c>
      <c r="F290" s="60">
        <f t="shared" si="15"/>
        <v>2464.812432342108</v>
      </c>
      <c r="G290" s="54">
        <f t="shared" si="16"/>
        <v>1828.4958696899907</v>
      </c>
    </row>
    <row r="291" spans="1:7" x14ac:dyDescent="0.2">
      <c r="A291" s="49"/>
      <c r="B291" s="45"/>
      <c r="C291" s="40">
        <f t="shared" si="14"/>
        <v>283</v>
      </c>
      <c r="D291" s="88">
        <f t="shared" si="17"/>
        <v>275.28300000000002</v>
      </c>
      <c r="E291" s="32">
        <v>41946</v>
      </c>
      <c r="F291" s="60">
        <f t="shared" si="15"/>
        <v>2464.8034786020203</v>
      </c>
      <c r="G291" s="54">
        <f t="shared" si="16"/>
        <v>1828.4892274495699</v>
      </c>
    </row>
    <row r="292" spans="1:7" x14ac:dyDescent="0.2">
      <c r="A292" s="49"/>
      <c r="B292" s="45"/>
      <c r="C292" s="40">
        <f t="shared" si="14"/>
        <v>284</v>
      </c>
      <c r="D292" s="88">
        <f t="shared" si="17"/>
        <v>275.28399999999999</v>
      </c>
      <c r="E292" s="32">
        <v>41946</v>
      </c>
      <c r="F292" s="60">
        <f t="shared" si="15"/>
        <v>2464.7945249269846</v>
      </c>
      <c r="G292" s="54">
        <f t="shared" si="16"/>
        <v>1828.4825852574068</v>
      </c>
    </row>
    <row r="293" spans="1:7" x14ac:dyDescent="0.2">
      <c r="A293" s="49"/>
      <c r="B293" s="45"/>
      <c r="C293" s="40">
        <f t="shared" si="14"/>
        <v>285</v>
      </c>
      <c r="D293" s="88">
        <f t="shared" si="17"/>
        <v>275.28500000000003</v>
      </c>
      <c r="E293" s="32">
        <v>41946</v>
      </c>
      <c r="F293" s="60">
        <f t="shared" si="15"/>
        <v>2464.7855713169984</v>
      </c>
      <c r="G293" s="54">
        <f t="shared" si="16"/>
        <v>1828.4759431135003</v>
      </c>
    </row>
    <row r="294" spans="1:7" x14ac:dyDescent="0.2">
      <c r="A294" s="49"/>
      <c r="B294" s="45"/>
      <c r="C294" s="40">
        <f t="shared" si="14"/>
        <v>286</v>
      </c>
      <c r="D294" s="88">
        <f t="shared" si="17"/>
        <v>275.286</v>
      </c>
      <c r="E294" s="32">
        <v>41946</v>
      </c>
      <c r="F294" s="60">
        <f t="shared" si="15"/>
        <v>2464.7766177720628</v>
      </c>
      <c r="G294" s="54">
        <f t="shared" si="16"/>
        <v>1828.4693010178505</v>
      </c>
    </row>
    <row r="295" spans="1:7" x14ac:dyDescent="0.2">
      <c r="A295" s="49"/>
      <c r="B295" s="45"/>
      <c r="C295" s="40">
        <f t="shared" si="14"/>
        <v>287</v>
      </c>
      <c r="D295" s="88">
        <f t="shared" si="17"/>
        <v>275.28699999999998</v>
      </c>
      <c r="E295" s="32">
        <v>41946</v>
      </c>
      <c r="F295" s="60">
        <f t="shared" si="15"/>
        <v>2464.7676642921756</v>
      </c>
      <c r="G295" s="54">
        <f t="shared" si="16"/>
        <v>1828.4626589704565</v>
      </c>
    </row>
    <row r="296" spans="1:7" x14ac:dyDescent="0.2">
      <c r="A296" s="49"/>
      <c r="B296" s="45"/>
      <c r="C296" s="40">
        <f t="shared" si="14"/>
        <v>288</v>
      </c>
      <c r="D296" s="88">
        <f t="shared" si="17"/>
        <v>275.28800000000001</v>
      </c>
      <c r="E296" s="32">
        <v>41946</v>
      </c>
      <c r="F296" s="60">
        <f t="shared" si="15"/>
        <v>2464.7587108773359</v>
      </c>
      <c r="G296" s="54">
        <f t="shared" si="16"/>
        <v>1828.4560169713172</v>
      </c>
    </row>
    <row r="297" spans="1:7" x14ac:dyDescent="0.2">
      <c r="A297" s="49"/>
      <c r="B297" s="45"/>
      <c r="C297" s="40">
        <f t="shared" si="14"/>
        <v>289</v>
      </c>
      <c r="D297" s="88">
        <f t="shared" si="17"/>
        <v>275.28899999999999</v>
      </c>
      <c r="E297" s="32">
        <v>41946</v>
      </c>
      <c r="F297" s="60">
        <f t="shared" si="15"/>
        <v>2464.7497575275443</v>
      </c>
      <c r="G297" s="54">
        <f t="shared" si="16"/>
        <v>1828.4493750204333</v>
      </c>
    </row>
    <row r="298" spans="1:7" x14ac:dyDescent="0.2">
      <c r="A298" s="49"/>
      <c r="B298" s="45"/>
      <c r="C298" s="40">
        <f t="shared" si="14"/>
        <v>290</v>
      </c>
      <c r="D298" s="88">
        <f t="shared" si="17"/>
        <v>275.29000000000002</v>
      </c>
      <c r="E298" s="32">
        <v>41946</v>
      </c>
      <c r="F298" s="60">
        <f t="shared" si="15"/>
        <v>2464.7408042427987</v>
      </c>
      <c r="G298" s="54">
        <f t="shared" si="16"/>
        <v>1828.4427331178031</v>
      </c>
    </row>
    <row r="299" spans="1:7" x14ac:dyDescent="0.2">
      <c r="A299" s="49"/>
      <c r="B299" s="45"/>
      <c r="C299" s="40">
        <f t="shared" si="14"/>
        <v>291</v>
      </c>
      <c r="D299" s="88">
        <f t="shared" si="17"/>
        <v>275.291</v>
      </c>
      <c r="E299" s="32">
        <v>41946</v>
      </c>
      <c r="F299" s="60">
        <f t="shared" si="15"/>
        <v>2464.7318510230994</v>
      </c>
      <c r="G299" s="54">
        <f t="shared" si="16"/>
        <v>1828.4360912634265</v>
      </c>
    </row>
    <row r="300" spans="1:7" x14ac:dyDescent="0.2">
      <c r="A300" s="49"/>
      <c r="B300" s="45"/>
      <c r="C300" s="40">
        <f t="shared" si="14"/>
        <v>292</v>
      </c>
      <c r="D300" s="88">
        <f t="shared" si="17"/>
        <v>275.29199999999997</v>
      </c>
      <c r="E300" s="32">
        <v>41946</v>
      </c>
      <c r="F300" s="60">
        <f t="shared" si="15"/>
        <v>2464.7228978684461</v>
      </c>
      <c r="G300" s="54">
        <f t="shared" si="16"/>
        <v>1828.4294494573039</v>
      </c>
    </row>
    <row r="301" spans="1:7" x14ac:dyDescent="0.2">
      <c r="A301" s="49"/>
      <c r="B301" s="45"/>
      <c r="C301" s="40">
        <f t="shared" si="14"/>
        <v>293</v>
      </c>
      <c r="D301" s="88">
        <f t="shared" si="17"/>
        <v>275.29300000000001</v>
      </c>
      <c r="E301" s="32">
        <v>41946</v>
      </c>
      <c r="F301" s="60">
        <f t="shared" si="15"/>
        <v>2464.7139447788359</v>
      </c>
      <c r="G301" s="54">
        <f t="shared" si="16"/>
        <v>1828.4228076994332</v>
      </c>
    </row>
    <row r="302" spans="1:7" x14ac:dyDescent="0.2">
      <c r="A302" s="49"/>
      <c r="B302" s="45"/>
      <c r="C302" s="40">
        <f t="shared" ref="C302:C358" si="18">C301+1</f>
        <v>294</v>
      </c>
      <c r="D302" s="88">
        <f t="shared" si="17"/>
        <v>275.29399999999998</v>
      </c>
      <c r="E302" s="32">
        <v>41946</v>
      </c>
      <c r="F302" s="60">
        <f t="shared" si="15"/>
        <v>2464.7049917542704</v>
      </c>
      <c r="G302" s="54">
        <f t="shared" si="16"/>
        <v>1828.4161659898148</v>
      </c>
    </row>
    <row r="303" spans="1:7" x14ac:dyDescent="0.2">
      <c r="A303" s="49"/>
      <c r="B303" s="45"/>
      <c r="C303" s="40">
        <f t="shared" si="18"/>
        <v>295</v>
      </c>
      <c r="D303" s="88">
        <f t="shared" si="17"/>
        <v>275.29500000000002</v>
      </c>
      <c r="E303" s="32">
        <v>41946</v>
      </c>
      <c r="F303" s="60">
        <f t="shared" si="15"/>
        <v>2464.6960387947479</v>
      </c>
      <c r="G303" s="54">
        <f t="shared" si="16"/>
        <v>1828.4095243284478</v>
      </c>
    </row>
    <row r="304" spans="1:7" x14ac:dyDescent="0.2">
      <c r="A304" s="49"/>
      <c r="B304" s="45"/>
      <c r="C304" s="40">
        <f t="shared" si="18"/>
        <v>296</v>
      </c>
      <c r="D304" s="88">
        <f t="shared" si="17"/>
        <v>275.29599999999999</v>
      </c>
      <c r="E304" s="32">
        <v>41946</v>
      </c>
      <c r="F304" s="60">
        <f t="shared" si="15"/>
        <v>2464.6870859002679</v>
      </c>
      <c r="G304" s="54">
        <f t="shared" si="16"/>
        <v>1828.402882715332</v>
      </c>
    </row>
    <row r="305" spans="1:7" x14ac:dyDescent="0.2">
      <c r="A305" s="49"/>
      <c r="B305" s="45"/>
      <c r="C305" s="40">
        <f t="shared" si="18"/>
        <v>297</v>
      </c>
      <c r="D305" s="88">
        <f t="shared" si="17"/>
        <v>275.29700000000003</v>
      </c>
      <c r="E305" s="32">
        <v>41946</v>
      </c>
      <c r="F305" s="60">
        <f t="shared" si="15"/>
        <v>2464.6781330708291</v>
      </c>
      <c r="G305" s="54">
        <f t="shared" si="16"/>
        <v>1828.3962411504663</v>
      </c>
    </row>
    <row r="306" spans="1:7" x14ac:dyDescent="0.2">
      <c r="A306" s="49"/>
      <c r="B306" s="45"/>
      <c r="C306" s="40">
        <f t="shared" si="18"/>
        <v>298</v>
      </c>
      <c r="D306" s="88">
        <f t="shared" si="17"/>
        <v>275.298</v>
      </c>
      <c r="E306" s="32">
        <v>41946</v>
      </c>
      <c r="F306" s="60">
        <f t="shared" si="15"/>
        <v>2464.6691803064318</v>
      </c>
      <c r="G306" s="54">
        <f t="shared" si="16"/>
        <v>1828.389599633851</v>
      </c>
    </row>
    <row r="307" spans="1:7" x14ac:dyDescent="0.2">
      <c r="A307" s="49"/>
      <c r="B307" s="45"/>
      <c r="C307" s="40">
        <f t="shared" si="18"/>
        <v>299</v>
      </c>
      <c r="D307" s="88">
        <f t="shared" si="17"/>
        <v>275.29899999999998</v>
      </c>
      <c r="E307" s="32">
        <v>41946</v>
      </c>
      <c r="F307" s="60">
        <f t="shared" si="15"/>
        <v>2464.6602276070753</v>
      </c>
      <c r="G307" s="54">
        <f t="shared" si="16"/>
        <v>1828.3829581654859</v>
      </c>
    </row>
    <row r="308" spans="1:7" x14ac:dyDescent="0.2">
      <c r="A308" s="49"/>
      <c r="B308" s="45"/>
      <c r="C308" s="40">
        <f t="shared" si="18"/>
        <v>300</v>
      </c>
      <c r="D308" s="88">
        <f t="shared" si="17"/>
        <v>275.3</v>
      </c>
      <c r="E308" s="32">
        <v>41946</v>
      </c>
      <c r="F308" s="60">
        <f t="shared" si="15"/>
        <v>2464.6512749727572</v>
      </c>
      <c r="G308" s="54">
        <f t="shared" si="16"/>
        <v>1828.3763167453685</v>
      </c>
    </row>
    <row r="309" spans="1:7" x14ac:dyDescent="0.2">
      <c r="A309" s="49"/>
      <c r="B309" s="45"/>
      <c r="C309" s="40">
        <f t="shared" si="18"/>
        <v>301</v>
      </c>
      <c r="D309" s="88">
        <f t="shared" si="17"/>
        <v>275.30099999999999</v>
      </c>
      <c r="E309" s="32">
        <v>41946</v>
      </c>
      <c r="F309" s="60">
        <f t="shared" si="15"/>
        <v>2464.6423224034788</v>
      </c>
      <c r="G309" s="54">
        <f t="shared" si="16"/>
        <v>1828.3696753735003</v>
      </c>
    </row>
    <row r="310" spans="1:7" x14ac:dyDescent="0.2">
      <c r="A310" s="49"/>
      <c r="B310" s="45"/>
      <c r="C310" s="40">
        <f t="shared" si="18"/>
        <v>302</v>
      </c>
      <c r="D310" s="88">
        <f t="shared" si="17"/>
        <v>275.30200000000002</v>
      </c>
      <c r="E310" s="32">
        <v>41946</v>
      </c>
      <c r="F310" s="60">
        <f t="shared" si="15"/>
        <v>2464.633369899238</v>
      </c>
      <c r="G310" s="54">
        <f t="shared" si="16"/>
        <v>1828.3630340498798</v>
      </c>
    </row>
    <row r="311" spans="1:7" x14ac:dyDescent="0.2">
      <c r="A311" s="49"/>
      <c r="B311" s="45"/>
      <c r="C311" s="40">
        <f t="shared" si="18"/>
        <v>303</v>
      </c>
      <c r="D311" s="88">
        <f t="shared" si="17"/>
        <v>275.303</v>
      </c>
      <c r="E311" s="32">
        <v>41946</v>
      </c>
      <c r="F311" s="60">
        <f t="shared" si="15"/>
        <v>2464.6244174600351</v>
      </c>
      <c r="G311" s="54">
        <f t="shared" si="16"/>
        <v>1828.3563927745065</v>
      </c>
    </row>
    <row r="312" spans="1:7" x14ac:dyDescent="0.2">
      <c r="A312" s="49"/>
      <c r="B312" s="45"/>
      <c r="C312" s="40">
        <f t="shared" si="18"/>
        <v>304</v>
      </c>
      <c r="D312" s="88">
        <f t="shared" si="17"/>
        <v>275.30399999999997</v>
      </c>
      <c r="E312" s="32">
        <v>41946</v>
      </c>
      <c r="F312" s="60">
        <f t="shared" si="15"/>
        <v>2464.6154650858689</v>
      </c>
      <c r="G312" s="54">
        <f t="shared" si="16"/>
        <v>1828.3497515473805</v>
      </c>
    </row>
    <row r="313" spans="1:7" x14ac:dyDescent="0.2">
      <c r="A313" s="49"/>
      <c r="B313" s="45"/>
      <c r="C313" s="40">
        <f t="shared" si="18"/>
        <v>305</v>
      </c>
      <c r="D313" s="88">
        <f t="shared" si="17"/>
        <v>275.30500000000001</v>
      </c>
      <c r="E313" s="32">
        <v>41946</v>
      </c>
      <c r="F313" s="60">
        <f t="shared" si="15"/>
        <v>2464.6065127767388</v>
      </c>
      <c r="G313" s="54">
        <f t="shared" si="16"/>
        <v>1828.3431103685002</v>
      </c>
    </row>
    <row r="314" spans="1:7" x14ac:dyDescent="0.2">
      <c r="A314" s="49"/>
      <c r="B314" s="45"/>
      <c r="C314" s="40">
        <f t="shared" si="18"/>
        <v>306</v>
      </c>
      <c r="D314" s="88">
        <f t="shared" si="17"/>
        <v>275.30599999999998</v>
      </c>
      <c r="E314" s="32">
        <v>41946</v>
      </c>
      <c r="F314" s="60">
        <f t="shared" si="15"/>
        <v>2464.5975605326444</v>
      </c>
      <c r="G314" s="54">
        <f t="shared" si="16"/>
        <v>1828.3364692378664</v>
      </c>
    </row>
    <row r="315" spans="1:7" x14ac:dyDescent="0.2">
      <c r="A315" s="49"/>
      <c r="B315" s="45"/>
      <c r="C315" s="40">
        <f t="shared" si="18"/>
        <v>307</v>
      </c>
      <c r="D315" s="88">
        <f t="shared" si="17"/>
        <v>275.30700000000002</v>
      </c>
      <c r="E315" s="32">
        <v>41946</v>
      </c>
      <c r="F315" s="60">
        <f t="shared" si="15"/>
        <v>2464.5886083535834</v>
      </c>
      <c r="G315" s="54">
        <f t="shared" si="16"/>
        <v>1828.3298281554771</v>
      </c>
    </row>
    <row r="316" spans="1:7" x14ac:dyDescent="0.2">
      <c r="A316" s="49"/>
      <c r="B316" s="45"/>
      <c r="C316" s="40">
        <f t="shared" si="18"/>
        <v>308</v>
      </c>
      <c r="D316" s="88">
        <f t="shared" si="17"/>
        <v>275.30799999999999</v>
      </c>
      <c r="E316" s="32">
        <v>41946</v>
      </c>
      <c r="F316" s="60">
        <f t="shared" si="15"/>
        <v>2464.5796562395576</v>
      </c>
      <c r="G316" s="54">
        <f t="shared" si="16"/>
        <v>1828.3231871213334</v>
      </c>
    </row>
    <row r="317" spans="1:7" x14ac:dyDescent="0.2">
      <c r="A317" s="49"/>
      <c r="B317" s="45"/>
      <c r="C317" s="40">
        <f t="shared" si="18"/>
        <v>309</v>
      </c>
      <c r="D317" s="88">
        <f t="shared" si="17"/>
        <v>275.30900000000003</v>
      </c>
      <c r="E317" s="32">
        <v>41946</v>
      </c>
      <c r="F317" s="60">
        <f t="shared" si="15"/>
        <v>2464.5707041905639</v>
      </c>
      <c r="G317" s="54">
        <f t="shared" si="16"/>
        <v>1828.3165461354331</v>
      </c>
    </row>
    <row r="318" spans="1:7" x14ac:dyDescent="0.2">
      <c r="A318" s="49"/>
      <c r="B318" s="45"/>
      <c r="C318" s="40">
        <f t="shared" si="18"/>
        <v>310</v>
      </c>
      <c r="D318" s="88">
        <f t="shared" si="17"/>
        <v>275.31</v>
      </c>
      <c r="E318" s="32">
        <v>41946</v>
      </c>
      <c r="F318" s="60">
        <f t="shared" si="15"/>
        <v>2464.5617522066036</v>
      </c>
      <c r="G318" s="54">
        <f t="shared" si="16"/>
        <v>1828.309905197777</v>
      </c>
    </row>
    <row r="319" spans="1:7" x14ac:dyDescent="0.2">
      <c r="A319" s="49"/>
      <c r="B319" s="45"/>
      <c r="C319" s="40">
        <f t="shared" si="18"/>
        <v>311</v>
      </c>
      <c r="D319" s="88">
        <f t="shared" si="17"/>
        <v>275.31099999999998</v>
      </c>
      <c r="E319" s="32">
        <v>41946</v>
      </c>
      <c r="F319" s="60">
        <f t="shared" si="15"/>
        <v>2464.5528002876754</v>
      </c>
      <c r="G319" s="54">
        <f t="shared" si="16"/>
        <v>1828.3032643083643</v>
      </c>
    </row>
    <row r="320" spans="1:7" x14ac:dyDescent="0.2">
      <c r="A320" s="49"/>
      <c r="B320" s="45"/>
      <c r="C320" s="40">
        <f t="shared" si="18"/>
        <v>312</v>
      </c>
      <c r="D320" s="88">
        <f t="shared" si="17"/>
        <v>275.31200000000001</v>
      </c>
      <c r="E320" s="32">
        <v>41946</v>
      </c>
      <c r="F320" s="60">
        <f t="shared" si="15"/>
        <v>2464.5438484337774</v>
      </c>
      <c r="G320" s="54">
        <f t="shared" si="16"/>
        <v>1828.2966234671937</v>
      </c>
    </row>
    <row r="321" spans="1:7" x14ac:dyDescent="0.2">
      <c r="A321" s="49"/>
      <c r="B321" s="45"/>
      <c r="C321" s="40">
        <f t="shared" si="18"/>
        <v>313</v>
      </c>
      <c r="D321" s="88">
        <f t="shared" si="17"/>
        <v>275.31299999999999</v>
      </c>
      <c r="E321" s="32">
        <v>41946</v>
      </c>
      <c r="F321" s="60">
        <f t="shared" si="15"/>
        <v>2464.5348966449101</v>
      </c>
      <c r="G321" s="54">
        <f t="shared" si="16"/>
        <v>1828.2899826742653</v>
      </c>
    </row>
    <row r="322" spans="1:7" x14ac:dyDescent="0.2">
      <c r="A322" s="49"/>
      <c r="B322" s="45"/>
      <c r="C322" s="40">
        <f t="shared" si="18"/>
        <v>314</v>
      </c>
      <c r="D322" s="88">
        <f t="shared" si="17"/>
        <v>275.31400000000002</v>
      </c>
      <c r="E322" s="32">
        <v>41946</v>
      </c>
      <c r="F322" s="60">
        <f t="shared" si="15"/>
        <v>2464.5259449210721</v>
      </c>
      <c r="G322" s="54">
        <f t="shared" si="16"/>
        <v>1828.2833419295785</v>
      </c>
    </row>
    <row r="323" spans="1:7" x14ac:dyDescent="0.2">
      <c r="A323" s="49"/>
      <c r="B323" s="45"/>
      <c r="C323" s="40">
        <f t="shared" si="18"/>
        <v>315</v>
      </c>
      <c r="D323" s="88">
        <f t="shared" si="17"/>
        <v>275.315</v>
      </c>
      <c r="E323" s="32">
        <v>41946</v>
      </c>
      <c r="F323" s="60">
        <f t="shared" si="15"/>
        <v>2464.5169932622634</v>
      </c>
      <c r="G323" s="54">
        <f t="shared" si="16"/>
        <v>1828.2767012331328</v>
      </c>
    </row>
    <row r="324" spans="1:7" x14ac:dyDescent="0.2">
      <c r="A324" s="49"/>
      <c r="B324" s="45"/>
      <c r="C324" s="40">
        <f t="shared" si="18"/>
        <v>316</v>
      </c>
      <c r="D324" s="88">
        <f t="shared" si="17"/>
        <v>275.31599999999997</v>
      </c>
      <c r="E324" s="32">
        <v>41946</v>
      </c>
      <c r="F324" s="60">
        <f t="shared" si="15"/>
        <v>2464.5080416684832</v>
      </c>
      <c r="G324" s="54">
        <f t="shared" si="16"/>
        <v>1828.2700605849282</v>
      </c>
    </row>
    <row r="325" spans="1:7" x14ac:dyDescent="0.2">
      <c r="A325" s="49"/>
      <c r="B325" s="45"/>
      <c r="C325" s="40">
        <f t="shared" si="18"/>
        <v>317</v>
      </c>
      <c r="D325" s="88">
        <f t="shared" si="17"/>
        <v>275.31700000000001</v>
      </c>
      <c r="E325" s="32">
        <v>41946</v>
      </c>
      <c r="F325" s="60">
        <f t="shared" si="15"/>
        <v>2464.49909013973</v>
      </c>
      <c r="G325" s="54">
        <f t="shared" si="16"/>
        <v>1828.2634199849626</v>
      </c>
    </row>
    <row r="326" spans="1:7" x14ac:dyDescent="0.2">
      <c r="A326" s="49"/>
      <c r="B326" s="45"/>
      <c r="C326" s="40">
        <f t="shared" si="18"/>
        <v>318</v>
      </c>
      <c r="D326" s="88">
        <f t="shared" si="17"/>
        <v>275.31799999999998</v>
      </c>
      <c r="E326" s="32">
        <v>41946</v>
      </c>
      <c r="F326" s="60">
        <f t="shared" si="15"/>
        <v>2464.4901386760043</v>
      </c>
      <c r="G326" s="54">
        <f t="shared" si="16"/>
        <v>1828.2567794332374</v>
      </c>
    </row>
    <row r="327" spans="1:7" x14ac:dyDescent="0.2">
      <c r="A327" s="49"/>
      <c r="B327" s="45"/>
      <c r="C327" s="40">
        <f t="shared" si="18"/>
        <v>319</v>
      </c>
      <c r="D327" s="88">
        <f t="shared" si="17"/>
        <v>275.31900000000002</v>
      </c>
      <c r="E327" s="32">
        <v>41946</v>
      </c>
      <c r="F327" s="60">
        <f t="shared" si="15"/>
        <v>2464.4811872773043</v>
      </c>
      <c r="G327" s="54">
        <f t="shared" si="16"/>
        <v>1828.2501389297506</v>
      </c>
    </row>
    <row r="328" spans="1:7" x14ac:dyDescent="0.2">
      <c r="A328" s="49"/>
      <c r="B328" s="45"/>
      <c r="C328" s="40">
        <f t="shared" si="18"/>
        <v>320</v>
      </c>
      <c r="D328" s="88">
        <f t="shared" si="17"/>
        <v>275.32</v>
      </c>
      <c r="E328" s="32">
        <v>41946</v>
      </c>
      <c r="F328" s="60">
        <f t="shared" si="15"/>
        <v>2464.4722359436296</v>
      </c>
      <c r="G328" s="54">
        <f t="shared" si="16"/>
        <v>1828.2434984745023</v>
      </c>
    </row>
    <row r="329" spans="1:7" x14ac:dyDescent="0.2">
      <c r="A329" s="49"/>
      <c r="B329" s="45"/>
      <c r="C329" s="40">
        <f t="shared" si="18"/>
        <v>321</v>
      </c>
      <c r="D329" s="88">
        <f t="shared" si="17"/>
        <v>275.32100000000003</v>
      </c>
      <c r="E329" s="32">
        <v>41946</v>
      </c>
      <c r="F329" s="60">
        <f t="shared" ref="F329:F392" si="19">12*1.348*(1/D329*E329)</f>
        <v>2464.4632846749796</v>
      </c>
      <c r="G329" s="54">
        <f t="shared" ref="G329:G358" si="20">12*(1/D329*E329)</f>
        <v>1828.236858067492</v>
      </c>
    </row>
    <row r="330" spans="1:7" x14ac:dyDescent="0.2">
      <c r="A330" s="49"/>
      <c r="B330" s="45"/>
      <c r="C330" s="40">
        <f t="shared" si="18"/>
        <v>322</v>
      </c>
      <c r="D330" s="88">
        <f t="shared" ref="D330:D358" si="21">0.001*C330+275</f>
        <v>275.322</v>
      </c>
      <c r="E330" s="32">
        <v>41946</v>
      </c>
      <c r="F330" s="60">
        <f t="shared" si="19"/>
        <v>2464.4543334713539</v>
      </c>
      <c r="G330" s="54">
        <f t="shared" si="20"/>
        <v>1828.2302177087195</v>
      </c>
    </row>
    <row r="331" spans="1:7" x14ac:dyDescent="0.2">
      <c r="A331" s="49"/>
      <c r="B331" s="45"/>
      <c r="C331" s="40">
        <f t="shared" si="18"/>
        <v>323</v>
      </c>
      <c r="D331" s="88">
        <f t="shared" si="21"/>
        <v>275.32299999999998</v>
      </c>
      <c r="E331" s="32">
        <v>41946</v>
      </c>
      <c r="F331" s="60">
        <f t="shared" si="19"/>
        <v>2464.4453823327517</v>
      </c>
      <c r="G331" s="54">
        <f t="shared" si="20"/>
        <v>1828.2235773981834</v>
      </c>
    </row>
    <row r="332" spans="1:7" x14ac:dyDescent="0.2">
      <c r="A332" s="49"/>
      <c r="B332" s="45"/>
      <c r="C332" s="40">
        <f t="shared" si="18"/>
        <v>324</v>
      </c>
      <c r="D332" s="88">
        <f t="shared" si="21"/>
        <v>275.32400000000001</v>
      </c>
      <c r="E332" s="32">
        <v>41946</v>
      </c>
      <c r="F332" s="60">
        <f t="shared" si="19"/>
        <v>2464.4364312591711</v>
      </c>
      <c r="G332" s="54">
        <f t="shared" si="20"/>
        <v>1828.2169371358834</v>
      </c>
    </row>
    <row r="333" spans="1:7" x14ac:dyDescent="0.2">
      <c r="A333" s="49"/>
      <c r="B333" s="45"/>
      <c r="C333" s="40">
        <f t="shared" si="18"/>
        <v>325</v>
      </c>
      <c r="D333" s="88">
        <f t="shared" si="21"/>
        <v>275.32499999999999</v>
      </c>
      <c r="E333" s="32">
        <v>41946</v>
      </c>
      <c r="F333" s="60">
        <f t="shared" si="19"/>
        <v>2464.4274802506134</v>
      </c>
      <c r="G333" s="54">
        <f t="shared" si="20"/>
        <v>1828.2102969218199</v>
      </c>
    </row>
    <row r="334" spans="1:7" x14ac:dyDescent="0.2">
      <c r="A334" s="49"/>
      <c r="B334" s="45"/>
      <c r="C334" s="40">
        <f t="shared" si="18"/>
        <v>326</v>
      </c>
      <c r="D334" s="88">
        <f t="shared" si="21"/>
        <v>275.32600000000002</v>
      </c>
      <c r="E334" s="32">
        <v>41946</v>
      </c>
      <c r="F334" s="60">
        <f t="shared" si="19"/>
        <v>2464.4185293070759</v>
      </c>
      <c r="G334" s="54">
        <f t="shared" si="20"/>
        <v>1828.2036567559908</v>
      </c>
    </row>
    <row r="335" spans="1:7" x14ac:dyDescent="0.2">
      <c r="A335" s="49"/>
      <c r="B335" s="45"/>
      <c r="C335" s="40">
        <f t="shared" si="18"/>
        <v>327</v>
      </c>
      <c r="D335" s="88">
        <f t="shared" si="21"/>
        <v>275.327</v>
      </c>
      <c r="E335" s="32">
        <v>41946</v>
      </c>
      <c r="F335" s="60">
        <f t="shared" si="19"/>
        <v>2464.4095784285601</v>
      </c>
      <c r="G335" s="54">
        <f t="shared" si="20"/>
        <v>1828.1970166383974</v>
      </c>
    </row>
    <row r="336" spans="1:7" x14ac:dyDescent="0.2">
      <c r="A336" s="49"/>
      <c r="B336" s="45"/>
      <c r="C336" s="40">
        <f t="shared" si="18"/>
        <v>328</v>
      </c>
      <c r="D336" s="88">
        <f t="shared" si="21"/>
        <v>275.32799999999997</v>
      </c>
      <c r="E336" s="32">
        <v>41946</v>
      </c>
      <c r="F336" s="60">
        <f t="shared" si="19"/>
        <v>2464.4006276150635</v>
      </c>
      <c r="G336" s="54">
        <f t="shared" si="20"/>
        <v>1828.1903765690381</v>
      </c>
    </row>
    <row r="337" spans="1:7" x14ac:dyDescent="0.2">
      <c r="A337" s="49"/>
      <c r="B337" s="45"/>
      <c r="C337" s="40">
        <f t="shared" si="18"/>
        <v>329</v>
      </c>
      <c r="D337" s="88">
        <f t="shared" si="21"/>
        <v>275.32900000000001</v>
      </c>
      <c r="E337" s="32">
        <v>41946</v>
      </c>
      <c r="F337" s="60">
        <f t="shared" si="19"/>
        <v>2464.3916768665854</v>
      </c>
      <c r="G337" s="54">
        <f t="shared" si="20"/>
        <v>1828.1837365479118</v>
      </c>
    </row>
    <row r="338" spans="1:7" x14ac:dyDescent="0.2">
      <c r="A338" s="49"/>
      <c r="B338" s="45"/>
      <c r="C338" s="40">
        <f t="shared" si="18"/>
        <v>330</v>
      </c>
      <c r="D338" s="88">
        <f t="shared" si="21"/>
        <v>275.33</v>
      </c>
      <c r="E338" s="32">
        <v>41946</v>
      </c>
      <c r="F338" s="60">
        <f t="shared" si="19"/>
        <v>2464.3827261831261</v>
      </c>
      <c r="G338" s="54">
        <f t="shared" si="20"/>
        <v>1828.1770965750193</v>
      </c>
    </row>
    <row r="339" spans="1:7" x14ac:dyDescent="0.2">
      <c r="A339" s="49"/>
      <c r="B339" s="45"/>
      <c r="C339" s="40">
        <f t="shared" si="18"/>
        <v>331</v>
      </c>
      <c r="D339" s="88">
        <f t="shared" si="21"/>
        <v>275.33100000000002</v>
      </c>
      <c r="E339" s="32">
        <v>41946</v>
      </c>
      <c r="F339" s="60">
        <f t="shared" si="19"/>
        <v>2464.3737755646839</v>
      </c>
      <c r="G339" s="54">
        <f t="shared" si="20"/>
        <v>1828.170456650359</v>
      </c>
    </row>
    <row r="340" spans="1:7" x14ac:dyDescent="0.2">
      <c r="A340" s="49"/>
      <c r="B340" s="45"/>
      <c r="C340" s="40">
        <f t="shared" si="18"/>
        <v>332</v>
      </c>
      <c r="D340" s="88">
        <f t="shared" si="21"/>
        <v>275.33199999999999</v>
      </c>
      <c r="E340" s="32">
        <v>41946</v>
      </c>
      <c r="F340" s="60">
        <f t="shared" si="19"/>
        <v>2464.3648250112592</v>
      </c>
      <c r="G340" s="54">
        <f t="shared" si="20"/>
        <v>1828.1638167739311</v>
      </c>
    </row>
    <row r="341" spans="1:7" x14ac:dyDescent="0.2">
      <c r="A341" s="49"/>
      <c r="B341" s="45"/>
      <c r="C341" s="40">
        <f t="shared" si="18"/>
        <v>333</v>
      </c>
      <c r="D341" s="88">
        <f t="shared" si="21"/>
        <v>275.33300000000003</v>
      </c>
      <c r="E341" s="32">
        <v>41946</v>
      </c>
      <c r="F341" s="60">
        <f t="shared" si="19"/>
        <v>2464.3558745228506</v>
      </c>
      <c r="G341" s="54">
        <f t="shared" si="20"/>
        <v>1828.1571769457348</v>
      </c>
    </row>
    <row r="342" spans="1:7" x14ac:dyDescent="0.2">
      <c r="A342" s="49"/>
      <c r="B342" s="45"/>
      <c r="C342" s="40">
        <f t="shared" si="18"/>
        <v>334</v>
      </c>
      <c r="D342" s="88">
        <f t="shared" si="21"/>
        <v>275.334</v>
      </c>
      <c r="E342" s="32">
        <v>41946</v>
      </c>
      <c r="F342" s="60">
        <f t="shared" si="19"/>
        <v>2464.3469240994577</v>
      </c>
      <c r="G342" s="54">
        <f t="shared" si="20"/>
        <v>1828.1505371657697</v>
      </c>
    </row>
    <row r="343" spans="1:7" x14ac:dyDescent="0.2">
      <c r="A343" s="49"/>
      <c r="B343" s="45"/>
      <c r="C343" s="40">
        <f t="shared" si="18"/>
        <v>335</v>
      </c>
      <c r="D343" s="88">
        <f t="shared" si="21"/>
        <v>275.33499999999998</v>
      </c>
      <c r="E343" s="32">
        <v>41946</v>
      </c>
      <c r="F343" s="60">
        <f t="shared" si="19"/>
        <v>2464.3379737410796</v>
      </c>
      <c r="G343" s="54">
        <f t="shared" si="20"/>
        <v>1828.1438974340349</v>
      </c>
    </row>
    <row r="344" spans="1:7" x14ac:dyDescent="0.2">
      <c r="A344" s="49"/>
      <c r="B344" s="45"/>
      <c r="C344" s="40">
        <f t="shared" si="18"/>
        <v>336</v>
      </c>
      <c r="D344" s="88">
        <f t="shared" si="21"/>
        <v>275.33600000000001</v>
      </c>
      <c r="E344" s="32">
        <v>41946</v>
      </c>
      <c r="F344" s="60">
        <f t="shared" si="19"/>
        <v>2464.3290234477149</v>
      </c>
      <c r="G344" s="54">
        <f t="shared" si="20"/>
        <v>1828.1372577505299</v>
      </c>
    </row>
    <row r="345" spans="1:7" x14ac:dyDescent="0.2">
      <c r="A345" s="49"/>
      <c r="B345" s="45"/>
      <c r="C345" s="40">
        <f t="shared" si="18"/>
        <v>337</v>
      </c>
      <c r="D345" s="88">
        <f t="shared" si="21"/>
        <v>275.33699999999999</v>
      </c>
      <c r="E345" s="32">
        <v>41946</v>
      </c>
      <c r="F345" s="60">
        <f t="shared" si="19"/>
        <v>2464.3200732193645</v>
      </c>
      <c r="G345" s="54">
        <f t="shared" si="20"/>
        <v>1828.1306181152554</v>
      </c>
    </row>
    <row r="346" spans="1:7" x14ac:dyDescent="0.2">
      <c r="A346" s="49"/>
      <c r="B346" s="45"/>
      <c r="C346" s="40">
        <f t="shared" si="18"/>
        <v>338</v>
      </c>
      <c r="D346" s="88">
        <f t="shared" si="21"/>
        <v>275.33800000000002</v>
      </c>
      <c r="E346" s="32">
        <v>41946</v>
      </c>
      <c r="F346" s="60">
        <f t="shared" si="19"/>
        <v>2464.3111230560257</v>
      </c>
      <c r="G346" s="54">
        <f t="shared" si="20"/>
        <v>1828.1239785282087</v>
      </c>
    </row>
    <row r="347" spans="1:7" x14ac:dyDescent="0.2">
      <c r="A347" s="49"/>
      <c r="B347" s="45"/>
      <c r="C347" s="40">
        <f t="shared" si="18"/>
        <v>339</v>
      </c>
      <c r="D347" s="88">
        <f t="shared" si="21"/>
        <v>275.339</v>
      </c>
      <c r="E347" s="32">
        <v>41946</v>
      </c>
      <c r="F347" s="60">
        <f t="shared" si="19"/>
        <v>2464.3021729576994</v>
      </c>
      <c r="G347" s="54">
        <f t="shared" si="20"/>
        <v>1828.1173389893911</v>
      </c>
    </row>
    <row r="348" spans="1:7" x14ac:dyDescent="0.2">
      <c r="A348" s="49"/>
      <c r="B348" s="45"/>
      <c r="C348" s="40">
        <f t="shared" si="18"/>
        <v>340</v>
      </c>
      <c r="D348" s="88">
        <f t="shared" si="21"/>
        <v>275.33999999999997</v>
      </c>
      <c r="E348" s="32">
        <v>41946</v>
      </c>
      <c r="F348" s="60">
        <f t="shared" si="19"/>
        <v>2464.2932229243847</v>
      </c>
      <c r="G348" s="54">
        <f t="shared" si="20"/>
        <v>1828.1106994988018</v>
      </c>
    </row>
    <row r="349" spans="1:7" x14ac:dyDescent="0.2">
      <c r="A349" s="49"/>
      <c r="B349" s="45"/>
      <c r="C349" s="40">
        <f t="shared" si="18"/>
        <v>341</v>
      </c>
      <c r="D349" s="88">
        <f t="shared" si="21"/>
        <v>275.34100000000001</v>
      </c>
      <c r="E349" s="32">
        <v>41946</v>
      </c>
      <c r="F349" s="60">
        <f t="shared" si="19"/>
        <v>2464.2842729560803</v>
      </c>
      <c r="G349" s="54">
        <f t="shared" si="20"/>
        <v>1828.104060056439</v>
      </c>
    </row>
    <row r="350" spans="1:7" x14ac:dyDescent="0.2">
      <c r="A350" s="49"/>
      <c r="B350" s="45"/>
      <c r="C350" s="40">
        <f t="shared" si="18"/>
        <v>342</v>
      </c>
      <c r="D350" s="88">
        <f t="shared" si="21"/>
        <v>275.34199999999998</v>
      </c>
      <c r="E350" s="32">
        <v>41946</v>
      </c>
      <c r="F350" s="60">
        <f t="shared" si="19"/>
        <v>2464.2753230527856</v>
      </c>
      <c r="G350" s="54">
        <f t="shared" si="20"/>
        <v>1828.0974206623036</v>
      </c>
    </row>
    <row r="351" spans="1:7" x14ac:dyDescent="0.2">
      <c r="A351" s="49"/>
      <c r="B351" s="45"/>
      <c r="C351" s="40">
        <f t="shared" si="18"/>
        <v>343</v>
      </c>
      <c r="D351" s="88">
        <f t="shared" si="21"/>
        <v>275.34300000000002</v>
      </c>
      <c r="E351" s="32">
        <v>41946</v>
      </c>
      <c r="F351" s="60">
        <f t="shared" si="19"/>
        <v>2464.2663732144997</v>
      </c>
      <c r="G351" s="54">
        <f t="shared" si="20"/>
        <v>1828.090781316394</v>
      </c>
    </row>
    <row r="352" spans="1:7" x14ac:dyDescent="0.2">
      <c r="A352" s="49"/>
      <c r="B352" s="45"/>
      <c r="C352" s="40">
        <f t="shared" si="18"/>
        <v>344</v>
      </c>
      <c r="D352" s="88">
        <f t="shared" si="21"/>
        <v>275.34399999999999</v>
      </c>
      <c r="E352" s="32">
        <v>41946</v>
      </c>
      <c r="F352" s="60">
        <f t="shared" si="19"/>
        <v>2464.2574234412227</v>
      </c>
      <c r="G352" s="54">
        <f t="shared" si="20"/>
        <v>1828.0841420187112</v>
      </c>
    </row>
    <row r="353" spans="1:7" x14ac:dyDescent="0.2">
      <c r="A353" s="49"/>
      <c r="B353" s="45"/>
      <c r="C353" s="40">
        <f t="shared" si="18"/>
        <v>345</v>
      </c>
      <c r="D353" s="88">
        <f t="shared" si="21"/>
        <v>275.34500000000003</v>
      </c>
      <c r="E353" s="32">
        <v>41946</v>
      </c>
      <c r="F353" s="60">
        <f t="shared" si="19"/>
        <v>2464.2484737329532</v>
      </c>
      <c r="G353" s="54">
        <f t="shared" si="20"/>
        <v>1828.077502769253</v>
      </c>
    </row>
    <row r="354" spans="1:7" x14ac:dyDescent="0.2">
      <c r="A354" s="49"/>
      <c r="B354" s="45"/>
      <c r="C354" s="40">
        <f t="shared" si="18"/>
        <v>346</v>
      </c>
      <c r="D354" s="88">
        <f t="shared" si="21"/>
        <v>275.346</v>
      </c>
      <c r="E354" s="32">
        <v>41946</v>
      </c>
      <c r="F354" s="60">
        <f t="shared" si="19"/>
        <v>2464.2395240896908</v>
      </c>
      <c r="G354" s="54">
        <f t="shared" si="20"/>
        <v>1828.0708635680198</v>
      </c>
    </row>
    <row r="355" spans="1:7" x14ac:dyDescent="0.2">
      <c r="A355" s="49"/>
      <c r="B355" s="45"/>
      <c r="C355" s="40">
        <f t="shared" si="18"/>
        <v>347</v>
      </c>
      <c r="D355" s="88">
        <f t="shared" si="21"/>
        <v>275.34699999999998</v>
      </c>
      <c r="E355" s="32">
        <v>41946</v>
      </c>
      <c r="F355" s="60">
        <f t="shared" si="19"/>
        <v>2464.230574511435</v>
      </c>
      <c r="G355" s="54">
        <f t="shared" si="20"/>
        <v>1828.0642244150108</v>
      </c>
    </row>
    <row r="356" spans="1:7" x14ac:dyDescent="0.2">
      <c r="A356" s="49"/>
      <c r="B356" s="45"/>
      <c r="C356" s="40">
        <f t="shared" si="18"/>
        <v>348</v>
      </c>
      <c r="D356" s="88">
        <f t="shared" si="21"/>
        <v>275.34800000000001</v>
      </c>
      <c r="E356" s="32">
        <v>41946</v>
      </c>
      <c r="F356" s="60">
        <f t="shared" si="19"/>
        <v>2464.2216249981843</v>
      </c>
      <c r="G356" s="54">
        <f t="shared" si="20"/>
        <v>1828.0575853102255</v>
      </c>
    </row>
    <row r="357" spans="1:7" x14ac:dyDescent="0.2">
      <c r="A357" s="49"/>
      <c r="B357" s="45"/>
      <c r="C357" s="40">
        <f t="shared" si="18"/>
        <v>349</v>
      </c>
      <c r="D357" s="88">
        <f t="shared" si="21"/>
        <v>275.34899999999999</v>
      </c>
      <c r="E357" s="32">
        <v>41946</v>
      </c>
      <c r="F357" s="60">
        <f t="shared" si="19"/>
        <v>2464.2126755499385</v>
      </c>
      <c r="G357" s="54">
        <f t="shared" si="20"/>
        <v>1828.0509462536634</v>
      </c>
    </row>
    <row r="358" spans="1:7" ht="13.5" thickBot="1" x14ac:dyDescent="0.25">
      <c r="A358" s="50"/>
      <c r="B358" s="55"/>
      <c r="C358" s="41">
        <f t="shared" si="18"/>
        <v>350</v>
      </c>
      <c r="D358" s="91">
        <f t="shared" si="21"/>
        <v>275.35000000000002</v>
      </c>
      <c r="E358" s="33">
        <v>41946</v>
      </c>
      <c r="F358" s="61">
        <f t="shared" si="19"/>
        <v>2464.2037261666969</v>
      </c>
      <c r="G358" s="56">
        <f t="shared" si="20"/>
        <v>1828.044307245324</v>
      </c>
    </row>
    <row r="359" spans="1:7" x14ac:dyDescent="0.2">
      <c r="D359" s="35"/>
      <c r="E359" s="36"/>
    </row>
    <row r="360" spans="1:7" x14ac:dyDescent="0.2">
      <c r="D360" s="35"/>
      <c r="E360" s="36"/>
    </row>
    <row r="361" spans="1:7" x14ac:dyDescent="0.2">
      <c r="D361" s="35"/>
      <c r="E361" s="36"/>
    </row>
    <row r="362" spans="1:7" x14ac:dyDescent="0.2">
      <c r="D362" s="35"/>
      <c r="E362" s="36"/>
    </row>
    <row r="363" spans="1:7" x14ac:dyDescent="0.2">
      <c r="D363" s="35"/>
      <c r="E363" s="36"/>
    </row>
    <row r="364" spans="1:7" x14ac:dyDescent="0.2">
      <c r="D364" s="35"/>
      <c r="E364" s="36"/>
    </row>
    <row r="365" spans="1:7" x14ac:dyDescent="0.2">
      <c r="D365" s="35"/>
      <c r="E365" s="36"/>
    </row>
    <row r="366" spans="1:7" x14ac:dyDescent="0.2">
      <c r="D366" s="35"/>
      <c r="E366" s="36"/>
    </row>
    <row r="367" spans="1:7" x14ac:dyDescent="0.2">
      <c r="D367" s="35"/>
      <c r="E367" s="36"/>
    </row>
    <row r="368" spans="1:7" x14ac:dyDescent="0.2">
      <c r="D368" s="35"/>
      <c r="E368" s="36"/>
    </row>
    <row r="369" spans="4:5" x14ac:dyDescent="0.2">
      <c r="D369" s="35"/>
      <c r="E369" s="36"/>
    </row>
    <row r="370" spans="4:5" x14ac:dyDescent="0.2">
      <c r="D370" s="35"/>
      <c r="E370" s="36"/>
    </row>
    <row r="371" spans="4:5" x14ac:dyDescent="0.2">
      <c r="D371" s="35"/>
      <c r="E371" s="36"/>
    </row>
    <row r="372" spans="4:5" x14ac:dyDescent="0.2">
      <c r="D372" s="35"/>
      <c r="E372" s="36"/>
    </row>
    <row r="373" spans="4:5" x14ac:dyDescent="0.2">
      <c r="D373" s="35"/>
      <c r="E373" s="36"/>
    </row>
    <row r="374" spans="4:5" x14ac:dyDescent="0.2">
      <c r="D374" s="35"/>
      <c r="E374" s="36"/>
    </row>
    <row r="375" spans="4:5" x14ac:dyDescent="0.2">
      <c r="D375" s="35"/>
      <c r="E375" s="36"/>
    </row>
    <row r="376" spans="4:5" x14ac:dyDescent="0.2">
      <c r="D376" s="35"/>
      <c r="E376" s="36"/>
    </row>
    <row r="377" spans="4:5" x14ac:dyDescent="0.2">
      <c r="D377" s="35"/>
      <c r="E377" s="36"/>
    </row>
    <row r="378" spans="4:5" x14ac:dyDescent="0.2">
      <c r="D378" s="35"/>
      <c r="E378" s="36"/>
    </row>
    <row r="379" spans="4:5" x14ac:dyDescent="0.2">
      <c r="D379" s="35"/>
      <c r="E379" s="36"/>
    </row>
    <row r="380" spans="4:5" x14ac:dyDescent="0.2">
      <c r="D380" s="35"/>
      <c r="E380" s="36"/>
    </row>
    <row r="381" spans="4:5" x14ac:dyDescent="0.2">
      <c r="D381" s="35"/>
      <c r="E381" s="36"/>
    </row>
    <row r="382" spans="4:5" x14ac:dyDescent="0.2">
      <c r="D382" s="35"/>
      <c r="E382" s="36"/>
    </row>
    <row r="383" spans="4:5" x14ac:dyDescent="0.2">
      <c r="D383" s="35"/>
      <c r="E383" s="36"/>
    </row>
    <row r="384" spans="4:5" x14ac:dyDescent="0.2">
      <c r="D384" s="35"/>
      <c r="E384" s="36"/>
    </row>
    <row r="385" spans="4:5" x14ac:dyDescent="0.2">
      <c r="D385" s="35"/>
      <c r="E385" s="36"/>
    </row>
    <row r="386" spans="4:5" x14ac:dyDescent="0.2">
      <c r="D386" s="35"/>
      <c r="E386" s="36"/>
    </row>
    <row r="387" spans="4:5" x14ac:dyDescent="0.2">
      <c r="D387" s="35"/>
      <c r="E387" s="36"/>
    </row>
    <row r="388" spans="4:5" x14ac:dyDescent="0.2">
      <c r="D388" s="35"/>
      <c r="E388" s="36"/>
    </row>
    <row r="389" spans="4:5" x14ac:dyDescent="0.2">
      <c r="D389" s="35"/>
      <c r="E389" s="36"/>
    </row>
    <row r="390" spans="4:5" x14ac:dyDescent="0.2">
      <c r="D390" s="35"/>
      <c r="E390" s="36"/>
    </row>
    <row r="391" spans="4:5" x14ac:dyDescent="0.2">
      <c r="D391" s="35"/>
    </row>
    <row r="392" spans="4:5" x14ac:dyDescent="0.2">
      <c r="D392" s="35"/>
    </row>
    <row r="393" spans="4:5" x14ac:dyDescent="0.2">
      <c r="D393" s="35"/>
    </row>
    <row r="394" spans="4:5" x14ac:dyDescent="0.2">
      <c r="D394" s="35"/>
    </row>
    <row r="395" spans="4:5" x14ac:dyDescent="0.2">
      <c r="D395" s="35"/>
    </row>
    <row r="396" spans="4:5" x14ac:dyDescent="0.2">
      <c r="D396" s="35"/>
    </row>
    <row r="397" spans="4:5" x14ac:dyDescent="0.2">
      <c r="D397" s="35"/>
    </row>
    <row r="398" spans="4:5" x14ac:dyDescent="0.2">
      <c r="D398" s="35"/>
    </row>
    <row r="399" spans="4:5" x14ac:dyDescent="0.2">
      <c r="D399" s="35"/>
    </row>
    <row r="400" spans="4:5" x14ac:dyDescent="0.2">
      <c r="D400" s="35"/>
    </row>
    <row r="401" spans="4:4" x14ac:dyDescent="0.2">
      <c r="D401" s="35"/>
    </row>
    <row r="402" spans="4:4" x14ac:dyDescent="0.2">
      <c r="D402" s="35"/>
    </row>
    <row r="403" spans="4:4" x14ac:dyDescent="0.2">
      <c r="D403" s="35"/>
    </row>
    <row r="404" spans="4:4" x14ac:dyDescent="0.2">
      <c r="D404" s="35"/>
    </row>
    <row r="405" spans="4:4" x14ac:dyDescent="0.2">
      <c r="D405" s="35"/>
    </row>
    <row r="406" spans="4:4" x14ac:dyDescent="0.2">
      <c r="D406" s="35"/>
    </row>
    <row r="407" spans="4:4" x14ac:dyDescent="0.2">
      <c r="D407" s="35"/>
    </row>
    <row r="408" spans="4:4" x14ac:dyDescent="0.2">
      <c r="D408" s="35"/>
    </row>
    <row r="409" spans="4:4" x14ac:dyDescent="0.2">
      <c r="D409" s="35"/>
    </row>
  </sheetData>
  <mergeCells count="8">
    <mergeCell ref="G5:G7"/>
    <mergeCell ref="A8:G8"/>
    <mergeCell ref="A4:A7"/>
    <mergeCell ref="C4:G4"/>
    <mergeCell ref="C5:C7"/>
    <mergeCell ref="D5:D7"/>
    <mergeCell ref="E5:E7"/>
    <mergeCell ref="F5:F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3CA5-741B-4842-9791-27F0760A95C6}">
  <sheetPr>
    <pageSetUpPr fitToPage="1"/>
  </sheetPr>
  <dimension ref="A1:G1108"/>
  <sheetViews>
    <sheetView workbookViewId="0">
      <selection activeCell="D353" sqref="D353"/>
    </sheetView>
  </sheetViews>
  <sheetFormatPr defaultRowHeight="12.75" x14ac:dyDescent="0.2"/>
  <cols>
    <col min="1" max="1" width="5.85546875" customWidth="1"/>
    <col min="2" max="2" width="1.42578125" customWidth="1"/>
    <col min="3" max="3" width="27.140625" customWidth="1"/>
    <col min="4" max="4" width="20.7109375" customWidth="1"/>
    <col min="5" max="5" width="10.7109375" customWidth="1"/>
    <col min="6" max="7" width="15.7109375" customWidth="1"/>
  </cols>
  <sheetData>
    <row r="1" spans="1:7" x14ac:dyDescent="0.2">
      <c r="A1" s="1"/>
      <c r="B1" s="2"/>
      <c r="C1" s="3"/>
      <c r="D1" s="3"/>
      <c r="E1" s="4"/>
      <c r="F1" s="5"/>
      <c r="G1" s="5"/>
    </row>
    <row r="2" spans="1:7" ht="20.25" x14ac:dyDescent="0.3">
      <c r="A2" s="62" t="s">
        <v>10</v>
      </c>
      <c r="B2" s="63"/>
      <c r="C2" s="62"/>
      <c r="D2" s="63"/>
      <c r="E2" s="62"/>
      <c r="F2" s="5"/>
      <c r="G2" s="5"/>
    </row>
    <row r="3" spans="1:7" ht="13.5" thickBot="1" x14ac:dyDescent="0.25">
      <c r="A3" s="6"/>
      <c r="B3" s="7"/>
      <c r="C3" s="3"/>
      <c r="D3" s="8"/>
      <c r="E3" s="9"/>
      <c r="F3" s="5"/>
      <c r="G3" s="5"/>
    </row>
    <row r="4" spans="1:7" ht="57.95" customHeight="1" thickBot="1" x14ac:dyDescent="0.25">
      <c r="A4" s="72"/>
      <c r="B4" s="10"/>
      <c r="C4" s="74" t="s">
        <v>11</v>
      </c>
      <c r="D4" s="75"/>
      <c r="E4" s="75"/>
      <c r="F4" s="75"/>
      <c r="G4" s="76"/>
    </row>
    <row r="5" spans="1:7" x14ac:dyDescent="0.2">
      <c r="A5" s="73"/>
      <c r="B5" s="11"/>
      <c r="C5" s="77" t="s">
        <v>1</v>
      </c>
      <c r="D5" s="80" t="s">
        <v>0</v>
      </c>
      <c r="E5" s="83" t="s">
        <v>2</v>
      </c>
      <c r="F5" s="67" t="s">
        <v>3</v>
      </c>
      <c r="G5" s="67" t="s">
        <v>4</v>
      </c>
    </row>
    <row r="6" spans="1:7" x14ac:dyDescent="0.2">
      <c r="A6" s="73"/>
      <c r="B6" s="11"/>
      <c r="C6" s="78"/>
      <c r="D6" s="81"/>
      <c r="E6" s="83"/>
      <c r="F6" s="67"/>
      <c r="G6" s="67"/>
    </row>
    <row r="7" spans="1:7" ht="27" customHeight="1" thickBot="1" x14ac:dyDescent="0.25">
      <c r="A7" s="73"/>
      <c r="B7" s="11"/>
      <c r="C7" s="79"/>
      <c r="D7" s="82"/>
      <c r="E7" s="84"/>
      <c r="F7" s="68"/>
      <c r="G7" s="68"/>
    </row>
    <row r="8" spans="1:7" ht="30" customHeight="1" thickBot="1" x14ac:dyDescent="0.25">
      <c r="A8" s="69" t="s">
        <v>9</v>
      </c>
      <c r="B8" s="70"/>
      <c r="C8" s="70"/>
      <c r="D8" s="70"/>
      <c r="E8" s="70"/>
      <c r="F8" s="70"/>
      <c r="G8" s="71"/>
    </row>
    <row r="9" spans="1:7" x14ac:dyDescent="0.2">
      <c r="A9" s="46"/>
      <c r="B9" s="42"/>
      <c r="C9" s="37">
        <v>401</v>
      </c>
      <c r="D9" s="87">
        <f>0.02*C9+164</f>
        <v>172.02</v>
      </c>
      <c r="E9" s="51">
        <v>46088</v>
      </c>
      <c r="F9" s="16">
        <f t="shared" ref="F9:F72" si="0">12*1.348*(1/D9*E9)</f>
        <v>4333.9116846878269</v>
      </c>
      <c r="G9" s="52">
        <f t="shared" ref="G9:G72" si="1">12*(1/D9*E9)</f>
        <v>3215.0680153470521</v>
      </c>
    </row>
    <row r="10" spans="1:7" x14ac:dyDescent="0.2">
      <c r="A10" s="47"/>
      <c r="B10" s="43"/>
      <c r="C10" s="38">
        <v>402</v>
      </c>
      <c r="D10" s="90">
        <f t="shared" ref="D10:D73" si="2">0.02*C10+164</f>
        <v>172.04</v>
      </c>
      <c r="E10" s="32">
        <v>46088</v>
      </c>
      <c r="F10" s="60">
        <f t="shared" si="0"/>
        <v>4333.4078586375263</v>
      </c>
      <c r="G10" s="34">
        <f t="shared" si="1"/>
        <v>3214.6942571495001</v>
      </c>
    </row>
    <row r="11" spans="1:7" x14ac:dyDescent="0.2">
      <c r="A11" s="47"/>
      <c r="B11" s="43"/>
      <c r="C11" s="38">
        <v>403</v>
      </c>
      <c r="D11" s="90">
        <f t="shared" si="2"/>
        <v>172.06</v>
      </c>
      <c r="E11" s="32">
        <v>46088</v>
      </c>
      <c r="F11" s="60">
        <f t="shared" si="0"/>
        <v>4332.9041497152166</v>
      </c>
      <c r="G11" s="34">
        <f t="shared" si="1"/>
        <v>3214.3205858421484</v>
      </c>
    </row>
    <row r="12" spans="1:7" x14ac:dyDescent="0.2">
      <c r="A12" s="47"/>
      <c r="B12" s="43"/>
      <c r="C12" s="38">
        <v>404</v>
      </c>
      <c r="D12" s="90">
        <f t="shared" si="2"/>
        <v>172.08</v>
      </c>
      <c r="E12" s="32">
        <v>46088</v>
      </c>
      <c r="F12" s="60">
        <f t="shared" si="0"/>
        <v>4332.4005578800561</v>
      </c>
      <c r="G12" s="34">
        <f t="shared" si="1"/>
        <v>3213.9470013947002</v>
      </c>
    </row>
    <row r="13" spans="1:7" x14ac:dyDescent="0.2">
      <c r="A13" s="47"/>
      <c r="B13" s="43"/>
      <c r="C13" s="38">
        <v>405</v>
      </c>
      <c r="D13" s="90">
        <f t="shared" si="2"/>
        <v>172.1</v>
      </c>
      <c r="E13" s="32">
        <v>46088</v>
      </c>
      <c r="F13" s="60">
        <f t="shared" si="0"/>
        <v>4331.8970830912258</v>
      </c>
      <c r="G13" s="34">
        <f t="shared" si="1"/>
        <v>3213.5735037768736</v>
      </c>
    </row>
    <row r="14" spans="1:7" x14ac:dyDescent="0.2">
      <c r="A14" s="47"/>
      <c r="B14" s="43"/>
      <c r="C14" s="38">
        <v>406</v>
      </c>
      <c r="D14" s="90">
        <f t="shared" si="2"/>
        <v>172.12</v>
      </c>
      <c r="E14" s="32">
        <v>46088</v>
      </c>
      <c r="F14" s="60">
        <f t="shared" si="0"/>
        <v>4331.3937253079248</v>
      </c>
      <c r="G14" s="34">
        <f t="shared" si="1"/>
        <v>3213.200092958401</v>
      </c>
    </row>
    <row r="15" spans="1:7" x14ac:dyDescent="0.2">
      <c r="A15" s="47"/>
      <c r="B15" s="43"/>
      <c r="C15" s="38">
        <v>407</v>
      </c>
      <c r="D15" s="90">
        <f t="shared" si="2"/>
        <v>172.14</v>
      </c>
      <c r="E15" s="32">
        <v>46088</v>
      </c>
      <c r="F15" s="60">
        <f t="shared" si="0"/>
        <v>4330.8904844893696</v>
      </c>
      <c r="G15" s="34">
        <f t="shared" si="1"/>
        <v>3212.8267689090271</v>
      </c>
    </row>
    <row r="16" spans="1:7" x14ac:dyDescent="0.2">
      <c r="A16" s="47"/>
      <c r="B16" s="43"/>
      <c r="C16" s="38">
        <v>408</v>
      </c>
      <c r="D16" s="90">
        <f t="shared" si="2"/>
        <v>172.16</v>
      </c>
      <c r="E16" s="32">
        <v>46088</v>
      </c>
      <c r="F16" s="60">
        <f t="shared" si="0"/>
        <v>4330.3873605947965</v>
      </c>
      <c r="G16" s="34">
        <f t="shared" si="1"/>
        <v>3212.4535315985136</v>
      </c>
    </row>
    <row r="17" spans="1:7" x14ac:dyDescent="0.2">
      <c r="A17" s="47"/>
      <c r="B17" s="43"/>
      <c r="C17" s="38">
        <v>409</v>
      </c>
      <c r="D17" s="90">
        <f t="shared" si="2"/>
        <v>172.18</v>
      </c>
      <c r="E17" s="32">
        <v>46088</v>
      </c>
      <c r="F17" s="60">
        <f t="shared" si="0"/>
        <v>4329.8843535834594</v>
      </c>
      <c r="G17" s="34">
        <f t="shared" si="1"/>
        <v>3212.080380996631</v>
      </c>
    </row>
    <row r="18" spans="1:7" x14ac:dyDescent="0.2">
      <c r="A18" s="47"/>
      <c r="B18" s="43"/>
      <c r="C18" s="38">
        <v>410</v>
      </c>
      <c r="D18" s="90">
        <f t="shared" si="2"/>
        <v>172.2</v>
      </c>
      <c r="E18" s="32">
        <v>46088</v>
      </c>
      <c r="F18" s="60">
        <f t="shared" si="0"/>
        <v>4329.3814634146347</v>
      </c>
      <c r="G18" s="34">
        <f t="shared" si="1"/>
        <v>3211.7073170731705</v>
      </c>
    </row>
    <row r="19" spans="1:7" x14ac:dyDescent="0.2">
      <c r="A19" s="47"/>
      <c r="B19" s="43"/>
      <c r="C19" s="38">
        <v>411</v>
      </c>
      <c r="D19" s="90">
        <f t="shared" si="2"/>
        <v>172.22</v>
      </c>
      <c r="E19" s="32">
        <v>46088</v>
      </c>
      <c r="F19" s="60">
        <f t="shared" si="0"/>
        <v>4328.8786900476143</v>
      </c>
      <c r="G19" s="34">
        <f t="shared" si="1"/>
        <v>3211.3343397979334</v>
      </c>
    </row>
    <row r="20" spans="1:7" x14ac:dyDescent="0.2">
      <c r="A20" s="47"/>
      <c r="B20" s="43"/>
      <c r="C20" s="38">
        <v>412</v>
      </c>
      <c r="D20" s="90">
        <f t="shared" si="2"/>
        <v>172.24</v>
      </c>
      <c r="E20" s="32">
        <v>46088</v>
      </c>
      <c r="F20" s="60">
        <f t="shared" si="0"/>
        <v>4328.3760334417093</v>
      </c>
      <c r="G20" s="34">
        <f t="shared" si="1"/>
        <v>3210.9614491407337</v>
      </c>
    </row>
    <row r="21" spans="1:7" x14ac:dyDescent="0.2">
      <c r="A21" s="47"/>
      <c r="B21" s="43"/>
      <c r="C21" s="38">
        <v>413</v>
      </c>
      <c r="D21" s="90">
        <f t="shared" si="2"/>
        <v>172.26</v>
      </c>
      <c r="E21" s="32">
        <v>46088</v>
      </c>
      <c r="F21" s="60">
        <f t="shared" si="0"/>
        <v>4327.8734935562534</v>
      </c>
      <c r="G21" s="34">
        <f t="shared" si="1"/>
        <v>3210.5886450714042</v>
      </c>
    </row>
    <row r="22" spans="1:7" x14ac:dyDescent="0.2">
      <c r="A22" s="47"/>
      <c r="B22" s="43"/>
      <c r="C22" s="38">
        <v>414</v>
      </c>
      <c r="D22" s="90">
        <f t="shared" si="2"/>
        <v>172.28</v>
      </c>
      <c r="E22" s="32">
        <v>46088</v>
      </c>
      <c r="F22" s="60">
        <f t="shared" si="0"/>
        <v>4327.3710703505922</v>
      </c>
      <c r="G22" s="34">
        <f t="shared" si="1"/>
        <v>3210.215927559786</v>
      </c>
    </row>
    <row r="23" spans="1:7" x14ac:dyDescent="0.2">
      <c r="A23" s="47"/>
      <c r="B23" s="43"/>
      <c r="C23" s="38">
        <v>415</v>
      </c>
      <c r="D23" s="90">
        <f t="shared" si="2"/>
        <v>172.3</v>
      </c>
      <c r="E23" s="32">
        <v>46088</v>
      </c>
      <c r="F23" s="60">
        <f t="shared" si="0"/>
        <v>4326.8687637840985</v>
      </c>
      <c r="G23" s="34">
        <f t="shared" si="1"/>
        <v>3209.8432965757402</v>
      </c>
    </row>
    <row r="24" spans="1:7" x14ac:dyDescent="0.2">
      <c r="A24" s="47"/>
      <c r="B24" s="43"/>
      <c r="C24" s="38">
        <v>416</v>
      </c>
      <c r="D24" s="90">
        <f t="shared" si="2"/>
        <v>172.32</v>
      </c>
      <c r="E24" s="32">
        <v>46088</v>
      </c>
      <c r="F24" s="60">
        <f t="shared" si="0"/>
        <v>4326.3665738161571</v>
      </c>
      <c r="G24" s="34">
        <f t="shared" si="1"/>
        <v>3209.470752089137</v>
      </c>
    </row>
    <row r="25" spans="1:7" x14ac:dyDescent="0.2">
      <c r="A25" s="47"/>
      <c r="B25" s="43"/>
      <c r="C25" s="38">
        <v>417</v>
      </c>
      <c r="D25" s="90">
        <f t="shared" si="2"/>
        <v>172.34</v>
      </c>
      <c r="E25" s="32">
        <v>46088</v>
      </c>
      <c r="F25" s="60">
        <f t="shared" si="0"/>
        <v>4325.8645004061746</v>
      </c>
      <c r="G25" s="34">
        <f t="shared" si="1"/>
        <v>3209.0982940698618</v>
      </c>
    </row>
    <row r="26" spans="1:7" x14ac:dyDescent="0.2">
      <c r="A26" s="47"/>
      <c r="B26" s="43"/>
      <c r="C26" s="38">
        <v>418</v>
      </c>
      <c r="D26" s="90">
        <f t="shared" si="2"/>
        <v>172.36</v>
      </c>
      <c r="E26" s="32">
        <v>46088</v>
      </c>
      <c r="F26" s="60">
        <f t="shared" si="0"/>
        <v>4325.3625435135764</v>
      </c>
      <c r="G26" s="34">
        <f t="shared" si="1"/>
        <v>3208.7259224878162</v>
      </c>
    </row>
    <row r="27" spans="1:7" x14ac:dyDescent="0.2">
      <c r="A27" s="47"/>
      <c r="B27" s="43"/>
      <c r="C27" s="38">
        <v>419</v>
      </c>
      <c r="D27" s="90">
        <f t="shared" si="2"/>
        <v>172.38</v>
      </c>
      <c r="E27" s="32">
        <v>46088</v>
      </c>
      <c r="F27" s="60">
        <f t="shared" si="0"/>
        <v>4324.8607030978083</v>
      </c>
      <c r="G27" s="34">
        <f t="shared" si="1"/>
        <v>3208.3536373129136</v>
      </c>
    </row>
    <row r="28" spans="1:7" x14ac:dyDescent="0.2">
      <c r="A28" s="47"/>
      <c r="B28" s="43"/>
      <c r="C28" s="38">
        <v>420</v>
      </c>
      <c r="D28" s="90">
        <f t="shared" si="2"/>
        <v>172.4</v>
      </c>
      <c r="E28" s="32">
        <v>46088</v>
      </c>
      <c r="F28" s="60">
        <f t="shared" si="0"/>
        <v>4324.3589791183294</v>
      </c>
      <c r="G28" s="34">
        <f t="shared" si="1"/>
        <v>3207.9814385150808</v>
      </c>
    </row>
    <row r="29" spans="1:7" x14ac:dyDescent="0.2">
      <c r="A29" s="47"/>
      <c r="B29" s="43"/>
      <c r="C29" s="38">
        <v>421</v>
      </c>
      <c r="D29" s="90">
        <f t="shared" si="2"/>
        <v>172.42</v>
      </c>
      <c r="E29" s="32">
        <v>46088</v>
      </c>
      <c r="F29" s="60">
        <f t="shared" si="0"/>
        <v>4323.8573715346256</v>
      </c>
      <c r="G29" s="34">
        <f t="shared" si="1"/>
        <v>3207.6093260642619</v>
      </c>
    </row>
    <row r="30" spans="1:7" x14ac:dyDescent="0.2">
      <c r="A30" s="47"/>
      <c r="B30" s="43"/>
      <c r="C30" s="38">
        <v>422</v>
      </c>
      <c r="D30" s="90">
        <f t="shared" si="2"/>
        <v>172.44</v>
      </c>
      <c r="E30" s="32">
        <v>46088</v>
      </c>
      <c r="F30" s="60">
        <f t="shared" si="0"/>
        <v>4323.3558803061942</v>
      </c>
      <c r="G30" s="34">
        <f t="shared" si="1"/>
        <v>3207.2372999304107</v>
      </c>
    </row>
    <row r="31" spans="1:7" x14ac:dyDescent="0.2">
      <c r="A31" s="47"/>
      <c r="B31" s="43"/>
      <c r="C31" s="38">
        <v>423</v>
      </c>
      <c r="D31" s="90">
        <f t="shared" si="2"/>
        <v>172.46</v>
      </c>
      <c r="E31" s="32">
        <v>46088</v>
      </c>
      <c r="F31" s="60">
        <f t="shared" si="0"/>
        <v>4322.8545053925545</v>
      </c>
      <c r="G31" s="34">
        <f t="shared" si="1"/>
        <v>3206.8653600834973</v>
      </c>
    </row>
    <row r="32" spans="1:7" x14ac:dyDescent="0.2">
      <c r="A32" s="47"/>
      <c r="B32" s="43"/>
      <c r="C32" s="38">
        <v>424</v>
      </c>
      <c r="D32" s="90">
        <f t="shared" si="2"/>
        <v>172.48</v>
      </c>
      <c r="E32" s="32">
        <v>46088</v>
      </c>
      <c r="F32" s="60">
        <f t="shared" si="0"/>
        <v>4322.3532467532477</v>
      </c>
      <c r="G32" s="34">
        <f t="shared" si="1"/>
        <v>3206.4935064935071</v>
      </c>
    </row>
    <row r="33" spans="1:7" x14ac:dyDescent="0.2">
      <c r="A33" s="47"/>
      <c r="B33" s="43"/>
      <c r="C33" s="38">
        <v>425</v>
      </c>
      <c r="D33" s="90">
        <f t="shared" si="2"/>
        <v>172.5</v>
      </c>
      <c r="E33" s="32">
        <v>46088</v>
      </c>
      <c r="F33" s="60">
        <f t="shared" si="0"/>
        <v>4321.8521043478268</v>
      </c>
      <c r="G33" s="34">
        <f t="shared" si="1"/>
        <v>3206.1217391304344</v>
      </c>
    </row>
    <row r="34" spans="1:7" x14ac:dyDescent="0.2">
      <c r="A34" s="47"/>
      <c r="B34" s="43"/>
      <c r="C34" s="38">
        <v>426</v>
      </c>
      <c r="D34" s="90">
        <f t="shared" si="2"/>
        <v>172.52</v>
      </c>
      <c r="E34" s="32">
        <v>46088</v>
      </c>
      <c r="F34" s="60">
        <f t="shared" si="0"/>
        <v>4321.3510781358691</v>
      </c>
      <c r="G34" s="34">
        <f t="shared" si="1"/>
        <v>3205.7500579642938</v>
      </c>
    </row>
    <row r="35" spans="1:7" x14ac:dyDescent="0.2">
      <c r="A35" s="47"/>
      <c r="B35" s="43"/>
      <c r="C35" s="38">
        <v>427</v>
      </c>
      <c r="D35" s="90">
        <f t="shared" si="2"/>
        <v>172.54</v>
      </c>
      <c r="E35" s="32">
        <v>46088</v>
      </c>
      <c r="F35" s="60">
        <f t="shared" si="0"/>
        <v>4320.8501680769687</v>
      </c>
      <c r="G35" s="34">
        <f t="shared" si="1"/>
        <v>3205.37846296511</v>
      </c>
    </row>
    <row r="36" spans="1:7" x14ac:dyDescent="0.2">
      <c r="A36" s="47"/>
      <c r="B36" s="43"/>
      <c r="C36" s="38">
        <v>428</v>
      </c>
      <c r="D36" s="90">
        <f t="shared" si="2"/>
        <v>172.56</v>
      </c>
      <c r="E36" s="32">
        <v>46088</v>
      </c>
      <c r="F36" s="60">
        <f t="shared" si="0"/>
        <v>4320.3493741307384</v>
      </c>
      <c r="G36" s="34">
        <f t="shared" si="1"/>
        <v>3205.0069541029211</v>
      </c>
    </row>
    <row r="37" spans="1:7" x14ac:dyDescent="0.2">
      <c r="A37" s="47"/>
      <c r="B37" s="43"/>
      <c r="C37" s="38">
        <v>429</v>
      </c>
      <c r="D37" s="90">
        <f t="shared" si="2"/>
        <v>172.58</v>
      </c>
      <c r="E37" s="32">
        <v>46088</v>
      </c>
      <c r="F37" s="60">
        <f t="shared" si="0"/>
        <v>4319.8486962568095</v>
      </c>
      <c r="G37" s="34">
        <f t="shared" si="1"/>
        <v>3204.6355313477807</v>
      </c>
    </row>
    <row r="38" spans="1:7" x14ac:dyDescent="0.2">
      <c r="A38" s="47"/>
      <c r="B38" s="43"/>
      <c r="C38" s="38">
        <v>430</v>
      </c>
      <c r="D38" s="90">
        <f t="shared" si="2"/>
        <v>172.6</v>
      </c>
      <c r="E38" s="32">
        <v>46088</v>
      </c>
      <c r="F38" s="60">
        <f t="shared" si="0"/>
        <v>4319.3481344148331</v>
      </c>
      <c r="G38" s="34">
        <f t="shared" si="1"/>
        <v>3204.2641946697568</v>
      </c>
    </row>
    <row r="39" spans="1:7" x14ac:dyDescent="0.2">
      <c r="A39" s="47"/>
      <c r="B39" s="43"/>
      <c r="C39" s="38">
        <v>431</v>
      </c>
      <c r="D39" s="90">
        <f t="shared" si="2"/>
        <v>172.62</v>
      </c>
      <c r="E39" s="32">
        <v>46088</v>
      </c>
      <c r="F39" s="60">
        <f t="shared" si="0"/>
        <v>4318.8476885644777</v>
      </c>
      <c r="G39" s="34">
        <f t="shared" si="1"/>
        <v>3203.8929440389293</v>
      </c>
    </row>
    <row r="40" spans="1:7" x14ac:dyDescent="0.2">
      <c r="A40" s="47"/>
      <c r="B40" s="43"/>
      <c r="C40" s="38">
        <v>432</v>
      </c>
      <c r="D40" s="90">
        <f t="shared" si="2"/>
        <v>172.64</v>
      </c>
      <c r="E40" s="32">
        <v>46088</v>
      </c>
      <c r="F40" s="60">
        <f t="shared" si="0"/>
        <v>4318.3473586654318</v>
      </c>
      <c r="G40" s="34">
        <f t="shared" si="1"/>
        <v>3203.521779425394</v>
      </c>
    </row>
    <row r="41" spans="1:7" x14ac:dyDescent="0.2">
      <c r="A41" s="47"/>
      <c r="B41" s="43"/>
      <c r="C41" s="38">
        <v>433</v>
      </c>
      <c r="D41" s="90">
        <f t="shared" si="2"/>
        <v>172.66</v>
      </c>
      <c r="E41" s="32">
        <v>46088</v>
      </c>
      <c r="F41" s="60">
        <f t="shared" si="0"/>
        <v>4317.847144677401</v>
      </c>
      <c r="G41" s="34">
        <f t="shared" si="1"/>
        <v>3203.1507007992586</v>
      </c>
    </row>
    <row r="42" spans="1:7" x14ac:dyDescent="0.2">
      <c r="A42" s="47"/>
      <c r="B42" s="43"/>
      <c r="C42" s="38">
        <v>434</v>
      </c>
      <c r="D42" s="90">
        <f t="shared" si="2"/>
        <v>172.68</v>
      </c>
      <c r="E42" s="32">
        <v>46088</v>
      </c>
      <c r="F42" s="60">
        <f t="shared" si="0"/>
        <v>4317.3470465601122</v>
      </c>
      <c r="G42" s="34">
        <f t="shared" si="1"/>
        <v>3202.7797081306462</v>
      </c>
    </row>
    <row r="43" spans="1:7" x14ac:dyDescent="0.2">
      <c r="A43" s="47"/>
      <c r="B43" s="43"/>
      <c r="C43" s="38">
        <v>435</v>
      </c>
      <c r="D43" s="90">
        <f t="shared" si="2"/>
        <v>172.7</v>
      </c>
      <c r="E43" s="32">
        <v>46088</v>
      </c>
      <c r="F43" s="60">
        <f t="shared" si="0"/>
        <v>4316.8470642733073</v>
      </c>
      <c r="G43" s="34">
        <f t="shared" si="1"/>
        <v>3202.4088013896935</v>
      </c>
    </row>
    <row r="44" spans="1:7" x14ac:dyDescent="0.2">
      <c r="A44" s="47"/>
      <c r="B44" s="43"/>
      <c r="C44" s="38">
        <v>436</v>
      </c>
      <c r="D44" s="90">
        <f t="shared" si="2"/>
        <v>172.72</v>
      </c>
      <c r="E44" s="32">
        <v>46088</v>
      </c>
      <c r="F44" s="60">
        <f t="shared" si="0"/>
        <v>4316.3471977767495</v>
      </c>
      <c r="G44" s="34">
        <f t="shared" si="1"/>
        <v>3202.0379805465495</v>
      </c>
    </row>
    <row r="45" spans="1:7" x14ac:dyDescent="0.2">
      <c r="A45" s="47"/>
      <c r="B45" s="43"/>
      <c r="C45" s="38">
        <v>437</v>
      </c>
      <c r="D45" s="90">
        <f t="shared" si="2"/>
        <v>172.74</v>
      </c>
      <c r="E45" s="32">
        <v>46088</v>
      </c>
      <c r="F45" s="60">
        <f t="shared" si="0"/>
        <v>4315.847447030219</v>
      </c>
      <c r="G45" s="34">
        <f t="shared" si="1"/>
        <v>3201.6672455713788</v>
      </c>
    </row>
    <row r="46" spans="1:7" x14ac:dyDescent="0.2">
      <c r="A46" s="47"/>
      <c r="B46" s="43"/>
      <c r="C46" s="38">
        <v>438</v>
      </c>
      <c r="D46" s="90">
        <f t="shared" si="2"/>
        <v>172.76</v>
      </c>
      <c r="E46" s="32">
        <v>46088</v>
      </c>
      <c r="F46" s="60">
        <f t="shared" si="0"/>
        <v>4315.3478119935171</v>
      </c>
      <c r="G46" s="34">
        <f t="shared" si="1"/>
        <v>3201.2965964343598</v>
      </c>
    </row>
    <row r="47" spans="1:7" x14ac:dyDescent="0.2">
      <c r="A47" s="47"/>
      <c r="B47" s="43"/>
      <c r="C47" s="38">
        <v>439</v>
      </c>
      <c r="D47" s="90">
        <f t="shared" si="2"/>
        <v>172.78</v>
      </c>
      <c r="E47" s="32">
        <v>46088</v>
      </c>
      <c r="F47" s="60">
        <f t="shared" si="0"/>
        <v>4314.8482926264614</v>
      </c>
      <c r="G47" s="34">
        <f t="shared" si="1"/>
        <v>3200.926033105683</v>
      </c>
    </row>
    <row r="48" spans="1:7" x14ac:dyDescent="0.2">
      <c r="A48" s="47"/>
      <c r="B48" s="43"/>
      <c r="C48" s="38">
        <v>440</v>
      </c>
      <c r="D48" s="90">
        <f t="shared" si="2"/>
        <v>172.8</v>
      </c>
      <c r="E48" s="32">
        <v>46088</v>
      </c>
      <c r="F48" s="60">
        <f t="shared" si="0"/>
        <v>4314.3488888888887</v>
      </c>
      <c r="G48" s="34">
        <f t="shared" si="1"/>
        <v>3200.5555555555552</v>
      </c>
    </row>
    <row r="49" spans="1:7" x14ac:dyDescent="0.2">
      <c r="A49" s="47"/>
      <c r="B49" s="43"/>
      <c r="C49" s="38">
        <v>441</v>
      </c>
      <c r="D49" s="90">
        <f t="shared" si="2"/>
        <v>172.82</v>
      </c>
      <c r="E49" s="32">
        <v>46088</v>
      </c>
      <c r="F49" s="60">
        <f t="shared" si="0"/>
        <v>4313.8496007406566</v>
      </c>
      <c r="G49" s="34">
        <f t="shared" si="1"/>
        <v>3200.1851637541959</v>
      </c>
    </row>
    <row r="50" spans="1:7" x14ac:dyDescent="0.2">
      <c r="A50" s="47"/>
      <c r="B50" s="43"/>
      <c r="C50" s="38">
        <v>442</v>
      </c>
      <c r="D50" s="90">
        <f t="shared" si="2"/>
        <v>172.84</v>
      </c>
      <c r="E50" s="32">
        <v>46088</v>
      </c>
      <c r="F50" s="60">
        <f t="shared" si="0"/>
        <v>4313.3504281416335</v>
      </c>
      <c r="G50" s="34">
        <f t="shared" si="1"/>
        <v>3199.8148576718349</v>
      </c>
    </row>
    <row r="51" spans="1:7" x14ac:dyDescent="0.2">
      <c r="A51" s="47"/>
      <c r="B51" s="43"/>
      <c r="C51" s="38">
        <v>443</v>
      </c>
      <c r="D51" s="90">
        <f t="shared" si="2"/>
        <v>172.86</v>
      </c>
      <c r="E51" s="32">
        <v>46088</v>
      </c>
      <c r="F51" s="60">
        <f t="shared" si="0"/>
        <v>4312.8513710517182</v>
      </c>
      <c r="G51" s="34">
        <f t="shared" si="1"/>
        <v>3199.4446372787224</v>
      </c>
    </row>
    <row r="52" spans="1:7" x14ac:dyDescent="0.2">
      <c r="A52" s="47"/>
      <c r="B52" s="43"/>
      <c r="C52" s="38">
        <v>444</v>
      </c>
      <c r="D52" s="90">
        <f t="shared" si="2"/>
        <v>172.88</v>
      </c>
      <c r="E52" s="32">
        <v>46088</v>
      </c>
      <c r="F52" s="60">
        <f t="shared" si="0"/>
        <v>4312.3524294308199</v>
      </c>
      <c r="G52" s="34">
        <f t="shared" si="1"/>
        <v>3199.0745025451183</v>
      </c>
    </row>
    <row r="53" spans="1:7" x14ac:dyDescent="0.2">
      <c r="A53" s="47"/>
      <c r="B53" s="43"/>
      <c r="C53" s="38">
        <v>445</v>
      </c>
      <c r="D53" s="90">
        <f t="shared" si="2"/>
        <v>172.9</v>
      </c>
      <c r="E53" s="32">
        <v>46088</v>
      </c>
      <c r="F53" s="60">
        <f t="shared" si="0"/>
        <v>4311.8536032388665</v>
      </c>
      <c r="G53" s="34">
        <f t="shared" si="1"/>
        <v>3198.7044534412953</v>
      </c>
    </row>
    <row r="54" spans="1:7" x14ac:dyDescent="0.2">
      <c r="A54" s="47"/>
      <c r="B54" s="43"/>
      <c r="C54" s="38">
        <v>446</v>
      </c>
      <c r="D54" s="90">
        <f t="shared" si="2"/>
        <v>172.92</v>
      </c>
      <c r="E54" s="32">
        <v>46088</v>
      </c>
      <c r="F54" s="60">
        <f t="shared" si="0"/>
        <v>4311.3548924358092</v>
      </c>
      <c r="G54" s="34">
        <f t="shared" si="1"/>
        <v>3198.3344899375434</v>
      </c>
    </row>
    <row r="55" spans="1:7" x14ac:dyDescent="0.2">
      <c r="A55" s="47"/>
      <c r="B55" s="43"/>
      <c r="C55" s="38">
        <v>447</v>
      </c>
      <c r="D55" s="90">
        <f t="shared" si="2"/>
        <v>172.94</v>
      </c>
      <c r="E55" s="32">
        <v>46088</v>
      </c>
      <c r="F55" s="60">
        <f t="shared" si="0"/>
        <v>4310.856296981613</v>
      </c>
      <c r="G55" s="34">
        <f t="shared" si="1"/>
        <v>3197.9646120041634</v>
      </c>
    </row>
    <row r="56" spans="1:7" x14ac:dyDescent="0.2">
      <c r="A56" s="47"/>
      <c r="B56" s="43"/>
      <c r="C56" s="38">
        <v>448</v>
      </c>
      <c r="D56" s="90">
        <f t="shared" si="2"/>
        <v>172.96</v>
      </c>
      <c r="E56" s="32">
        <v>46088</v>
      </c>
      <c r="F56" s="60">
        <f t="shared" si="0"/>
        <v>4310.3578168362628</v>
      </c>
      <c r="G56" s="34">
        <f t="shared" si="1"/>
        <v>3197.5948196114705</v>
      </c>
    </row>
    <row r="57" spans="1:7" x14ac:dyDescent="0.2">
      <c r="A57" s="47"/>
      <c r="B57" s="43"/>
      <c r="C57" s="38">
        <v>449</v>
      </c>
      <c r="D57" s="90">
        <f t="shared" si="2"/>
        <v>172.98</v>
      </c>
      <c r="E57" s="32">
        <v>46088</v>
      </c>
      <c r="F57" s="60">
        <f t="shared" si="0"/>
        <v>4309.8594519597655</v>
      </c>
      <c r="G57" s="34">
        <f t="shared" si="1"/>
        <v>3197.2251127297959</v>
      </c>
    </row>
    <row r="58" spans="1:7" x14ac:dyDescent="0.2">
      <c r="A58" s="47"/>
      <c r="B58" s="43"/>
      <c r="C58" s="38">
        <v>450</v>
      </c>
      <c r="D58" s="90">
        <f t="shared" si="2"/>
        <v>173</v>
      </c>
      <c r="E58" s="32">
        <v>46088</v>
      </c>
      <c r="F58" s="60">
        <f t="shared" si="0"/>
        <v>4309.3612023121395</v>
      </c>
      <c r="G58" s="34">
        <f t="shared" si="1"/>
        <v>3196.8554913294802</v>
      </c>
    </row>
    <row r="59" spans="1:7" x14ac:dyDescent="0.2">
      <c r="A59" s="47"/>
      <c r="B59" s="43"/>
      <c r="C59" s="38">
        <v>451</v>
      </c>
      <c r="D59" s="90">
        <f t="shared" si="2"/>
        <v>173.02</v>
      </c>
      <c r="E59" s="32">
        <v>46088</v>
      </c>
      <c r="F59" s="60">
        <f t="shared" si="0"/>
        <v>4308.8630678534282</v>
      </c>
      <c r="G59" s="34">
        <f t="shared" si="1"/>
        <v>3196.485955380881</v>
      </c>
    </row>
    <row r="60" spans="1:7" x14ac:dyDescent="0.2">
      <c r="A60" s="47"/>
      <c r="B60" s="43"/>
      <c r="C60" s="38">
        <v>452</v>
      </c>
      <c r="D60" s="90">
        <f t="shared" si="2"/>
        <v>173.04</v>
      </c>
      <c r="E60" s="32">
        <v>46088</v>
      </c>
      <c r="F60" s="60">
        <f t="shared" si="0"/>
        <v>4308.3650485436901</v>
      </c>
      <c r="G60" s="34">
        <f t="shared" si="1"/>
        <v>3196.1165048543689</v>
      </c>
    </row>
    <row r="61" spans="1:7" x14ac:dyDescent="0.2">
      <c r="A61" s="47"/>
      <c r="B61" s="43"/>
      <c r="C61" s="38">
        <v>453</v>
      </c>
      <c r="D61" s="90">
        <f t="shared" si="2"/>
        <v>173.06</v>
      </c>
      <c r="E61" s="32">
        <v>46088</v>
      </c>
      <c r="F61" s="60">
        <f t="shared" si="0"/>
        <v>4307.867144343003</v>
      </c>
      <c r="G61" s="34">
        <f t="shared" si="1"/>
        <v>3195.7471397203281</v>
      </c>
    </row>
    <row r="62" spans="1:7" x14ac:dyDescent="0.2">
      <c r="A62" s="47"/>
      <c r="B62" s="43"/>
      <c r="C62" s="38">
        <v>454</v>
      </c>
      <c r="D62" s="90">
        <f t="shared" si="2"/>
        <v>173.08</v>
      </c>
      <c r="E62" s="32">
        <v>46088</v>
      </c>
      <c r="F62" s="60">
        <f t="shared" si="0"/>
        <v>4307.3693552114637</v>
      </c>
      <c r="G62" s="34">
        <f t="shared" si="1"/>
        <v>3195.3778599491561</v>
      </c>
    </row>
    <row r="63" spans="1:7" x14ac:dyDescent="0.2">
      <c r="A63" s="47"/>
      <c r="B63" s="43"/>
      <c r="C63" s="38">
        <v>455</v>
      </c>
      <c r="D63" s="90">
        <f t="shared" si="2"/>
        <v>173.1</v>
      </c>
      <c r="E63" s="32">
        <v>46088</v>
      </c>
      <c r="F63" s="60">
        <f t="shared" si="0"/>
        <v>4306.8716811091854</v>
      </c>
      <c r="G63" s="34">
        <f t="shared" si="1"/>
        <v>3195.008665511265</v>
      </c>
    </row>
    <row r="64" spans="1:7" x14ac:dyDescent="0.2">
      <c r="A64" s="47"/>
      <c r="B64" s="43"/>
      <c r="C64" s="38">
        <v>456</v>
      </c>
      <c r="D64" s="90">
        <f t="shared" si="2"/>
        <v>173.12</v>
      </c>
      <c r="E64" s="32">
        <v>46088</v>
      </c>
      <c r="F64" s="60">
        <f t="shared" si="0"/>
        <v>4306.3741219963031</v>
      </c>
      <c r="G64" s="34">
        <f t="shared" si="1"/>
        <v>3194.6395563770793</v>
      </c>
    </row>
    <row r="65" spans="1:7" x14ac:dyDescent="0.2">
      <c r="A65" s="47"/>
      <c r="B65" s="43"/>
      <c r="C65" s="38">
        <v>457</v>
      </c>
      <c r="D65" s="90">
        <f t="shared" si="2"/>
        <v>173.14</v>
      </c>
      <c r="E65" s="32">
        <v>46088</v>
      </c>
      <c r="F65" s="60">
        <f t="shared" si="0"/>
        <v>4305.8766778329682</v>
      </c>
      <c r="G65" s="34">
        <f t="shared" si="1"/>
        <v>3194.2705325170382</v>
      </c>
    </row>
    <row r="66" spans="1:7" x14ac:dyDescent="0.2">
      <c r="A66" s="47"/>
      <c r="B66" s="43"/>
      <c r="C66" s="38">
        <v>458</v>
      </c>
      <c r="D66" s="90">
        <f t="shared" si="2"/>
        <v>173.16</v>
      </c>
      <c r="E66" s="32">
        <v>46088</v>
      </c>
      <c r="F66" s="60">
        <f t="shared" si="0"/>
        <v>4305.3793485793494</v>
      </c>
      <c r="G66" s="34">
        <f t="shared" si="1"/>
        <v>3193.9015939015944</v>
      </c>
    </row>
    <row r="67" spans="1:7" x14ac:dyDescent="0.2">
      <c r="A67" s="47"/>
      <c r="B67" s="43"/>
      <c r="C67" s="38">
        <v>459</v>
      </c>
      <c r="D67" s="90">
        <f t="shared" si="2"/>
        <v>173.18</v>
      </c>
      <c r="E67" s="32">
        <v>46088</v>
      </c>
      <c r="F67" s="60">
        <f t="shared" si="0"/>
        <v>4304.8821341956354</v>
      </c>
      <c r="G67" s="34">
        <f t="shared" si="1"/>
        <v>3193.5327405012131</v>
      </c>
    </row>
    <row r="68" spans="1:7" x14ac:dyDescent="0.2">
      <c r="A68" s="47"/>
      <c r="B68" s="43"/>
      <c r="C68" s="38">
        <v>460</v>
      </c>
      <c r="D68" s="90">
        <f t="shared" si="2"/>
        <v>173.2</v>
      </c>
      <c r="E68" s="32">
        <v>46088</v>
      </c>
      <c r="F68" s="60">
        <f t="shared" si="0"/>
        <v>4304.3850346420331</v>
      </c>
      <c r="G68" s="34">
        <f t="shared" si="1"/>
        <v>3193.1639722863738</v>
      </c>
    </row>
    <row r="69" spans="1:7" x14ac:dyDescent="0.2">
      <c r="A69" s="47"/>
      <c r="B69" s="43"/>
      <c r="C69" s="38">
        <v>461</v>
      </c>
      <c r="D69" s="90">
        <f t="shared" si="2"/>
        <v>173.22</v>
      </c>
      <c r="E69" s="32">
        <v>46088</v>
      </c>
      <c r="F69" s="60">
        <f t="shared" si="0"/>
        <v>4303.8880498787676</v>
      </c>
      <c r="G69" s="34">
        <f t="shared" si="1"/>
        <v>3192.7952892275716</v>
      </c>
    </row>
    <row r="70" spans="1:7" x14ac:dyDescent="0.2">
      <c r="A70" s="47"/>
      <c r="B70" s="43"/>
      <c r="C70" s="38">
        <v>462</v>
      </c>
      <c r="D70" s="90">
        <f t="shared" si="2"/>
        <v>173.24</v>
      </c>
      <c r="E70" s="32">
        <v>46088</v>
      </c>
      <c r="F70" s="60">
        <f t="shared" si="0"/>
        <v>4303.391179866082</v>
      </c>
      <c r="G70" s="34">
        <f t="shared" si="1"/>
        <v>3192.4266912953126</v>
      </c>
    </row>
    <row r="71" spans="1:7" x14ac:dyDescent="0.2">
      <c r="A71" s="47"/>
      <c r="B71" s="43"/>
      <c r="C71" s="38">
        <v>463</v>
      </c>
      <c r="D71" s="90">
        <f t="shared" si="2"/>
        <v>173.26</v>
      </c>
      <c r="E71" s="32">
        <v>46088</v>
      </c>
      <c r="F71" s="60">
        <f t="shared" si="0"/>
        <v>4302.8944245642388</v>
      </c>
      <c r="G71" s="34">
        <f t="shared" si="1"/>
        <v>3192.0581784601177</v>
      </c>
    </row>
    <row r="72" spans="1:7" x14ac:dyDescent="0.2">
      <c r="A72" s="47"/>
      <c r="B72" s="43"/>
      <c r="C72" s="38">
        <v>464</v>
      </c>
      <c r="D72" s="90">
        <f t="shared" si="2"/>
        <v>173.28</v>
      </c>
      <c r="E72" s="32">
        <v>46088</v>
      </c>
      <c r="F72" s="60">
        <f t="shared" si="0"/>
        <v>4302.3977839335175</v>
      </c>
      <c r="G72" s="34">
        <f t="shared" si="1"/>
        <v>3191.6897506925202</v>
      </c>
    </row>
    <row r="73" spans="1:7" x14ac:dyDescent="0.2">
      <c r="A73" s="47"/>
      <c r="B73" s="43"/>
      <c r="C73" s="38">
        <v>465</v>
      </c>
      <c r="D73" s="90">
        <f t="shared" si="2"/>
        <v>173.3</v>
      </c>
      <c r="E73" s="32">
        <v>46088</v>
      </c>
      <c r="F73" s="60">
        <f t="shared" ref="F73:F136" si="3">12*1.348*(1/D73*E73)</f>
        <v>4301.9012579342188</v>
      </c>
      <c r="G73" s="34">
        <f t="shared" ref="G73:G136" si="4">12*(1/D73*E73)</f>
        <v>3191.3214079630698</v>
      </c>
    </row>
    <row r="74" spans="1:7" x14ac:dyDescent="0.2">
      <c r="A74" s="47"/>
      <c r="B74" s="43"/>
      <c r="C74" s="38">
        <v>466</v>
      </c>
      <c r="D74" s="90">
        <f t="shared" ref="D74:D137" si="5">0.02*C74+164</f>
        <v>173.32</v>
      </c>
      <c r="E74" s="32">
        <v>46088</v>
      </c>
      <c r="F74" s="60">
        <f t="shared" si="3"/>
        <v>4301.404846526656</v>
      </c>
      <c r="G74" s="34">
        <f t="shared" si="4"/>
        <v>3190.953150242326</v>
      </c>
    </row>
    <row r="75" spans="1:7" x14ac:dyDescent="0.2">
      <c r="A75" s="47"/>
      <c r="B75" s="43"/>
      <c r="C75" s="38">
        <v>467</v>
      </c>
      <c r="D75" s="90">
        <f t="shared" si="5"/>
        <v>173.34</v>
      </c>
      <c r="E75" s="32">
        <v>46088</v>
      </c>
      <c r="F75" s="60">
        <f t="shared" si="3"/>
        <v>4300.9085496711677</v>
      </c>
      <c r="G75" s="34">
        <f t="shared" si="4"/>
        <v>3190.5849775008655</v>
      </c>
    </row>
    <row r="76" spans="1:7" x14ac:dyDescent="0.2">
      <c r="A76" s="47"/>
      <c r="B76" s="43"/>
      <c r="C76" s="38">
        <v>468</v>
      </c>
      <c r="D76" s="90">
        <f t="shared" si="5"/>
        <v>173.36</v>
      </c>
      <c r="E76" s="32">
        <v>46088</v>
      </c>
      <c r="F76" s="60">
        <f t="shared" si="3"/>
        <v>4300.4123673281038</v>
      </c>
      <c r="G76" s="34">
        <f t="shared" si="4"/>
        <v>3190.2168897092752</v>
      </c>
    </row>
    <row r="77" spans="1:7" x14ac:dyDescent="0.2">
      <c r="A77" s="47"/>
      <c r="B77" s="43"/>
      <c r="C77" s="38">
        <v>469</v>
      </c>
      <c r="D77" s="90">
        <f t="shared" si="5"/>
        <v>173.38</v>
      </c>
      <c r="E77" s="32">
        <v>46088</v>
      </c>
      <c r="F77" s="60">
        <f t="shared" si="3"/>
        <v>4299.9162994578392</v>
      </c>
      <c r="G77" s="34">
        <f t="shared" si="4"/>
        <v>3189.8488868381592</v>
      </c>
    </row>
    <row r="78" spans="1:7" x14ac:dyDescent="0.2">
      <c r="A78" s="47"/>
      <c r="B78" s="43"/>
      <c r="C78" s="38">
        <v>470</v>
      </c>
      <c r="D78" s="90">
        <f t="shared" si="5"/>
        <v>173.4</v>
      </c>
      <c r="E78" s="32">
        <v>46088</v>
      </c>
      <c r="F78" s="60">
        <f t="shared" si="3"/>
        <v>4299.4203460207618</v>
      </c>
      <c r="G78" s="34">
        <f t="shared" si="4"/>
        <v>3189.4809688581313</v>
      </c>
    </row>
    <row r="79" spans="1:7" x14ac:dyDescent="0.2">
      <c r="A79" s="47"/>
      <c r="B79" s="43"/>
      <c r="C79" s="38">
        <v>471</v>
      </c>
      <c r="D79" s="90">
        <f t="shared" si="5"/>
        <v>173.42</v>
      </c>
      <c r="E79" s="32">
        <v>46088</v>
      </c>
      <c r="F79" s="60">
        <f t="shared" si="3"/>
        <v>4298.9245069772815</v>
      </c>
      <c r="G79" s="34">
        <f t="shared" si="4"/>
        <v>3189.1131357398226</v>
      </c>
    </row>
    <row r="80" spans="1:7" x14ac:dyDescent="0.2">
      <c r="A80" s="47"/>
      <c r="B80" s="43"/>
      <c r="C80" s="38">
        <v>472</v>
      </c>
      <c r="D80" s="90">
        <f t="shared" si="5"/>
        <v>173.44</v>
      </c>
      <c r="E80" s="32">
        <v>46088</v>
      </c>
      <c r="F80" s="60">
        <f t="shared" si="3"/>
        <v>4298.4287822878232</v>
      </c>
      <c r="G80" s="34">
        <f t="shared" si="4"/>
        <v>3188.7453874538742</v>
      </c>
    </row>
    <row r="81" spans="1:7" x14ac:dyDescent="0.2">
      <c r="A81" s="47"/>
      <c r="B81" s="43"/>
      <c r="C81" s="38">
        <v>473</v>
      </c>
      <c r="D81" s="90">
        <f t="shared" si="5"/>
        <v>173.46</v>
      </c>
      <c r="E81" s="32">
        <v>46088</v>
      </c>
      <c r="F81" s="60">
        <f t="shared" si="3"/>
        <v>4297.9331719128331</v>
      </c>
      <c r="G81" s="34">
        <f t="shared" si="4"/>
        <v>3188.3777239709439</v>
      </c>
    </row>
    <row r="82" spans="1:7" x14ac:dyDescent="0.2">
      <c r="A82" s="47"/>
      <c r="B82" s="43"/>
      <c r="C82" s="38">
        <v>474</v>
      </c>
      <c r="D82" s="90">
        <f t="shared" si="5"/>
        <v>173.48</v>
      </c>
      <c r="E82" s="32">
        <v>46088</v>
      </c>
      <c r="F82" s="60">
        <f t="shared" si="3"/>
        <v>4297.4376758127746</v>
      </c>
      <c r="G82" s="34">
        <f t="shared" si="4"/>
        <v>3188.0101452617018</v>
      </c>
    </row>
    <row r="83" spans="1:7" x14ac:dyDescent="0.2">
      <c r="A83" s="47"/>
      <c r="B83" s="43"/>
      <c r="C83" s="38">
        <v>475</v>
      </c>
      <c r="D83" s="90">
        <f t="shared" si="5"/>
        <v>173.5</v>
      </c>
      <c r="E83" s="32">
        <v>46088</v>
      </c>
      <c r="F83" s="60">
        <f t="shared" si="3"/>
        <v>4296.9422939481274</v>
      </c>
      <c r="G83" s="34">
        <f t="shared" si="4"/>
        <v>3187.6426512968301</v>
      </c>
    </row>
    <row r="84" spans="1:7" x14ac:dyDescent="0.2">
      <c r="A84" s="47"/>
      <c r="B84" s="43"/>
      <c r="C84" s="38">
        <v>476</v>
      </c>
      <c r="D84" s="90">
        <f t="shared" si="5"/>
        <v>173.52</v>
      </c>
      <c r="E84" s="32">
        <v>46088</v>
      </c>
      <c r="F84" s="60">
        <f t="shared" si="3"/>
        <v>4296.447026279392</v>
      </c>
      <c r="G84" s="34">
        <f t="shared" si="4"/>
        <v>3187.275242047026</v>
      </c>
    </row>
    <row r="85" spans="1:7" x14ac:dyDescent="0.2">
      <c r="A85" s="47"/>
      <c r="B85" s="43"/>
      <c r="C85" s="38">
        <v>477</v>
      </c>
      <c r="D85" s="90">
        <f t="shared" si="5"/>
        <v>173.54</v>
      </c>
      <c r="E85" s="32">
        <v>46088</v>
      </c>
      <c r="F85" s="60">
        <f t="shared" si="3"/>
        <v>4295.9518727670857</v>
      </c>
      <c r="G85" s="34">
        <f t="shared" si="4"/>
        <v>3186.9079174830013</v>
      </c>
    </row>
    <row r="86" spans="1:7" x14ac:dyDescent="0.2">
      <c r="A86" s="47"/>
      <c r="B86" s="43"/>
      <c r="C86" s="38">
        <v>478</v>
      </c>
      <c r="D86" s="90">
        <f t="shared" si="5"/>
        <v>173.56</v>
      </c>
      <c r="E86" s="32">
        <v>46088</v>
      </c>
      <c r="F86" s="60">
        <f t="shared" si="3"/>
        <v>4295.4568333717452</v>
      </c>
      <c r="G86" s="34">
        <f t="shared" si="4"/>
        <v>3186.5406775754782</v>
      </c>
    </row>
    <row r="87" spans="1:7" x14ac:dyDescent="0.2">
      <c r="A87" s="47"/>
      <c r="B87" s="43"/>
      <c r="C87" s="38">
        <v>479</v>
      </c>
      <c r="D87" s="90">
        <f t="shared" si="5"/>
        <v>173.58</v>
      </c>
      <c r="E87" s="32">
        <v>46088</v>
      </c>
      <c r="F87" s="60">
        <f t="shared" si="3"/>
        <v>4294.9619080539233</v>
      </c>
      <c r="G87" s="34">
        <f t="shared" si="4"/>
        <v>3186.1735222951952</v>
      </c>
    </row>
    <row r="88" spans="1:7" x14ac:dyDescent="0.2">
      <c r="A88" s="47"/>
      <c r="B88" s="43"/>
      <c r="C88" s="38">
        <v>480</v>
      </c>
      <c r="D88" s="90">
        <f t="shared" si="5"/>
        <v>173.6</v>
      </c>
      <c r="E88" s="32">
        <v>46088</v>
      </c>
      <c r="F88" s="60">
        <f t="shared" si="3"/>
        <v>4294.467096774194</v>
      </c>
      <c r="G88" s="34">
        <f t="shared" si="4"/>
        <v>3185.8064516129034</v>
      </c>
    </row>
    <row r="89" spans="1:7" x14ac:dyDescent="0.2">
      <c r="A89" s="47"/>
      <c r="B89" s="43"/>
      <c r="C89" s="38">
        <v>481</v>
      </c>
      <c r="D89" s="90">
        <f t="shared" si="5"/>
        <v>173.62</v>
      </c>
      <c r="E89" s="32">
        <v>46088</v>
      </c>
      <c r="F89" s="60">
        <f t="shared" si="3"/>
        <v>4293.9723994931455</v>
      </c>
      <c r="G89" s="34">
        <f t="shared" si="4"/>
        <v>3185.4394654993657</v>
      </c>
    </row>
    <row r="90" spans="1:7" x14ac:dyDescent="0.2">
      <c r="A90" s="47"/>
      <c r="B90" s="43"/>
      <c r="C90" s="38">
        <v>482</v>
      </c>
      <c r="D90" s="90">
        <f t="shared" si="5"/>
        <v>173.64</v>
      </c>
      <c r="E90" s="32">
        <v>46088</v>
      </c>
      <c r="F90" s="60">
        <f t="shared" si="3"/>
        <v>4293.4778161713903</v>
      </c>
      <c r="G90" s="34">
        <f t="shared" si="4"/>
        <v>3185.0725639253633</v>
      </c>
    </row>
    <row r="91" spans="1:7" x14ac:dyDescent="0.2">
      <c r="A91" s="47"/>
      <c r="B91" s="43"/>
      <c r="C91" s="38">
        <v>483</v>
      </c>
      <c r="D91" s="90">
        <f t="shared" si="5"/>
        <v>173.66</v>
      </c>
      <c r="E91" s="32">
        <v>46088</v>
      </c>
      <c r="F91" s="60">
        <f t="shared" si="3"/>
        <v>4292.9833467695498</v>
      </c>
      <c r="G91" s="34">
        <f t="shared" si="4"/>
        <v>3184.7057468616836</v>
      </c>
    </row>
    <row r="92" spans="1:7" x14ac:dyDescent="0.2">
      <c r="A92" s="47"/>
      <c r="B92" s="43"/>
      <c r="C92" s="38">
        <v>484</v>
      </c>
      <c r="D92" s="90">
        <f t="shared" si="5"/>
        <v>173.68</v>
      </c>
      <c r="E92" s="32">
        <v>46088</v>
      </c>
      <c r="F92" s="60">
        <f t="shared" si="3"/>
        <v>4292.4889912482731</v>
      </c>
      <c r="G92" s="34">
        <f t="shared" si="4"/>
        <v>3184.3390142791341</v>
      </c>
    </row>
    <row r="93" spans="1:7" x14ac:dyDescent="0.2">
      <c r="A93" s="47"/>
      <c r="B93" s="43"/>
      <c r="C93" s="38">
        <v>485</v>
      </c>
      <c r="D93" s="90">
        <f t="shared" si="5"/>
        <v>173.7</v>
      </c>
      <c r="E93" s="32">
        <v>46088</v>
      </c>
      <c r="F93" s="60">
        <f t="shared" si="3"/>
        <v>4291.9947495682218</v>
      </c>
      <c r="G93" s="34">
        <f t="shared" si="4"/>
        <v>3183.9723661485318</v>
      </c>
    </row>
    <row r="94" spans="1:7" x14ac:dyDescent="0.2">
      <c r="A94" s="47"/>
      <c r="B94" s="43"/>
      <c r="C94" s="38">
        <v>486</v>
      </c>
      <c r="D94" s="90">
        <f t="shared" si="5"/>
        <v>173.72</v>
      </c>
      <c r="E94" s="32">
        <v>46088</v>
      </c>
      <c r="F94" s="60">
        <f t="shared" si="3"/>
        <v>4291.5006216900765</v>
      </c>
      <c r="G94" s="34">
        <f t="shared" si="4"/>
        <v>3183.6058024407093</v>
      </c>
    </row>
    <row r="95" spans="1:7" x14ac:dyDescent="0.2">
      <c r="A95" s="47"/>
      <c r="B95" s="43"/>
      <c r="C95" s="38">
        <v>487</v>
      </c>
      <c r="D95" s="90">
        <f t="shared" si="5"/>
        <v>173.74</v>
      </c>
      <c r="E95" s="32">
        <v>46088</v>
      </c>
      <c r="F95" s="60">
        <f t="shared" si="3"/>
        <v>4291.0066075745372</v>
      </c>
      <c r="G95" s="34">
        <f t="shared" si="4"/>
        <v>3183.2393231265105</v>
      </c>
    </row>
    <row r="96" spans="1:7" x14ac:dyDescent="0.2">
      <c r="A96" s="47"/>
      <c r="B96" s="43"/>
      <c r="C96" s="38">
        <v>488</v>
      </c>
      <c r="D96" s="90">
        <f t="shared" si="5"/>
        <v>173.76</v>
      </c>
      <c r="E96" s="32">
        <v>46088</v>
      </c>
      <c r="F96" s="60">
        <f t="shared" si="3"/>
        <v>4290.5127071823208</v>
      </c>
      <c r="G96" s="34">
        <f t="shared" si="4"/>
        <v>3182.8729281767955</v>
      </c>
    </row>
    <row r="97" spans="1:7" x14ac:dyDescent="0.2">
      <c r="A97" s="47"/>
      <c r="B97" s="43"/>
      <c r="C97" s="38">
        <v>489</v>
      </c>
      <c r="D97" s="90">
        <f t="shared" si="5"/>
        <v>173.78</v>
      </c>
      <c r="E97" s="32">
        <v>46088</v>
      </c>
      <c r="F97" s="60">
        <f t="shared" si="3"/>
        <v>4290.0189204741628</v>
      </c>
      <c r="G97" s="34">
        <f t="shared" si="4"/>
        <v>3182.5066175624352</v>
      </c>
    </row>
    <row r="98" spans="1:7" x14ac:dyDescent="0.2">
      <c r="A98" s="47"/>
      <c r="B98" s="43"/>
      <c r="C98" s="38">
        <v>490</v>
      </c>
      <c r="D98" s="90">
        <f t="shared" si="5"/>
        <v>173.8</v>
      </c>
      <c r="E98" s="32">
        <v>46088</v>
      </c>
      <c r="F98" s="60">
        <f t="shared" si="3"/>
        <v>4289.5252474108165</v>
      </c>
      <c r="G98" s="34">
        <f t="shared" si="4"/>
        <v>3182.1403912543146</v>
      </c>
    </row>
    <row r="99" spans="1:7" x14ac:dyDescent="0.2">
      <c r="A99" s="47"/>
      <c r="B99" s="43"/>
      <c r="C99" s="38">
        <v>491</v>
      </c>
      <c r="D99" s="90">
        <f t="shared" si="5"/>
        <v>173.82</v>
      </c>
      <c r="E99" s="32">
        <v>46088</v>
      </c>
      <c r="F99" s="60">
        <f t="shared" si="3"/>
        <v>4289.0316879530556</v>
      </c>
      <c r="G99" s="34">
        <f t="shared" si="4"/>
        <v>3181.7742492233347</v>
      </c>
    </row>
    <row r="100" spans="1:7" x14ac:dyDescent="0.2">
      <c r="A100" s="47"/>
      <c r="B100" s="43"/>
      <c r="C100" s="38">
        <v>492</v>
      </c>
      <c r="D100" s="90">
        <f t="shared" si="5"/>
        <v>173.84</v>
      </c>
      <c r="E100" s="32">
        <v>46088</v>
      </c>
      <c r="F100" s="60">
        <f t="shared" si="3"/>
        <v>4288.5382420616661</v>
      </c>
      <c r="G100" s="34">
        <f t="shared" si="4"/>
        <v>3181.4081914404051</v>
      </c>
    </row>
    <row r="101" spans="1:7" x14ac:dyDescent="0.2">
      <c r="A101" s="47"/>
      <c r="B101" s="43"/>
      <c r="C101" s="38">
        <v>493</v>
      </c>
      <c r="D101" s="90">
        <f t="shared" si="5"/>
        <v>173.86</v>
      </c>
      <c r="E101" s="32">
        <v>46088</v>
      </c>
      <c r="F101" s="60">
        <f t="shared" si="3"/>
        <v>4288.0449096974571</v>
      </c>
      <c r="G101" s="34">
        <f t="shared" si="4"/>
        <v>3181.042217876452</v>
      </c>
    </row>
    <row r="102" spans="1:7" x14ac:dyDescent="0.2">
      <c r="A102" s="47"/>
      <c r="B102" s="43"/>
      <c r="C102" s="38">
        <v>494</v>
      </c>
      <c r="D102" s="90">
        <f t="shared" si="5"/>
        <v>173.88</v>
      </c>
      <c r="E102" s="32">
        <v>46088</v>
      </c>
      <c r="F102" s="60">
        <f t="shared" si="3"/>
        <v>4287.5516908212576</v>
      </c>
      <c r="G102" s="34">
        <f t="shared" si="4"/>
        <v>3180.6763285024163</v>
      </c>
    </row>
    <row r="103" spans="1:7" x14ac:dyDescent="0.2">
      <c r="A103" s="47"/>
      <c r="B103" s="43"/>
      <c r="C103" s="38">
        <v>495</v>
      </c>
      <c r="D103" s="90">
        <f t="shared" si="5"/>
        <v>173.9</v>
      </c>
      <c r="E103" s="32">
        <v>46088</v>
      </c>
      <c r="F103" s="60">
        <f t="shared" si="3"/>
        <v>4287.0585853939047</v>
      </c>
      <c r="G103" s="34">
        <f t="shared" si="4"/>
        <v>3180.3105232892467</v>
      </c>
    </row>
    <row r="104" spans="1:7" x14ac:dyDescent="0.2">
      <c r="A104" s="47"/>
      <c r="B104" s="43"/>
      <c r="C104" s="38">
        <v>496</v>
      </c>
      <c r="D104" s="90">
        <f t="shared" si="5"/>
        <v>173.92</v>
      </c>
      <c r="E104" s="32">
        <v>46088</v>
      </c>
      <c r="F104" s="60">
        <f t="shared" si="3"/>
        <v>4286.5655933762664</v>
      </c>
      <c r="G104" s="34">
        <f t="shared" si="4"/>
        <v>3179.9448022079123</v>
      </c>
    </row>
    <row r="105" spans="1:7" x14ac:dyDescent="0.2">
      <c r="A105" s="47"/>
      <c r="B105" s="43"/>
      <c r="C105" s="38">
        <v>497</v>
      </c>
      <c r="D105" s="90">
        <f t="shared" si="5"/>
        <v>173.94</v>
      </c>
      <c r="E105" s="32">
        <v>46088</v>
      </c>
      <c r="F105" s="60">
        <f t="shared" si="3"/>
        <v>4286.0727147292182</v>
      </c>
      <c r="G105" s="34">
        <f t="shared" si="4"/>
        <v>3179.5791652293901</v>
      </c>
    </row>
    <row r="106" spans="1:7" x14ac:dyDescent="0.2">
      <c r="A106" s="47"/>
      <c r="B106" s="43"/>
      <c r="C106" s="38">
        <v>498</v>
      </c>
      <c r="D106" s="90">
        <f t="shared" si="5"/>
        <v>173.96</v>
      </c>
      <c r="E106" s="32">
        <v>46088</v>
      </c>
      <c r="F106" s="60">
        <f t="shared" si="3"/>
        <v>4285.5799494136591</v>
      </c>
      <c r="G106" s="34">
        <f t="shared" si="4"/>
        <v>3179.2136123246723</v>
      </c>
    </row>
    <row r="107" spans="1:7" x14ac:dyDescent="0.2">
      <c r="A107" s="47"/>
      <c r="B107" s="43"/>
      <c r="C107" s="38">
        <v>499</v>
      </c>
      <c r="D107" s="90">
        <f t="shared" si="5"/>
        <v>173.98</v>
      </c>
      <c r="E107" s="32">
        <v>46088</v>
      </c>
      <c r="F107" s="60">
        <f t="shared" si="3"/>
        <v>4285.0872973905061</v>
      </c>
      <c r="G107" s="34">
        <f t="shared" si="4"/>
        <v>3178.8481434647665</v>
      </c>
    </row>
    <row r="108" spans="1:7" x14ac:dyDescent="0.2">
      <c r="A108" s="48"/>
      <c r="B108" s="44"/>
      <c r="C108" s="38">
        <v>500</v>
      </c>
      <c r="D108" s="90">
        <f t="shared" si="5"/>
        <v>174</v>
      </c>
      <c r="E108" s="32">
        <v>46088</v>
      </c>
      <c r="F108" s="60">
        <f t="shared" si="3"/>
        <v>4284.5947586206903</v>
      </c>
      <c r="G108" s="53">
        <f t="shared" si="4"/>
        <v>3178.4827586206898</v>
      </c>
    </row>
    <row r="109" spans="1:7" x14ac:dyDescent="0.2">
      <c r="A109" s="49"/>
      <c r="B109" s="45"/>
      <c r="C109" s="38">
        <v>501</v>
      </c>
      <c r="D109" s="90">
        <f t="shared" si="5"/>
        <v>174.02</v>
      </c>
      <c r="E109" s="32">
        <v>46088</v>
      </c>
      <c r="F109" s="60">
        <f t="shared" si="3"/>
        <v>4284.1023330651651</v>
      </c>
      <c r="G109" s="54">
        <f t="shared" si="4"/>
        <v>3178.1174577634752</v>
      </c>
    </row>
    <row r="110" spans="1:7" x14ac:dyDescent="0.2">
      <c r="A110" s="49"/>
      <c r="B110" s="45"/>
      <c r="C110" s="38">
        <v>502</v>
      </c>
      <c r="D110" s="90">
        <f t="shared" si="5"/>
        <v>174.04</v>
      </c>
      <c r="E110" s="32">
        <v>46088</v>
      </c>
      <c r="F110" s="60">
        <f t="shared" si="3"/>
        <v>4283.6100206849005</v>
      </c>
      <c r="G110" s="54">
        <f t="shared" si="4"/>
        <v>3177.7522408641694</v>
      </c>
    </row>
    <row r="111" spans="1:7" x14ac:dyDescent="0.2">
      <c r="A111" s="49"/>
      <c r="B111" s="45"/>
      <c r="C111" s="38">
        <v>503</v>
      </c>
      <c r="D111" s="90">
        <f t="shared" si="5"/>
        <v>174.06</v>
      </c>
      <c r="E111" s="32">
        <v>46088</v>
      </c>
      <c r="F111" s="60">
        <f t="shared" si="3"/>
        <v>4283.1178214408828</v>
      </c>
      <c r="G111" s="54">
        <f t="shared" si="4"/>
        <v>3177.3871078938291</v>
      </c>
    </row>
    <row r="112" spans="1:7" x14ac:dyDescent="0.2">
      <c r="A112" s="49"/>
      <c r="B112" s="45"/>
      <c r="C112" s="38">
        <v>504</v>
      </c>
      <c r="D112" s="90">
        <f t="shared" si="5"/>
        <v>174.08</v>
      </c>
      <c r="E112" s="32">
        <v>46088</v>
      </c>
      <c r="F112" s="60">
        <f t="shared" si="3"/>
        <v>4282.6257352941175</v>
      </c>
      <c r="G112" s="54">
        <f t="shared" si="4"/>
        <v>3177.0220588235288</v>
      </c>
    </row>
    <row r="113" spans="1:7" x14ac:dyDescent="0.2">
      <c r="A113" s="49"/>
      <c r="B113" s="45"/>
      <c r="C113" s="38">
        <v>505</v>
      </c>
      <c r="D113" s="90">
        <f t="shared" si="5"/>
        <v>174.1</v>
      </c>
      <c r="E113" s="32">
        <v>46088</v>
      </c>
      <c r="F113" s="60">
        <f t="shared" si="3"/>
        <v>4282.1337622056299</v>
      </c>
      <c r="G113" s="54">
        <f t="shared" si="4"/>
        <v>3176.6570936243543</v>
      </c>
    </row>
    <row r="114" spans="1:7" x14ac:dyDescent="0.2">
      <c r="A114" s="49"/>
      <c r="B114" s="45"/>
      <c r="C114" s="38">
        <v>506</v>
      </c>
      <c r="D114" s="90">
        <f t="shared" si="5"/>
        <v>174.12</v>
      </c>
      <c r="E114" s="32">
        <v>46088</v>
      </c>
      <c r="F114" s="60">
        <f t="shared" si="3"/>
        <v>4281.6419021364582</v>
      </c>
      <c r="G114" s="54">
        <f t="shared" si="4"/>
        <v>3176.2922122674017</v>
      </c>
    </row>
    <row r="115" spans="1:7" x14ac:dyDescent="0.2">
      <c r="A115" s="49"/>
      <c r="B115" s="45"/>
      <c r="C115" s="38">
        <v>507</v>
      </c>
      <c r="D115" s="90">
        <f t="shared" si="5"/>
        <v>174.14</v>
      </c>
      <c r="E115" s="32">
        <v>46088</v>
      </c>
      <c r="F115" s="60">
        <f t="shared" si="3"/>
        <v>4281.1501550476632</v>
      </c>
      <c r="G115" s="54">
        <f t="shared" si="4"/>
        <v>3175.9274147237857</v>
      </c>
    </row>
    <row r="116" spans="1:7" x14ac:dyDescent="0.2">
      <c r="A116" s="49"/>
      <c r="B116" s="45"/>
      <c r="C116" s="38">
        <v>508</v>
      </c>
      <c r="D116" s="90">
        <f t="shared" si="5"/>
        <v>174.16</v>
      </c>
      <c r="E116" s="32">
        <v>46088</v>
      </c>
      <c r="F116" s="60">
        <f t="shared" si="3"/>
        <v>4280.6585209003224</v>
      </c>
      <c r="G116" s="54">
        <f t="shared" si="4"/>
        <v>3175.5627009646305</v>
      </c>
    </row>
    <row r="117" spans="1:7" x14ac:dyDescent="0.2">
      <c r="A117" s="49"/>
      <c r="B117" s="45"/>
      <c r="C117" s="38">
        <v>509</v>
      </c>
      <c r="D117" s="90">
        <f t="shared" si="5"/>
        <v>174.18</v>
      </c>
      <c r="E117" s="32">
        <v>46088</v>
      </c>
      <c r="F117" s="60">
        <f t="shared" si="3"/>
        <v>4280.1669996555293</v>
      </c>
      <c r="G117" s="54">
        <f t="shared" si="4"/>
        <v>3175.1980709610748</v>
      </c>
    </row>
    <row r="118" spans="1:7" x14ac:dyDescent="0.2">
      <c r="A118" s="49"/>
      <c r="B118" s="45"/>
      <c r="C118" s="38">
        <v>510</v>
      </c>
      <c r="D118" s="90">
        <f t="shared" si="5"/>
        <v>174.2</v>
      </c>
      <c r="E118" s="32">
        <v>46088</v>
      </c>
      <c r="F118" s="60">
        <f t="shared" si="3"/>
        <v>4279.6755912743974</v>
      </c>
      <c r="G118" s="54">
        <f t="shared" si="4"/>
        <v>3174.8335246842707</v>
      </c>
    </row>
    <row r="119" spans="1:7" x14ac:dyDescent="0.2">
      <c r="A119" s="49"/>
      <c r="B119" s="45"/>
      <c r="C119" s="38">
        <v>511</v>
      </c>
      <c r="D119" s="90">
        <f t="shared" si="5"/>
        <v>174.22</v>
      </c>
      <c r="E119" s="32">
        <v>46088</v>
      </c>
      <c r="F119" s="60">
        <f t="shared" si="3"/>
        <v>4279.1842957180588</v>
      </c>
      <c r="G119" s="54">
        <f t="shared" si="4"/>
        <v>3174.4690621053842</v>
      </c>
    </row>
    <row r="120" spans="1:7" x14ac:dyDescent="0.2">
      <c r="A120" s="49"/>
      <c r="B120" s="45"/>
      <c r="C120" s="38">
        <v>512</v>
      </c>
      <c r="D120" s="90">
        <f t="shared" si="5"/>
        <v>174.24</v>
      </c>
      <c r="E120" s="32">
        <v>46088</v>
      </c>
      <c r="F120" s="60">
        <f t="shared" si="3"/>
        <v>4278.6931129476588</v>
      </c>
      <c r="G120" s="54">
        <f t="shared" si="4"/>
        <v>3174.1046831955919</v>
      </c>
    </row>
    <row r="121" spans="1:7" x14ac:dyDescent="0.2">
      <c r="A121" s="49"/>
      <c r="B121" s="45"/>
      <c r="C121" s="38">
        <v>513</v>
      </c>
      <c r="D121" s="90">
        <f t="shared" si="5"/>
        <v>174.26</v>
      </c>
      <c r="E121" s="32">
        <v>46088</v>
      </c>
      <c r="F121" s="60">
        <f t="shared" si="3"/>
        <v>4278.2020429243676</v>
      </c>
      <c r="G121" s="54">
        <f t="shared" si="4"/>
        <v>3173.7403879260883</v>
      </c>
    </row>
    <row r="122" spans="1:7" x14ac:dyDescent="0.2">
      <c r="A122" s="49"/>
      <c r="B122" s="45"/>
      <c r="C122" s="38">
        <v>514</v>
      </c>
      <c r="D122" s="90">
        <f t="shared" si="5"/>
        <v>174.28</v>
      </c>
      <c r="E122" s="32">
        <v>46088</v>
      </c>
      <c r="F122" s="60">
        <f t="shared" si="3"/>
        <v>4277.711085609365</v>
      </c>
      <c r="G122" s="54">
        <f t="shared" si="4"/>
        <v>3173.3761762680742</v>
      </c>
    </row>
    <row r="123" spans="1:7" x14ac:dyDescent="0.2">
      <c r="A123" s="49"/>
      <c r="B123" s="45"/>
      <c r="C123" s="38">
        <v>515</v>
      </c>
      <c r="D123" s="90">
        <f t="shared" si="5"/>
        <v>174.3</v>
      </c>
      <c r="E123" s="32">
        <v>46088</v>
      </c>
      <c r="F123" s="60">
        <f t="shared" si="3"/>
        <v>4277.2202409638558</v>
      </c>
      <c r="G123" s="54">
        <f t="shared" si="4"/>
        <v>3173.0120481927706</v>
      </c>
    </row>
    <row r="124" spans="1:7" x14ac:dyDescent="0.2">
      <c r="A124" s="49"/>
      <c r="B124" s="45"/>
      <c r="C124" s="38">
        <v>516</v>
      </c>
      <c r="D124" s="90">
        <f t="shared" si="5"/>
        <v>174.32</v>
      </c>
      <c r="E124" s="32">
        <v>46088</v>
      </c>
      <c r="F124" s="60">
        <f t="shared" si="3"/>
        <v>4276.7295089490599</v>
      </c>
      <c r="G124" s="54">
        <f t="shared" si="4"/>
        <v>3172.6480036714088</v>
      </c>
    </row>
    <row r="125" spans="1:7" x14ac:dyDescent="0.2">
      <c r="A125" s="49"/>
      <c r="B125" s="45"/>
      <c r="C125" s="38">
        <v>517</v>
      </c>
      <c r="D125" s="90">
        <f t="shared" si="5"/>
        <v>174.34</v>
      </c>
      <c r="E125" s="32">
        <v>46088</v>
      </c>
      <c r="F125" s="60">
        <f t="shared" si="3"/>
        <v>4276.2388895262129</v>
      </c>
      <c r="G125" s="54">
        <f t="shared" si="4"/>
        <v>3172.2840426752318</v>
      </c>
    </row>
    <row r="126" spans="1:7" x14ac:dyDescent="0.2">
      <c r="A126" s="49"/>
      <c r="B126" s="45"/>
      <c r="C126" s="38">
        <v>518</v>
      </c>
      <c r="D126" s="90">
        <f t="shared" si="5"/>
        <v>174.36</v>
      </c>
      <c r="E126" s="32">
        <v>46088</v>
      </c>
      <c r="F126" s="60">
        <f t="shared" si="3"/>
        <v>4275.7483826565731</v>
      </c>
      <c r="G126" s="54">
        <f t="shared" si="4"/>
        <v>3171.9201651754993</v>
      </c>
    </row>
    <row r="127" spans="1:7" x14ac:dyDescent="0.2">
      <c r="A127" s="49"/>
      <c r="B127" s="45"/>
      <c r="C127" s="38">
        <v>519</v>
      </c>
      <c r="D127" s="90">
        <f t="shared" si="5"/>
        <v>174.38</v>
      </c>
      <c r="E127" s="32">
        <v>46088</v>
      </c>
      <c r="F127" s="60">
        <f t="shared" si="3"/>
        <v>4275.2579883014105</v>
      </c>
      <c r="G127" s="54">
        <f t="shared" si="4"/>
        <v>3171.5563711434797</v>
      </c>
    </row>
    <row r="128" spans="1:7" x14ac:dyDescent="0.2">
      <c r="A128" s="49"/>
      <c r="B128" s="45"/>
      <c r="C128" s="38">
        <v>520</v>
      </c>
      <c r="D128" s="90">
        <f t="shared" si="5"/>
        <v>174.4</v>
      </c>
      <c r="E128" s="32">
        <v>46088</v>
      </c>
      <c r="F128" s="60">
        <f t="shared" si="3"/>
        <v>4274.7677064220188</v>
      </c>
      <c r="G128" s="54">
        <f t="shared" si="4"/>
        <v>3171.1926605504586</v>
      </c>
    </row>
    <row r="129" spans="1:7" x14ac:dyDescent="0.2">
      <c r="A129" s="49"/>
      <c r="B129" s="45"/>
      <c r="C129" s="38">
        <v>521</v>
      </c>
      <c r="D129" s="90">
        <f t="shared" si="5"/>
        <v>174.42</v>
      </c>
      <c r="E129" s="32">
        <v>46088</v>
      </c>
      <c r="F129" s="60">
        <f t="shared" si="3"/>
        <v>4274.2775369797055</v>
      </c>
      <c r="G129" s="54">
        <f t="shared" si="4"/>
        <v>3170.8290333677337</v>
      </c>
    </row>
    <row r="130" spans="1:7" x14ac:dyDescent="0.2">
      <c r="A130" s="49"/>
      <c r="B130" s="45"/>
      <c r="C130" s="38">
        <v>522</v>
      </c>
      <c r="D130" s="90">
        <f t="shared" si="5"/>
        <v>174.44</v>
      </c>
      <c r="E130" s="32">
        <v>46088</v>
      </c>
      <c r="F130" s="60">
        <f t="shared" si="3"/>
        <v>4273.7874799357951</v>
      </c>
      <c r="G130" s="54">
        <f t="shared" si="4"/>
        <v>3170.4654895666135</v>
      </c>
    </row>
    <row r="131" spans="1:7" x14ac:dyDescent="0.2">
      <c r="A131" s="49"/>
      <c r="B131" s="45"/>
      <c r="C131" s="38">
        <v>523</v>
      </c>
      <c r="D131" s="90">
        <f t="shared" si="5"/>
        <v>174.46</v>
      </c>
      <c r="E131" s="32">
        <v>46088</v>
      </c>
      <c r="F131" s="60">
        <f t="shared" si="3"/>
        <v>4273.2975352516341</v>
      </c>
      <c r="G131" s="54">
        <f t="shared" si="4"/>
        <v>3170.1020291184223</v>
      </c>
    </row>
    <row r="132" spans="1:7" x14ac:dyDescent="0.2">
      <c r="A132" s="49"/>
      <c r="B132" s="45"/>
      <c r="C132" s="38">
        <v>524</v>
      </c>
      <c r="D132" s="90">
        <f t="shared" si="5"/>
        <v>174.48</v>
      </c>
      <c r="E132" s="32">
        <v>46088</v>
      </c>
      <c r="F132" s="60">
        <f t="shared" si="3"/>
        <v>4272.8077028885846</v>
      </c>
      <c r="G132" s="54">
        <f t="shared" si="4"/>
        <v>3169.7386519944985</v>
      </c>
    </row>
    <row r="133" spans="1:7" x14ac:dyDescent="0.2">
      <c r="A133" s="49"/>
      <c r="B133" s="45"/>
      <c r="C133" s="38">
        <v>525</v>
      </c>
      <c r="D133" s="90">
        <f t="shared" si="5"/>
        <v>174.5</v>
      </c>
      <c r="E133" s="32">
        <v>46088</v>
      </c>
      <c r="F133" s="60">
        <f t="shared" si="3"/>
        <v>4272.3179828080229</v>
      </c>
      <c r="G133" s="54">
        <f t="shared" si="4"/>
        <v>3169.3753581661886</v>
      </c>
    </row>
    <row r="134" spans="1:7" x14ac:dyDescent="0.2">
      <c r="A134" s="49"/>
      <c r="B134" s="45"/>
      <c r="C134" s="38">
        <v>526</v>
      </c>
      <c r="D134" s="90">
        <f t="shared" si="5"/>
        <v>174.52</v>
      </c>
      <c r="E134" s="32">
        <v>46088</v>
      </c>
      <c r="F134" s="60">
        <f t="shared" si="3"/>
        <v>4271.8283749713501</v>
      </c>
      <c r="G134" s="54">
        <f t="shared" si="4"/>
        <v>3169.0121476048589</v>
      </c>
    </row>
    <row r="135" spans="1:7" x14ac:dyDescent="0.2">
      <c r="A135" s="49"/>
      <c r="B135" s="45"/>
      <c r="C135" s="38">
        <v>527</v>
      </c>
      <c r="D135" s="90">
        <f t="shared" si="5"/>
        <v>174.54</v>
      </c>
      <c r="E135" s="32">
        <v>46088</v>
      </c>
      <c r="F135" s="60">
        <f t="shared" si="3"/>
        <v>4271.3388793399808</v>
      </c>
      <c r="G135" s="54">
        <f t="shared" si="4"/>
        <v>3168.6490202818841</v>
      </c>
    </row>
    <row r="136" spans="1:7" x14ac:dyDescent="0.2">
      <c r="A136" s="49"/>
      <c r="B136" s="45"/>
      <c r="C136" s="38">
        <v>528</v>
      </c>
      <c r="D136" s="90">
        <f t="shared" si="5"/>
        <v>174.56</v>
      </c>
      <c r="E136" s="32">
        <v>46088</v>
      </c>
      <c r="F136" s="60">
        <f t="shared" si="3"/>
        <v>4270.8494958753445</v>
      </c>
      <c r="G136" s="54">
        <f t="shared" si="4"/>
        <v>3168.2859761686527</v>
      </c>
    </row>
    <row r="137" spans="1:7" x14ac:dyDescent="0.2">
      <c r="A137" s="49"/>
      <c r="B137" s="45"/>
      <c r="C137" s="38">
        <v>529</v>
      </c>
      <c r="D137" s="90">
        <f t="shared" si="5"/>
        <v>174.58</v>
      </c>
      <c r="E137" s="32">
        <v>46088</v>
      </c>
      <c r="F137" s="60">
        <f t="shared" ref="F137:F200" si="6">12*1.348*(1/D137*E137)</f>
        <v>4270.3602245388929</v>
      </c>
      <c r="G137" s="54">
        <f t="shared" ref="G137:G200" si="7">12*(1/D137*E137)</f>
        <v>3167.9230152365672</v>
      </c>
    </row>
    <row r="138" spans="1:7" x14ac:dyDescent="0.2">
      <c r="A138" s="49"/>
      <c r="B138" s="45"/>
      <c r="C138" s="38">
        <v>530</v>
      </c>
      <c r="D138" s="90">
        <f t="shared" ref="D138:D201" si="8">0.02*C138+164</f>
        <v>174.6</v>
      </c>
      <c r="E138" s="32">
        <v>46088</v>
      </c>
      <c r="F138" s="60">
        <f t="shared" si="6"/>
        <v>4269.8710652920963</v>
      </c>
      <c r="G138" s="54">
        <f t="shared" si="7"/>
        <v>3167.5601374570447</v>
      </c>
    </row>
    <row r="139" spans="1:7" x14ac:dyDescent="0.2">
      <c r="A139" s="49"/>
      <c r="B139" s="45"/>
      <c r="C139" s="38">
        <v>531</v>
      </c>
      <c r="D139" s="90">
        <f t="shared" si="8"/>
        <v>174.62</v>
      </c>
      <c r="E139" s="32">
        <v>46088</v>
      </c>
      <c r="F139" s="60">
        <f t="shared" si="6"/>
        <v>4269.3820180964385</v>
      </c>
      <c r="G139" s="54">
        <f t="shared" si="7"/>
        <v>3167.1973428015117</v>
      </c>
    </row>
    <row r="140" spans="1:7" x14ac:dyDescent="0.2">
      <c r="A140" s="49"/>
      <c r="B140" s="45"/>
      <c r="C140" s="38">
        <v>532</v>
      </c>
      <c r="D140" s="90">
        <f t="shared" si="8"/>
        <v>174.64</v>
      </c>
      <c r="E140" s="32">
        <v>46088</v>
      </c>
      <c r="F140" s="60">
        <f t="shared" si="6"/>
        <v>4268.8930829134224</v>
      </c>
      <c r="G140" s="54">
        <f t="shared" si="7"/>
        <v>3166.8346312414105</v>
      </c>
    </row>
    <row r="141" spans="1:7" x14ac:dyDescent="0.2">
      <c r="A141" s="49"/>
      <c r="B141" s="45"/>
      <c r="C141" s="38">
        <v>533</v>
      </c>
      <c r="D141" s="90">
        <f t="shared" si="8"/>
        <v>174.66</v>
      </c>
      <c r="E141" s="32">
        <v>46088</v>
      </c>
      <c r="F141" s="60">
        <f t="shared" si="6"/>
        <v>4268.4042597045691</v>
      </c>
      <c r="G141" s="54">
        <f t="shared" si="7"/>
        <v>3166.4720027481962</v>
      </c>
    </row>
    <row r="142" spans="1:7" x14ac:dyDescent="0.2">
      <c r="A142" s="49"/>
      <c r="B142" s="45"/>
      <c r="C142" s="38">
        <v>534</v>
      </c>
      <c r="D142" s="90">
        <f t="shared" si="8"/>
        <v>174.68</v>
      </c>
      <c r="E142" s="32">
        <v>46088</v>
      </c>
      <c r="F142" s="60">
        <f t="shared" si="6"/>
        <v>4267.9155484314178</v>
      </c>
      <c r="G142" s="54">
        <f t="shared" si="7"/>
        <v>3166.1094572933366</v>
      </c>
    </row>
    <row r="143" spans="1:7" x14ac:dyDescent="0.2">
      <c r="A143" s="49"/>
      <c r="B143" s="45"/>
      <c r="C143" s="38">
        <v>535</v>
      </c>
      <c r="D143" s="90">
        <f t="shared" si="8"/>
        <v>174.7</v>
      </c>
      <c r="E143" s="32">
        <v>46088</v>
      </c>
      <c r="F143" s="60">
        <f t="shared" si="6"/>
        <v>4267.4269490555234</v>
      </c>
      <c r="G143" s="54">
        <f t="shared" si="7"/>
        <v>3165.7469948483113</v>
      </c>
    </row>
    <row r="144" spans="1:7" x14ac:dyDescent="0.2">
      <c r="A144" s="49"/>
      <c r="B144" s="45"/>
      <c r="C144" s="38">
        <v>536</v>
      </c>
      <c r="D144" s="90">
        <f t="shared" si="8"/>
        <v>174.72</v>
      </c>
      <c r="E144" s="32">
        <v>46088</v>
      </c>
      <c r="F144" s="60">
        <f t="shared" si="6"/>
        <v>4266.9384615384615</v>
      </c>
      <c r="G144" s="54">
        <f t="shared" si="7"/>
        <v>3165.3846153846152</v>
      </c>
    </row>
    <row r="145" spans="1:7" x14ac:dyDescent="0.2">
      <c r="A145" s="49"/>
      <c r="B145" s="45"/>
      <c r="C145" s="38">
        <v>537</v>
      </c>
      <c r="D145" s="90">
        <f t="shared" si="8"/>
        <v>174.74</v>
      </c>
      <c r="E145" s="32">
        <v>46088</v>
      </c>
      <c r="F145" s="60">
        <f t="shared" si="6"/>
        <v>4266.4500858418223</v>
      </c>
      <c r="G145" s="54">
        <f t="shared" si="7"/>
        <v>3165.022318873755</v>
      </c>
    </row>
    <row r="146" spans="1:7" x14ac:dyDescent="0.2">
      <c r="A146" s="49"/>
      <c r="B146" s="45"/>
      <c r="C146" s="38">
        <v>538</v>
      </c>
      <c r="D146" s="90">
        <f t="shared" si="8"/>
        <v>174.76</v>
      </c>
      <c r="E146" s="32">
        <v>46088</v>
      </c>
      <c r="F146" s="60">
        <f t="shared" si="6"/>
        <v>4265.9618219272152</v>
      </c>
      <c r="G146" s="54">
        <f t="shared" si="7"/>
        <v>3164.6601052872511</v>
      </c>
    </row>
    <row r="147" spans="1:7" x14ac:dyDescent="0.2">
      <c r="A147" s="49"/>
      <c r="B147" s="45"/>
      <c r="C147" s="38">
        <v>539</v>
      </c>
      <c r="D147" s="90">
        <f t="shared" si="8"/>
        <v>174.78</v>
      </c>
      <c r="E147" s="32">
        <v>46088</v>
      </c>
      <c r="F147" s="60">
        <f t="shared" si="6"/>
        <v>4265.4736697562657</v>
      </c>
      <c r="G147" s="54">
        <f t="shared" si="7"/>
        <v>3164.2979745966359</v>
      </c>
    </row>
    <row r="148" spans="1:7" x14ac:dyDescent="0.2">
      <c r="A148" s="49"/>
      <c r="B148" s="45"/>
      <c r="C148" s="38">
        <v>540</v>
      </c>
      <c r="D148" s="90">
        <f t="shared" si="8"/>
        <v>174.8</v>
      </c>
      <c r="E148" s="32">
        <v>46088</v>
      </c>
      <c r="F148" s="60">
        <f t="shared" si="6"/>
        <v>4264.9856292906179</v>
      </c>
      <c r="G148" s="54">
        <f t="shared" si="7"/>
        <v>3163.9359267734553</v>
      </c>
    </row>
    <row r="149" spans="1:7" x14ac:dyDescent="0.2">
      <c r="A149" s="49"/>
      <c r="B149" s="45"/>
      <c r="C149" s="38">
        <v>541</v>
      </c>
      <c r="D149" s="90">
        <f t="shared" si="8"/>
        <v>174.82</v>
      </c>
      <c r="E149" s="32">
        <v>46088</v>
      </c>
      <c r="F149" s="60">
        <f t="shared" si="6"/>
        <v>4264.4977004919356</v>
      </c>
      <c r="G149" s="54">
        <f t="shared" si="7"/>
        <v>3163.5739617892691</v>
      </c>
    </row>
    <row r="150" spans="1:7" x14ac:dyDescent="0.2">
      <c r="A150" s="49"/>
      <c r="B150" s="45"/>
      <c r="C150" s="38">
        <v>542</v>
      </c>
      <c r="D150" s="90">
        <f t="shared" si="8"/>
        <v>174.84</v>
      </c>
      <c r="E150" s="32">
        <v>46088</v>
      </c>
      <c r="F150" s="60">
        <f t="shared" si="6"/>
        <v>4264.0098833218944</v>
      </c>
      <c r="G150" s="54">
        <f t="shared" si="7"/>
        <v>3163.2120796156487</v>
      </c>
    </row>
    <row r="151" spans="1:7" x14ac:dyDescent="0.2">
      <c r="A151" s="49"/>
      <c r="B151" s="45"/>
      <c r="C151" s="38">
        <v>543</v>
      </c>
      <c r="D151" s="90">
        <f t="shared" si="8"/>
        <v>174.86</v>
      </c>
      <c r="E151" s="32">
        <v>46088</v>
      </c>
      <c r="F151" s="60">
        <f t="shared" si="6"/>
        <v>4263.5221777421939</v>
      </c>
      <c r="G151" s="54">
        <f t="shared" si="7"/>
        <v>3162.8502802241792</v>
      </c>
    </row>
    <row r="152" spans="1:7" x14ac:dyDescent="0.2">
      <c r="A152" s="49"/>
      <c r="B152" s="45"/>
      <c r="C152" s="38">
        <v>544</v>
      </c>
      <c r="D152" s="90">
        <f t="shared" si="8"/>
        <v>174.88</v>
      </c>
      <c r="E152" s="32">
        <v>46088</v>
      </c>
      <c r="F152" s="60">
        <f t="shared" si="6"/>
        <v>4263.0345837145487</v>
      </c>
      <c r="G152" s="54">
        <f t="shared" si="7"/>
        <v>3162.4885635864598</v>
      </c>
    </row>
    <row r="153" spans="1:7" x14ac:dyDescent="0.2">
      <c r="A153" s="49"/>
      <c r="B153" s="45"/>
      <c r="C153" s="38">
        <v>545</v>
      </c>
      <c r="D153" s="90">
        <f t="shared" si="8"/>
        <v>174.9</v>
      </c>
      <c r="E153" s="32">
        <v>46088</v>
      </c>
      <c r="F153" s="60">
        <f t="shared" si="6"/>
        <v>4262.5471012006874</v>
      </c>
      <c r="G153" s="54">
        <f t="shared" si="7"/>
        <v>3162.1269296740998</v>
      </c>
    </row>
    <row r="154" spans="1:7" x14ac:dyDescent="0.2">
      <c r="A154" s="49"/>
      <c r="B154" s="45"/>
      <c r="C154" s="38">
        <v>546</v>
      </c>
      <c r="D154" s="90">
        <f t="shared" si="8"/>
        <v>174.92</v>
      </c>
      <c r="E154" s="32">
        <v>46088</v>
      </c>
      <c r="F154" s="60">
        <f t="shared" si="6"/>
        <v>4262.0597301623611</v>
      </c>
      <c r="G154" s="54">
        <f t="shared" si="7"/>
        <v>3161.7653784587246</v>
      </c>
    </row>
    <row r="155" spans="1:7" x14ac:dyDescent="0.2">
      <c r="A155" s="49"/>
      <c r="B155" s="45"/>
      <c r="C155" s="38">
        <v>547</v>
      </c>
      <c r="D155" s="90">
        <f t="shared" si="8"/>
        <v>174.94</v>
      </c>
      <c r="E155" s="32">
        <v>46088</v>
      </c>
      <c r="F155" s="60">
        <f t="shared" si="6"/>
        <v>4261.5724705613356</v>
      </c>
      <c r="G155" s="54">
        <f t="shared" si="7"/>
        <v>3161.40390991197</v>
      </c>
    </row>
    <row r="156" spans="1:7" x14ac:dyDescent="0.2">
      <c r="A156" s="49"/>
      <c r="B156" s="45"/>
      <c r="C156" s="38">
        <v>548</v>
      </c>
      <c r="D156" s="90">
        <f t="shared" si="8"/>
        <v>174.96</v>
      </c>
      <c r="E156" s="32">
        <v>46088</v>
      </c>
      <c r="F156" s="60">
        <f t="shared" si="6"/>
        <v>4261.0853223593967</v>
      </c>
      <c r="G156" s="54">
        <f t="shared" si="7"/>
        <v>3161.0425240054869</v>
      </c>
    </row>
    <row r="157" spans="1:7" x14ac:dyDescent="0.2">
      <c r="A157" s="49"/>
      <c r="B157" s="45"/>
      <c r="C157" s="38">
        <v>549</v>
      </c>
      <c r="D157" s="90">
        <f t="shared" si="8"/>
        <v>174.98</v>
      </c>
      <c r="E157" s="32">
        <v>46088</v>
      </c>
      <c r="F157" s="60">
        <f t="shared" si="6"/>
        <v>4260.5982855183456</v>
      </c>
      <c r="G157" s="54">
        <f t="shared" si="7"/>
        <v>3160.6812207109388</v>
      </c>
    </row>
    <row r="158" spans="1:7" x14ac:dyDescent="0.2">
      <c r="A158" s="49"/>
      <c r="B158" s="45"/>
      <c r="C158" s="38">
        <v>550</v>
      </c>
      <c r="D158" s="90">
        <f t="shared" si="8"/>
        <v>175</v>
      </c>
      <c r="E158" s="32">
        <v>46088</v>
      </c>
      <c r="F158" s="60">
        <f t="shared" si="6"/>
        <v>4260.1113600000008</v>
      </c>
      <c r="G158" s="54">
        <f t="shared" si="7"/>
        <v>3160.32</v>
      </c>
    </row>
    <row r="159" spans="1:7" x14ac:dyDescent="0.2">
      <c r="A159" s="49"/>
      <c r="B159" s="45"/>
      <c r="C159" s="38">
        <v>551</v>
      </c>
      <c r="D159" s="90">
        <f t="shared" si="8"/>
        <v>175.02</v>
      </c>
      <c r="E159" s="32">
        <v>46088</v>
      </c>
      <c r="F159" s="60">
        <f t="shared" si="6"/>
        <v>4259.624545766198</v>
      </c>
      <c r="G159" s="54">
        <f t="shared" si="7"/>
        <v>3159.9588618443604</v>
      </c>
    </row>
    <row r="160" spans="1:7" x14ac:dyDescent="0.2">
      <c r="A160" s="49"/>
      <c r="B160" s="45"/>
      <c r="C160" s="38">
        <v>552</v>
      </c>
      <c r="D160" s="90">
        <f t="shared" si="8"/>
        <v>175.04</v>
      </c>
      <c r="E160" s="32">
        <v>46088</v>
      </c>
      <c r="F160" s="60">
        <f t="shared" si="6"/>
        <v>4259.137842778794</v>
      </c>
      <c r="G160" s="54">
        <f t="shared" si="7"/>
        <v>3159.5978062157224</v>
      </c>
    </row>
    <row r="161" spans="1:7" x14ac:dyDescent="0.2">
      <c r="A161" s="49"/>
      <c r="B161" s="45"/>
      <c r="C161" s="38">
        <v>553</v>
      </c>
      <c r="D161" s="90">
        <f t="shared" si="8"/>
        <v>175.06</v>
      </c>
      <c r="E161" s="32">
        <v>46088</v>
      </c>
      <c r="F161" s="60">
        <f t="shared" si="6"/>
        <v>4258.6512509996573</v>
      </c>
      <c r="G161" s="54">
        <f t="shared" si="7"/>
        <v>3159.2368330857989</v>
      </c>
    </row>
    <row r="162" spans="1:7" x14ac:dyDescent="0.2">
      <c r="A162" s="49"/>
      <c r="B162" s="45"/>
      <c r="C162" s="38">
        <v>554</v>
      </c>
      <c r="D162" s="90">
        <f t="shared" si="8"/>
        <v>175.08</v>
      </c>
      <c r="E162" s="32">
        <v>46088</v>
      </c>
      <c r="F162" s="60">
        <f t="shared" si="6"/>
        <v>4258.1647703906783</v>
      </c>
      <c r="G162" s="54">
        <f t="shared" si="7"/>
        <v>3158.8759424263189</v>
      </c>
    </row>
    <row r="163" spans="1:7" x14ac:dyDescent="0.2">
      <c r="A163" s="49"/>
      <c r="B163" s="45"/>
      <c r="C163" s="38">
        <v>555</v>
      </c>
      <c r="D163" s="90">
        <f t="shared" si="8"/>
        <v>175.1</v>
      </c>
      <c r="E163" s="32">
        <v>46088</v>
      </c>
      <c r="F163" s="60">
        <f t="shared" si="6"/>
        <v>4257.6784009137646</v>
      </c>
      <c r="G163" s="54">
        <f t="shared" si="7"/>
        <v>3158.5151342090235</v>
      </c>
    </row>
    <row r="164" spans="1:7" x14ac:dyDescent="0.2">
      <c r="A164" s="49"/>
      <c r="B164" s="45"/>
      <c r="C164" s="38">
        <v>556</v>
      </c>
      <c r="D164" s="90">
        <f t="shared" si="8"/>
        <v>175.12</v>
      </c>
      <c r="E164" s="32">
        <v>46088</v>
      </c>
      <c r="F164" s="60">
        <f t="shared" si="6"/>
        <v>4257.1921425308365</v>
      </c>
      <c r="G164" s="54">
        <f t="shared" si="7"/>
        <v>3158.154408405665</v>
      </c>
    </row>
    <row r="165" spans="1:7" x14ac:dyDescent="0.2">
      <c r="A165" s="49"/>
      <c r="B165" s="45"/>
      <c r="C165" s="38">
        <v>557</v>
      </c>
      <c r="D165" s="90">
        <f t="shared" si="8"/>
        <v>175.14</v>
      </c>
      <c r="E165" s="32">
        <v>46088</v>
      </c>
      <c r="F165" s="60">
        <f t="shared" si="6"/>
        <v>4256.705995203838</v>
      </c>
      <c r="G165" s="54">
        <f t="shared" si="7"/>
        <v>3157.7937649880096</v>
      </c>
    </row>
    <row r="166" spans="1:7" x14ac:dyDescent="0.2">
      <c r="A166" s="49"/>
      <c r="B166" s="45"/>
      <c r="C166" s="38">
        <v>558</v>
      </c>
      <c r="D166" s="90">
        <f t="shared" si="8"/>
        <v>175.16</v>
      </c>
      <c r="E166" s="32">
        <v>46088</v>
      </c>
      <c r="F166" s="60">
        <f t="shared" si="6"/>
        <v>4256.219958894726</v>
      </c>
      <c r="G166" s="54">
        <f t="shared" si="7"/>
        <v>3157.4332039278379</v>
      </c>
    </row>
    <row r="167" spans="1:7" x14ac:dyDescent="0.2">
      <c r="A167" s="49"/>
      <c r="B167" s="45"/>
      <c r="C167" s="38">
        <v>559</v>
      </c>
      <c r="D167" s="90">
        <f t="shared" si="8"/>
        <v>175.18</v>
      </c>
      <c r="E167" s="32">
        <v>46088</v>
      </c>
      <c r="F167" s="60">
        <f t="shared" si="6"/>
        <v>4255.7340335654753</v>
      </c>
      <c r="G167" s="54">
        <f t="shared" si="7"/>
        <v>3157.0727251969402</v>
      </c>
    </row>
    <row r="168" spans="1:7" x14ac:dyDescent="0.2">
      <c r="A168" s="49"/>
      <c r="B168" s="45"/>
      <c r="C168" s="38">
        <v>560</v>
      </c>
      <c r="D168" s="90">
        <f t="shared" si="8"/>
        <v>175.2</v>
      </c>
      <c r="E168" s="32">
        <v>46088</v>
      </c>
      <c r="F168" s="60">
        <f t="shared" si="6"/>
        <v>4255.2482191780837</v>
      </c>
      <c r="G168" s="54">
        <f t="shared" si="7"/>
        <v>3156.7123287671238</v>
      </c>
    </row>
    <row r="169" spans="1:7" x14ac:dyDescent="0.2">
      <c r="A169" s="49"/>
      <c r="B169" s="45"/>
      <c r="C169" s="38">
        <v>561</v>
      </c>
      <c r="D169" s="90">
        <f t="shared" si="8"/>
        <v>175.22</v>
      </c>
      <c r="E169" s="32">
        <v>46088</v>
      </c>
      <c r="F169" s="60">
        <f t="shared" si="6"/>
        <v>4254.762515694556</v>
      </c>
      <c r="G169" s="54">
        <f t="shared" si="7"/>
        <v>3156.3520146102046</v>
      </c>
    </row>
    <row r="170" spans="1:7" x14ac:dyDescent="0.2">
      <c r="A170" s="49"/>
      <c r="B170" s="45"/>
      <c r="C170" s="38">
        <v>562</v>
      </c>
      <c r="D170" s="90">
        <f t="shared" si="8"/>
        <v>175.24</v>
      </c>
      <c r="E170" s="32">
        <v>46088</v>
      </c>
      <c r="F170" s="60">
        <f t="shared" si="6"/>
        <v>4254.2769230769236</v>
      </c>
      <c r="G170" s="54">
        <f t="shared" si="7"/>
        <v>3155.991782698014</v>
      </c>
    </row>
    <row r="171" spans="1:7" x14ac:dyDescent="0.2">
      <c r="A171" s="49"/>
      <c r="B171" s="45"/>
      <c r="C171" s="38">
        <v>563</v>
      </c>
      <c r="D171" s="90">
        <f t="shared" si="8"/>
        <v>175.26</v>
      </c>
      <c r="E171" s="32">
        <v>46088</v>
      </c>
      <c r="F171" s="60">
        <f t="shared" si="6"/>
        <v>4253.7914412872315</v>
      </c>
      <c r="G171" s="54">
        <f t="shared" si="7"/>
        <v>3155.6316330023969</v>
      </c>
    </row>
    <row r="172" spans="1:7" x14ac:dyDescent="0.2">
      <c r="A172" s="49"/>
      <c r="B172" s="45"/>
      <c r="C172" s="38">
        <v>564</v>
      </c>
      <c r="D172" s="90">
        <f t="shared" si="8"/>
        <v>175.28</v>
      </c>
      <c r="E172" s="32">
        <v>46088</v>
      </c>
      <c r="F172" s="60">
        <f t="shared" si="6"/>
        <v>4253.30607028754</v>
      </c>
      <c r="G172" s="54">
        <f t="shared" si="7"/>
        <v>3155.2715654952071</v>
      </c>
    </row>
    <row r="173" spans="1:7" x14ac:dyDescent="0.2">
      <c r="A173" s="49"/>
      <c r="B173" s="45"/>
      <c r="C173" s="38">
        <v>565</v>
      </c>
      <c r="D173" s="90">
        <f t="shared" si="8"/>
        <v>175.3</v>
      </c>
      <c r="E173" s="32">
        <v>46088</v>
      </c>
      <c r="F173" s="60">
        <f t="shared" si="6"/>
        <v>4252.8208100399324</v>
      </c>
      <c r="G173" s="54">
        <f t="shared" si="7"/>
        <v>3154.9115801483176</v>
      </c>
    </row>
    <row r="174" spans="1:7" x14ac:dyDescent="0.2">
      <c r="A174" s="49"/>
      <c r="B174" s="45"/>
      <c r="C174" s="38">
        <v>566</v>
      </c>
      <c r="D174" s="90">
        <f t="shared" si="8"/>
        <v>175.32</v>
      </c>
      <c r="E174" s="32">
        <v>46088</v>
      </c>
      <c r="F174" s="60">
        <f t="shared" si="6"/>
        <v>4252.3356605065028</v>
      </c>
      <c r="G174" s="54">
        <f t="shared" si="7"/>
        <v>3154.5516769336073</v>
      </c>
    </row>
    <row r="175" spans="1:7" x14ac:dyDescent="0.2">
      <c r="A175" s="49"/>
      <c r="B175" s="45"/>
      <c r="C175" s="38">
        <v>567</v>
      </c>
      <c r="D175" s="90">
        <f t="shared" si="8"/>
        <v>175.34</v>
      </c>
      <c r="E175" s="32">
        <v>46088</v>
      </c>
      <c r="F175" s="60">
        <f t="shared" si="6"/>
        <v>4251.850621649367</v>
      </c>
      <c r="G175" s="54">
        <f t="shared" si="7"/>
        <v>3154.1918558229722</v>
      </c>
    </row>
    <row r="176" spans="1:7" x14ac:dyDescent="0.2">
      <c r="A176" s="49"/>
      <c r="B176" s="45"/>
      <c r="C176" s="38">
        <v>568</v>
      </c>
      <c r="D176" s="90">
        <f t="shared" si="8"/>
        <v>175.36</v>
      </c>
      <c r="E176" s="32">
        <v>46088</v>
      </c>
      <c r="F176" s="60">
        <f t="shared" si="6"/>
        <v>4251.3656934306573</v>
      </c>
      <c r="G176" s="54">
        <f t="shared" si="7"/>
        <v>3153.8321167883214</v>
      </c>
    </row>
    <row r="177" spans="1:7" x14ac:dyDescent="0.2">
      <c r="A177" s="49"/>
      <c r="B177" s="45"/>
      <c r="C177" s="38">
        <v>569</v>
      </c>
      <c r="D177" s="90">
        <f t="shared" si="8"/>
        <v>175.38</v>
      </c>
      <c r="E177" s="32">
        <v>46088</v>
      </c>
      <c r="F177" s="60">
        <f t="shared" si="6"/>
        <v>4250.8808758125224</v>
      </c>
      <c r="G177" s="54">
        <f t="shared" si="7"/>
        <v>3153.4724598015737</v>
      </c>
    </row>
    <row r="178" spans="1:7" x14ac:dyDescent="0.2">
      <c r="A178" s="49"/>
      <c r="B178" s="45"/>
      <c r="C178" s="38">
        <v>570</v>
      </c>
      <c r="D178" s="90">
        <f t="shared" si="8"/>
        <v>175.4</v>
      </c>
      <c r="E178" s="32">
        <v>46088</v>
      </c>
      <c r="F178" s="60">
        <f t="shared" si="6"/>
        <v>4250.3961687571273</v>
      </c>
      <c r="G178" s="54">
        <f t="shared" si="7"/>
        <v>3153.1128848346639</v>
      </c>
    </row>
    <row r="179" spans="1:7" x14ac:dyDescent="0.2">
      <c r="A179" s="49"/>
      <c r="B179" s="45"/>
      <c r="C179" s="38">
        <v>571</v>
      </c>
      <c r="D179" s="90">
        <f t="shared" si="8"/>
        <v>175.42</v>
      </c>
      <c r="E179" s="32">
        <v>46088</v>
      </c>
      <c r="F179" s="60">
        <f t="shared" si="6"/>
        <v>4249.911572226657</v>
      </c>
      <c r="G179" s="54">
        <f t="shared" si="7"/>
        <v>3152.7533918595373</v>
      </c>
    </row>
    <row r="180" spans="1:7" x14ac:dyDescent="0.2">
      <c r="A180" s="49"/>
      <c r="B180" s="45"/>
      <c r="C180" s="38">
        <v>572</v>
      </c>
      <c r="D180" s="90">
        <f t="shared" si="8"/>
        <v>175.44</v>
      </c>
      <c r="E180" s="32">
        <v>46088</v>
      </c>
      <c r="F180" s="60">
        <f t="shared" si="6"/>
        <v>4249.4270861833111</v>
      </c>
      <c r="G180" s="54">
        <f t="shared" si="7"/>
        <v>3152.3939808481537</v>
      </c>
    </row>
    <row r="181" spans="1:7" x14ac:dyDescent="0.2">
      <c r="A181" s="49"/>
      <c r="B181" s="45"/>
      <c r="C181" s="38">
        <v>573</v>
      </c>
      <c r="D181" s="90">
        <f t="shared" si="8"/>
        <v>175.46</v>
      </c>
      <c r="E181" s="32">
        <v>46088</v>
      </c>
      <c r="F181" s="60">
        <f t="shared" si="6"/>
        <v>4248.9427105893083</v>
      </c>
      <c r="G181" s="54">
        <f t="shared" si="7"/>
        <v>3152.0346517724834</v>
      </c>
    </row>
    <row r="182" spans="1:7" x14ac:dyDescent="0.2">
      <c r="A182" s="49"/>
      <c r="B182" s="45"/>
      <c r="C182" s="38">
        <v>574</v>
      </c>
      <c r="D182" s="90">
        <f t="shared" si="8"/>
        <v>175.48</v>
      </c>
      <c r="E182" s="32">
        <v>46088</v>
      </c>
      <c r="F182" s="60">
        <f t="shared" si="6"/>
        <v>4248.4584454068854</v>
      </c>
      <c r="G182" s="54">
        <f t="shared" si="7"/>
        <v>3151.6754046045139</v>
      </c>
    </row>
    <row r="183" spans="1:7" x14ac:dyDescent="0.2">
      <c r="A183" s="49"/>
      <c r="B183" s="45"/>
      <c r="C183" s="38">
        <v>575</v>
      </c>
      <c r="D183" s="90">
        <f t="shared" si="8"/>
        <v>175.5</v>
      </c>
      <c r="E183" s="32">
        <v>46088</v>
      </c>
      <c r="F183" s="60">
        <f t="shared" si="6"/>
        <v>4247.9742905982912</v>
      </c>
      <c r="G183" s="54">
        <f t="shared" si="7"/>
        <v>3151.3162393162393</v>
      </c>
    </row>
    <row r="184" spans="1:7" x14ac:dyDescent="0.2">
      <c r="A184" s="49"/>
      <c r="B184" s="45"/>
      <c r="C184" s="38">
        <v>576</v>
      </c>
      <c r="D184" s="90">
        <f t="shared" si="8"/>
        <v>175.52</v>
      </c>
      <c r="E184" s="32">
        <v>46088</v>
      </c>
      <c r="F184" s="60">
        <f t="shared" si="6"/>
        <v>4247.4902461257971</v>
      </c>
      <c r="G184" s="54">
        <f t="shared" si="7"/>
        <v>3150.9571558796715</v>
      </c>
    </row>
    <row r="185" spans="1:7" x14ac:dyDescent="0.2">
      <c r="A185" s="49"/>
      <c r="B185" s="45"/>
      <c r="C185" s="38">
        <v>577</v>
      </c>
      <c r="D185" s="90">
        <f t="shared" si="8"/>
        <v>175.54</v>
      </c>
      <c r="E185" s="32">
        <v>46088</v>
      </c>
      <c r="F185" s="60">
        <f t="shared" si="6"/>
        <v>4247.0063119516926</v>
      </c>
      <c r="G185" s="54">
        <f t="shared" si="7"/>
        <v>3150.5981542668342</v>
      </c>
    </row>
    <row r="186" spans="1:7" x14ac:dyDescent="0.2">
      <c r="A186" s="49"/>
      <c r="B186" s="45"/>
      <c r="C186" s="38">
        <v>578</v>
      </c>
      <c r="D186" s="90">
        <f t="shared" si="8"/>
        <v>175.56</v>
      </c>
      <c r="E186" s="32">
        <v>46088</v>
      </c>
      <c r="F186" s="60">
        <f t="shared" si="6"/>
        <v>4246.5224880382784</v>
      </c>
      <c r="G186" s="54">
        <f t="shared" si="7"/>
        <v>3150.2392344497612</v>
      </c>
    </row>
    <row r="187" spans="1:7" x14ac:dyDescent="0.2">
      <c r="A187" s="49"/>
      <c r="B187" s="45"/>
      <c r="C187" s="38">
        <v>579</v>
      </c>
      <c r="D187" s="90">
        <f t="shared" si="8"/>
        <v>175.58</v>
      </c>
      <c r="E187" s="32">
        <v>46088</v>
      </c>
      <c r="F187" s="60">
        <f t="shared" si="6"/>
        <v>4246.0387743478759</v>
      </c>
      <c r="G187" s="54">
        <f t="shared" si="7"/>
        <v>3149.880396400501</v>
      </c>
    </row>
    <row r="188" spans="1:7" x14ac:dyDescent="0.2">
      <c r="A188" s="49"/>
      <c r="B188" s="45"/>
      <c r="C188" s="38">
        <v>580</v>
      </c>
      <c r="D188" s="90">
        <f t="shared" si="8"/>
        <v>175.6</v>
      </c>
      <c r="E188" s="32">
        <v>46088</v>
      </c>
      <c r="F188" s="60">
        <f t="shared" si="6"/>
        <v>4245.5551708428247</v>
      </c>
      <c r="G188" s="54">
        <f t="shared" si="7"/>
        <v>3149.5216400911158</v>
      </c>
    </row>
    <row r="189" spans="1:7" x14ac:dyDescent="0.2">
      <c r="A189" s="49"/>
      <c r="B189" s="45"/>
      <c r="C189" s="38">
        <v>581</v>
      </c>
      <c r="D189" s="90">
        <f t="shared" si="8"/>
        <v>175.62</v>
      </c>
      <c r="E189" s="32">
        <v>46088</v>
      </c>
      <c r="F189" s="60">
        <f t="shared" si="6"/>
        <v>4245.07167748548</v>
      </c>
      <c r="G189" s="54">
        <f t="shared" si="7"/>
        <v>3149.1629654936796</v>
      </c>
    </row>
    <row r="190" spans="1:7" x14ac:dyDescent="0.2">
      <c r="A190" s="49"/>
      <c r="B190" s="45"/>
      <c r="C190" s="38">
        <v>582</v>
      </c>
      <c r="D190" s="90">
        <f t="shared" si="8"/>
        <v>175.64</v>
      </c>
      <c r="E190" s="32">
        <v>46088</v>
      </c>
      <c r="F190" s="60">
        <f t="shared" si="6"/>
        <v>4244.588294238215</v>
      </c>
      <c r="G190" s="54">
        <f t="shared" si="7"/>
        <v>3148.8043725802781</v>
      </c>
    </row>
    <row r="191" spans="1:7" x14ac:dyDescent="0.2">
      <c r="A191" s="49"/>
      <c r="B191" s="45"/>
      <c r="C191" s="38">
        <v>583</v>
      </c>
      <c r="D191" s="90">
        <f t="shared" si="8"/>
        <v>175.66</v>
      </c>
      <c r="E191" s="32">
        <v>46088</v>
      </c>
      <c r="F191" s="60">
        <f t="shared" si="6"/>
        <v>4244.1050210634185</v>
      </c>
      <c r="G191" s="54">
        <f t="shared" si="7"/>
        <v>3148.4458613230099</v>
      </c>
    </row>
    <row r="192" spans="1:7" x14ac:dyDescent="0.2">
      <c r="A192" s="49"/>
      <c r="B192" s="45"/>
      <c r="C192" s="38">
        <v>584</v>
      </c>
      <c r="D192" s="90">
        <f t="shared" si="8"/>
        <v>175.68</v>
      </c>
      <c r="E192" s="32">
        <v>46088</v>
      </c>
      <c r="F192" s="60">
        <f t="shared" si="6"/>
        <v>4243.6218579234974</v>
      </c>
      <c r="G192" s="54">
        <f t="shared" si="7"/>
        <v>3148.0874316939889</v>
      </c>
    </row>
    <row r="193" spans="1:7" x14ac:dyDescent="0.2">
      <c r="A193" s="49"/>
      <c r="B193" s="45"/>
      <c r="C193" s="38">
        <v>585</v>
      </c>
      <c r="D193" s="90">
        <f t="shared" si="8"/>
        <v>175.7</v>
      </c>
      <c r="E193" s="32">
        <v>46088</v>
      </c>
      <c r="F193" s="60">
        <f t="shared" si="6"/>
        <v>4243.1388047808769</v>
      </c>
      <c r="G193" s="54">
        <f t="shared" si="7"/>
        <v>3147.7290836653387</v>
      </c>
    </row>
    <row r="194" spans="1:7" x14ac:dyDescent="0.2">
      <c r="A194" s="49"/>
      <c r="B194" s="45"/>
      <c r="C194" s="38">
        <v>586</v>
      </c>
      <c r="D194" s="90">
        <f t="shared" si="8"/>
        <v>175.72</v>
      </c>
      <c r="E194" s="32">
        <v>46088</v>
      </c>
      <c r="F194" s="60">
        <f t="shared" si="6"/>
        <v>4242.6558615979975</v>
      </c>
      <c r="G194" s="54">
        <f t="shared" si="7"/>
        <v>3147.3708172091965</v>
      </c>
    </row>
    <row r="195" spans="1:7" x14ac:dyDescent="0.2">
      <c r="A195" s="49"/>
      <c r="B195" s="45"/>
      <c r="C195" s="38">
        <v>587</v>
      </c>
      <c r="D195" s="90">
        <f t="shared" si="8"/>
        <v>175.74</v>
      </c>
      <c r="E195" s="32">
        <v>46088</v>
      </c>
      <c r="F195" s="60">
        <f t="shared" si="6"/>
        <v>4242.1730283373172</v>
      </c>
      <c r="G195" s="54">
        <f t="shared" si="7"/>
        <v>3147.0126322977126</v>
      </c>
    </row>
    <row r="196" spans="1:7" x14ac:dyDescent="0.2">
      <c r="A196" s="49"/>
      <c r="B196" s="45"/>
      <c r="C196" s="38">
        <v>588</v>
      </c>
      <c r="D196" s="90">
        <f t="shared" si="8"/>
        <v>175.76</v>
      </c>
      <c r="E196" s="32">
        <v>46088</v>
      </c>
      <c r="F196" s="60">
        <f t="shared" si="6"/>
        <v>4241.6903049613111</v>
      </c>
      <c r="G196" s="54">
        <f t="shared" si="7"/>
        <v>3146.6545289030496</v>
      </c>
    </row>
    <row r="197" spans="1:7" x14ac:dyDescent="0.2">
      <c r="A197" s="49"/>
      <c r="B197" s="45"/>
      <c r="C197" s="38">
        <v>589</v>
      </c>
      <c r="D197" s="90">
        <f t="shared" si="8"/>
        <v>175.78</v>
      </c>
      <c r="E197" s="32">
        <v>46088</v>
      </c>
      <c r="F197" s="60">
        <f t="shared" si="6"/>
        <v>4241.2076914324725</v>
      </c>
      <c r="G197" s="54">
        <f t="shared" si="7"/>
        <v>3146.2965069973829</v>
      </c>
    </row>
    <row r="198" spans="1:7" x14ac:dyDescent="0.2">
      <c r="A198" s="49"/>
      <c r="B198" s="45"/>
      <c r="C198" s="38">
        <v>590</v>
      </c>
      <c r="D198" s="90">
        <f t="shared" si="8"/>
        <v>175.8</v>
      </c>
      <c r="E198" s="32">
        <v>46088</v>
      </c>
      <c r="F198" s="60">
        <f t="shared" si="6"/>
        <v>4240.7251877133112</v>
      </c>
      <c r="G198" s="54">
        <f t="shared" si="7"/>
        <v>3145.9385665529012</v>
      </c>
    </row>
    <row r="199" spans="1:7" x14ac:dyDescent="0.2">
      <c r="A199" s="49"/>
      <c r="B199" s="45"/>
      <c r="C199" s="38">
        <v>591</v>
      </c>
      <c r="D199" s="90">
        <f t="shared" si="8"/>
        <v>175.82</v>
      </c>
      <c r="E199" s="32">
        <v>46088</v>
      </c>
      <c r="F199" s="60">
        <f t="shared" si="6"/>
        <v>4240.2427937663533</v>
      </c>
      <c r="G199" s="54">
        <f t="shared" si="7"/>
        <v>3145.5807075418043</v>
      </c>
    </row>
    <row r="200" spans="1:7" x14ac:dyDescent="0.2">
      <c r="A200" s="49"/>
      <c r="B200" s="45"/>
      <c r="C200" s="38">
        <v>592</v>
      </c>
      <c r="D200" s="90">
        <f t="shared" si="8"/>
        <v>175.84</v>
      </c>
      <c r="E200" s="32">
        <v>46088</v>
      </c>
      <c r="F200" s="60">
        <f t="shared" si="6"/>
        <v>4239.7605095541403</v>
      </c>
      <c r="G200" s="54">
        <f t="shared" si="7"/>
        <v>3145.2229299363053</v>
      </c>
    </row>
    <row r="201" spans="1:7" x14ac:dyDescent="0.2">
      <c r="A201" s="49"/>
      <c r="B201" s="45"/>
      <c r="C201" s="38">
        <v>593</v>
      </c>
      <c r="D201" s="90">
        <f t="shared" si="8"/>
        <v>175.86</v>
      </c>
      <c r="E201" s="32">
        <v>46088</v>
      </c>
      <c r="F201" s="60">
        <f t="shared" ref="F201:F264" si="9">12*1.348*(1/D201*E201)</f>
        <v>4239.2783350392356</v>
      </c>
      <c r="G201" s="54">
        <f t="shared" ref="G201:G264" si="10">12*(1/D201*E201)</f>
        <v>3144.8652337086314</v>
      </c>
    </row>
    <row r="202" spans="1:7" x14ac:dyDescent="0.2">
      <c r="A202" s="49"/>
      <c r="B202" s="45"/>
      <c r="C202" s="38">
        <v>594</v>
      </c>
      <c r="D202" s="90">
        <f t="shared" ref="D202:D265" si="11">0.02*C202+164</f>
        <v>175.88</v>
      </c>
      <c r="E202" s="32">
        <v>46088</v>
      </c>
      <c r="F202" s="60">
        <f t="shared" si="9"/>
        <v>4238.7962701842171</v>
      </c>
      <c r="G202" s="54">
        <f t="shared" si="10"/>
        <v>3144.5076188310213</v>
      </c>
    </row>
    <row r="203" spans="1:7" x14ac:dyDescent="0.2">
      <c r="A203" s="49"/>
      <c r="B203" s="45"/>
      <c r="C203" s="38">
        <v>595</v>
      </c>
      <c r="D203" s="90">
        <f t="shared" si="11"/>
        <v>175.9</v>
      </c>
      <c r="E203" s="32">
        <v>46088</v>
      </c>
      <c r="F203" s="60">
        <f t="shared" si="9"/>
        <v>4238.3143149516773</v>
      </c>
      <c r="G203" s="54">
        <f t="shared" si="10"/>
        <v>3144.1500852757249</v>
      </c>
    </row>
    <row r="204" spans="1:7" x14ac:dyDescent="0.2">
      <c r="A204" s="49"/>
      <c r="B204" s="45"/>
      <c r="C204" s="38">
        <v>596</v>
      </c>
      <c r="D204" s="90">
        <f t="shared" si="11"/>
        <v>175.92</v>
      </c>
      <c r="E204" s="32">
        <v>46088</v>
      </c>
      <c r="F204" s="60">
        <f t="shared" si="9"/>
        <v>4237.8324693042305</v>
      </c>
      <c r="G204" s="54">
        <f t="shared" si="10"/>
        <v>3143.7926330150076</v>
      </c>
    </row>
    <row r="205" spans="1:7" x14ac:dyDescent="0.2">
      <c r="A205" s="49"/>
      <c r="B205" s="45"/>
      <c r="C205" s="38">
        <v>597</v>
      </c>
      <c r="D205" s="90">
        <f t="shared" si="11"/>
        <v>175.94</v>
      </c>
      <c r="E205" s="32">
        <v>46088</v>
      </c>
      <c r="F205" s="60">
        <f t="shared" si="9"/>
        <v>4237.3507332045028</v>
      </c>
      <c r="G205" s="54">
        <f t="shared" si="10"/>
        <v>3143.4352620211439</v>
      </c>
    </row>
    <row r="206" spans="1:7" x14ac:dyDescent="0.2">
      <c r="A206" s="49"/>
      <c r="B206" s="45"/>
      <c r="C206" s="38">
        <v>598</v>
      </c>
      <c r="D206" s="90">
        <f t="shared" si="11"/>
        <v>175.96</v>
      </c>
      <c r="E206" s="32">
        <v>46088</v>
      </c>
      <c r="F206" s="60">
        <f t="shared" si="9"/>
        <v>4236.8691066151405</v>
      </c>
      <c r="G206" s="54">
        <f t="shared" si="10"/>
        <v>3143.0779722664238</v>
      </c>
    </row>
    <row r="207" spans="1:7" x14ac:dyDescent="0.2">
      <c r="A207" s="49"/>
      <c r="B207" s="45"/>
      <c r="C207" s="38">
        <v>599</v>
      </c>
      <c r="D207" s="90">
        <f t="shared" si="11"/>
        <v>175.98</v>
      </c>
      <c r="E207" s="32">
        <v>46088</v>
      </c>
      <c r="F207" s="60">
        <f t="shared" si="9"/>
        <v>4236.3875894988078</v>
      </c>
      <c r="G207" s="54">
        <f t="shared" si="10"/>
        <v>3142.7207637231509</v>
      </c>
    </row>
    <row r="208" spans="1:7" x14ac:dyDescent="0.2">
      <c r="A208" s="49"/>
      <c r="B208" s="45"/>
      <c r="C208" s="38">
        <v>600</v>
      </c>
      <c r="D208" s="90">
        <f t="shared" si="11"/>
        <v>176</v>
      </c>
      <c r="E208" s="32">
        <v>46088</v>
      </c>
      <c r="F208" s="60">
        <f t="shared" si="9"/>
        <v>4235.9061818181826</v>
      </c>
      <c r="G208" s="54">
        <f t="shared" si="10"/>
        <v>3142.3636363636365</v>
      </c>
    </row>
    <row r="209" spans="1:7" x14ac:dyDescent="0.2">
      <c r="A209" s="49"/>
      <c r="B209" s="45"/>
      <c r="C209" s="38">
        <v>601</v>
      </c>
      <c r="D209" s="90">
        <f t="shared" si="11"/>
        <v>176.02</v>
      </c>
      <c r="E209" s="32">
        <v>46088</v>
      </c>
      <c r="F209" s="60">
        <f t="shared" si="9"/>
        <v>4235.4248835359613</v>
      </c>
      <c r="G209" s="54">
        <f t="shared" si="10"/>
        <v>3142.0065901602084</v>
      </c>
    </row>
    <row r="210" spans="1:7" x14ac:dyDescent="0.2">
      <c r="A210" s="49"/>
      <c r="B210" s="45"/>
      <c r="C210" s="38">
        <v>602</v>
      </c>
      <c r="D210" s="90">
        <f t="shared" si="11"/>
        <v>176.04</v>
      </c>
      <c r="E210" s="32">
        <v>46088</v>
      </c>
      <c r="F210" s="60">
        <f t="shared" si="9"/>
        <v>4234.9436946148608</v>
      </c>
      <c r="G210" s="54">
        <f t="shared" si="10"/>
        <v>3141.6496250852078</v>
      </c>
    </row>
    <row r="211" spans="1:7" x14ac:dyDescent="0.2">
      <c r="A211" s="49"/>
      <c r="B211" s="45"/>
      <c r="C211" s="38">
        <v>603</v>
      </c>
      <c r="D211" s="90">
        <f t="shared" si="11"/>
        <v>176.06</v>
      </c>
      <c r="E211" s="32">
        <v>46088</v>
      </c>
      <c r="F211" s="60">
        <f t="shared" si="9"/>
        <v>4234.4626150176073</v>
      </c>
      <c r="G211" s="54">
        <f t="shared" si="10"/>
        <v>3141.2927411109845</v>
      </c>
    </row>
    <row r="212" spans="1:7" x14ac:dyDescent="0.2">
      <c r="A212" s="49"/>
      <c r="B212" s="45"/>
      <c r="C212" s="38">
        <v>604</v>
      </c>
      <c r="D212" s="90">
        <f t="shared" si="11"/>
        <v>176.08</v>
      </c>
      <c r="E212" s="32">
        <v>46088</v>
      </c>
      <c r="F212" s="60">
        <f t="shared" si="9"/>
        <v>4233.9816447069516</v>
      </c>
      <c r="G212" s="54">
        <f t="shared" si="10"/>
        <v>3140.9359382099046</v>
      </c>
    </row>
    <row r="213" spans="1:7" x14ac:dyDescent="0.2">
      <c r="A213" s="49"/>
      <c r="B213" s="45"/>
      <c r="C213" s="38">
        <v>605</v>
      </c>
      <c r="D213" s="90">
        <f t="shared" si="11"/>
        <v>176.1</v>
      </c>
      <c r="E213" s="32">
        <v>46088</v>
      </c>
      <c r="F213" s="60">
        <f t="shared" si="9"/>
        <v>4233.5007836456571</v>
      </c>
      <c r="G213" s="54">
        <f t="shared" si="10"/>
        <v>3140.5792163543447</v>
      </c>
    </row>
    <row r="214" spans="1:7" x14ac:dyDescent="0.2">
      <c r="A214" s="49"/>
      <c r="B214" s="45"/>
      <c r="C214" s="38">
        <v>606</v>
      </c>
      <c r="D214" s="90">
        <f t="shared" si="11"/>
        <v>176.12</v>
      </c>
      <c r="E214" s="32">
        <v>46088</v>
      </c>
      <c r="F214" s="60">
        <f t="shared" si="9"/>
        <v>4233.0200317965027</v>
      </c>
      <c r="G214" s="54">
        <f t="shared" si="10"/>
        <v>3140.2225755166928</v>
      </c>
    </row>
    <row r="215" spans="1:7" x14ac:dyDescent="0.2">
      <c r="A215" s="49"/>
      <c r="B215" s="45"/>
      <c r="C215" s="38">
        <v>607</v>
      </c>
      <c r="D215" s="90">
        <f t="shared" si="11"/>
        <v>176.14</v>
      </c>
      <c r="E215" s="32">
        <v>46088</v>
      </c>
      <c r="F215" s="60">
        <f t="shared" si="9"/>
        <v>4232.5393891222902</v>
      </c>
      <c r="G215" s="54">
        <f t="shared" si="10"/>
        <v>3139.8660156693541</v>
      </c>
    </row>
    <row r="216" spans="1:7" x14ac:dyDescent="0.2">
      <c r="A216" s="49"/>
      <c r="B216" s="45"/>
      <c r="C216" s="38">
        <v>608</v>
      </c>
      <c r="D216" s="90">
        <f t="shared" si="11"/>
        <v>176.16</v>
      </c>
      <c r="E216" s="32">
        <v>46088</v>
      </c>
      <c r="F216" s="60">
        <f t="shared" si="9"/>
        <v>4232.0588555858312</v>
      </c>
      <c r="G216" s="54">
        <f t="shared" si="10"/>
        <v>3139.5095367847412</v>
      </c>
    </row>
    <row r="217" spans="1:7" x14ac:dyDescent="0.2">
      <c r="A217" s="49"/>
      <c r="B217" s="45"/>
      <c r="C217" s="38">
        <v>609</v>
      </c>
      <c r="D217" s="90">
        <f t="shared" si="11"/>
        <v>176.18</v>
      </c>
      <c r="E217" s="32">
        <v>46088</v>
      </c>
      <c r="F217" s="60">
        <f t="shared" si="9"/>
        <v>4231.5784311499601</v>
      </c>
      <c r="G217" s="54">
        <f t="shared" si="10"/>
        <v>3139.1531388352814</v>
      </c>
    </row>
    <row r="218" spans="1:7" x14ac:dyDescent="0.2">
      <c r="A218" s="49"/>
      <c r="B218" s="45"/>
      <c r="C218" s="38">
        <v>610</v>
      </c>
      <c r="D218" s="90">
        <f t="shared" si="11"/>
        <v>176.2</v>
      </c>
      <c r="E218" s="32">
        <v>46088</v>
      </c>
      <c r="F218" s="60">
        <f t="shared" si="9"/>
        <v>4231.0981157775259</v>
      </c>
      <c r="G218" s="54">
        <f t="shared" si="10"/>
        <v>3138.7968217934167</v>
      </c>
    </row>
    <row r="219" spans="1:7" x14ac:dyDescent="0.2">
      <c r="A219" s="49"/>
      <c r="B219" s="45"/>
      <c r="C219" s="38">
        <v>611</v>
      </c>
      <c r="D219" s="90">
        <f t="shared" si="11"/>
        <v>176.22</v>
      </c>
      <c r="E219" s="32">
        <v>46088</v>
      </c>
      <c r="F219" s="60">
        <f t="shared" si="9"/>
        <v>4230.6179094313929</v>
      </c>
      <c r="G219" s="54">
        <f t="shared" si="10"/>
        <v>3138.4405856315971</v>
      </c>
    </row>
    <row r="220" spans="1:7" x14ac:dyDescent="0.2">
      <c r="A220" s="49"/>
      <c r="B220" s="45"/>
      <c r="C220" s="38">
        <v>612</v>
      </c>
      <c r="D220" s="90">
        <f t="shared" si="11"/>
        <v>176.24</v>
      </c>
      <c r="E220" s="32">
        <v>46088</v>
      </c>
      <c r="F220" s="60">
        <f t="shared" si="9"/>
        <v>4230.1378120744439</v>
      </c>
      <c r="G220" s="54">
        <f t="shared" si="10"/>
        <v>3138.0844303222875</v>
      </c>
    </row>
    <row r="221" spans="1:7" x14ac:dyDescent="0.2">
      <c r="A221" s="49"/>
      <c r="B221" s="45"/>
      <c r="C221" s="38">
        <v>613</v>
      </c>
      <c r="D221" s="90">
        <f t="shared" si="11"/>
        <v>176.26</v>
      </c>
      <c r="E221" s="32">
        <v>46088</v>
      </c>
      <c r="F221" s="60">
        <f t="shared" si="9"/>
        <v>4229.6578236695796</v>
      </c>
      <c r="G221" s="54">
        <f t="shared" si="10"/>
        <v>3137.7283558379668</v>
      </c>
    </row>
    <row r="222" spans="1:7" x14ac:dyDescent="0.2">
      <c r="A222" s="49"/>
      <c r="B222" s="45"/>
      <c r="C222" s="38">
        <v>614</v>
      </c>
      <c r="D222" s="90">
        <f t="shared" si="11"/>
        <v>176.28</v>
      </c>
      <c r="E222" s="32">
        <v>46088</v>
      </c>
      <c r="F222" s="60">
        <f t="shared" si="9"/>
        <v>4229.1779441797144</v>
      </c>
      <c r="G222" s="54">
        <f t="shared" si="10"/>
        <v>3137.3723621511235</v>
      </c>
    </row>
    <row r="223" spans="1:7" x14ac:dyDescent="0.2">
      <c r="A223" s="49"/>
      <c r="B223" s="45"/>
      <c r="C223" s="38">
        <v>615</v>
      </c>
      <c r="D223" s="90">
        <f t="shared" si="11"/>
        <v>176.3</v>
      </c>
      <c r="E223" s="32">
        <v>46088</v>
      </c>
      <c r="F223" s="60">
        <f t="shared" si="9"/>
        <v>4228.6981735677819</v>
      </c>
      <c r="G223" s="54">
        <f t="shared" si="10"/>
        <v>3137.0164492342592</v>
      </c>
    </row>
    <row r="224" spans="1:7" x14ac:dyDescent="0.2">
      <c r="A224" s="49"/>
      <c r="B224" s="45"/>
      <c r="C224" s="38">
        <v>616</v>
      </c>
      <c r="D224" s="90">
        <f t="shared" si="11"/>
        <v>176.32</v>
      </c>
      <c r="E224" s="32">
        <v>46088</v>
      </c>
      <c r="F224" s="60">
        <f t="shared" si="9"/>
        <v>4228.2185117967338</v>
      </c>
      <c r="G224" s="54">
        <f t="shared" si="10"/>
        <v>3136.6606170598907</v>
      </c>
    </row>
    <row r="225" spans="1:7" x14ac:dyDescent="0.2">
      <c r="A225" s="49"/>
      <c r="B225" s="45"/>
      <c r="C225" s="38">
        <v>617</v>
      </c>
      <c r="D225" s="90">
        <f t="shared" si="11"/>
        <v>176.34</v>
      </c>
      <c r="E225" s="32">
        <v>46088</v>
      </c>
      <c r="F225" s="60">
        <f t="shared" si="9"/>
        <v>4227.7389588295337</v>
      </c>
      <c r="G225" s="54">
        <f t="shared" si="10"/>
        <v>3136.304865600544</v>
      </c>
    </row>
    <row r="226" spans="1:7" x14ac:dyDescent="0.2">
      <c r="A226" s="49"/>
      <c r="B226" s="45"/>
      <c r="C226" s="38">
        <v>618</v>
      </c>
      <c r="D226" s="90">
        <f t="shared" si="11"/>
        <v>176.36</v>
      </c>
      <c r="E226" s="32">
        <v>46088</v>
      </c>
      <c r="F226" s="60">
        <f t="shared" si="9"/>
        <v>4227.2595146291678</v>
      </c>
      <c r="G226" s="54">
        <f t="shared" si="10"/>
        <v>3135.9491948287591</v>
      </c>
    </row>
    <row r="227" spans="1:7" x14ac:dyDescent="0.2">
      <c r="A227" s="49"/>
      <c r="B227" s="45"/>
      <c r="C227" s="38">
        <v>619</v>
      </c>
      <c r="D227" s="90">
        <f t="shared" si="11"/>
        <v>176.38</v>
      </c>
      <c r="E227" s="32">
        <v>46088</v>
      </c>
      <c r="F227" s="60">
        <f t="shared" si="9"/>
        <v>4226.7801791586353</v>
      </c>
      <c r="G227" s="54">
        <f t="shared" si="10"/>
        <v>3135.5936047170881</v>
      </c>
    </row>
    <row r="228" spans="1:7" x14ac:dyDescent="0.2">
      <c r="A228" s="49"/>
      <c r="B228" s="45"/>
      <c r="C228" s="38">
        <v>620</v>
      </c>
      <c r="D228" s="90">
        <f t="shared" si="11"/>
        <v>176.4</v>
      </c>
      <c r="E228" s="32">
        <v>46088</v>
      </c>
      <c r="F228" s="60">
        <f t="shared" si="9"/>
        <v>4226.3009523809524</v>
      </c>
      <c r="G228" s="54">
        <f t="shared" si="10"/>
        <v>3135.2380952380954</v>
      </c>
    </row>
    <row r="229" spans="1:7" x14ac:dyDescent="0.2">
      <c r="A229" s="49"/>
      <c r="B229" s="45"/>
      <c r="C229" s="38">
        <v>621</v>
      </c>
      <c r="D229" s="90">
        <f t="shared" si="11"/>
        <v>176.42</v>
      </c>
      <c r="E229" s="32">
        <v>46088</v>
      </c>
      <c r="F229" s="60">
        <f t="shared" si="9"/>
        <v>4225.8218342591554</v>
      </c>
      <c r="G229" s="54">
        <f t="shared" si="10"/>
        <v>3134.8826663643576</v>
      </c>
    </row>
    <row r="230" spans="1:7" x14ac:dyDescent="0.2">
      <c r="A230" s="49"/>
      <c r="B230" s="45"/>
      <c r="C230" s="38">
        <v>622</v>
      </c>
      <c r="D230" s="90">
        <f t="shared" si="11"/>
        <v>176.44</v>
      </c>
      <c r="E230" s="32">
        <v>46088</v>
      </c>
      <c r="F230" s="60">
        <f t="shared" si="9"/>
        <v>4225.3428247562924</v>
      </c>
      <c r="G230" s="54">
        <f t="shared" si="10"/>
        <v>3134.5273180684653</v>
      </c>
    </row>
    <row r="231" spans="1:7" x14ac:dyDescent="0.2">
      <c r="A231" s="49"/>
      <c r="B231" s="45"/>
      <c r="C231" s="38">
        <v>623</v>
      </c>
      <c r="D231" s="90">
        <f t="shared" si="11"/>
        <v>176.46</v>
      </c>
      <c r="E231" s="32">
        <v>46088</v>
      </c>
      <c r="F231" s="60">
        <f t="shared" si="9"/>
        <v>4224.8639238354308</v>
      </c>
      <c r="G231" s="54">
        <f t="shared" si="10"/>
        <v>3134.1720503230194</v>
      </c>
    </row>
    <row r="232" spans="1:7" x14ac:dyDescent="0.2">
      <c r="A232" s="49"/>
      <c r="B232" s="45"/>
      <c r="C232" s="38">
        <v>624</v>
      </c>
      <c r="D232" s="90">
        <f t="shared" si="11"/>
        <v>176.48</v>
      </c>
      <c r="E232" s="32">
        <v>46088</v>
      </c>
      <c r="F232" s="60">
        <f t="shared" si="9"/>
        <v>4224.3851314596559</v>
      </c>
      <c r="G232" s="54">
        <f t="shared" si="10"/>
        <v>3133.8168631006347</v>
      </c>
    </row>
    <row r="233" spans="1:7" x14ac:dyDescent="0.2">
      <c r="A233" s="49"/>
      <c r="B233" s="45"/>
      <c r="C233" s="38">
        <v>625</v>
      </c>
      <c r="D233" s="90">
        <f t="shared" si="11"/>
        <v>176.5</v>
      </c>
      <c r="E233" s="32">
        <v>46088</v>
      </c>
      <c r="F233" s="60">
        <f t="shared" si="9"/>
        <v>4223.9064475920686</v>
      </c>
      <c r="G233" s="54">
        <f t="shared" si="10"/>
        <v>3133.4617563739375</v>
      </c>
    </row>
    <row r="234" spans="1:7" x14ac:dyDescent="0.2">
      <c r="A234" s="49"/>
      <c r="B234" s="45"/>
      <c r="C234" s="38">
        <v>626</v>
      </c>
      <c r="D234" s="90">
        <f t="shared" si="11"/>
        <v>176.52</v>
      </c>
      <c r="E234" s="32">
        <v>46088</v>
      </c>
      <c r="F234" s="60">
        <f t="shared" si="9"/>
        <v>4223.4278721957853</v>
      </c>
      <c r="G234" s="54">
        <f t="shared" si="10"/>
        <v>3133.1067301155672</v>
      </c>
    </row>
    <row r="235" spans="1:7" x14ac:dyDescent="0.2">
      <c r="A235" s="49"/>
      <c r="B235" s="45"/>
      <c r="C235" s="38">
        <v>627</v>
      </c>
      <c r="D235" s="90">
        <f t="shared" si="11"/>
        <v>176.54</v>
      </c>
      <c r="E235" s="32">
        <v>46088</v>
      </c>
      <c r="F235" s="60">
        <f t="shared" si="9"/>
        <v>4222.9494052339414</v>
      </c>
      <c r="G235" s="54">
        <f t="shared" si="10"/>
        <v>3132.7517842981761</v>
      </c>
    </row>
    <row r="236" spans="1:7" x14ac:dyDescent="0.2">
      <c r="A236" s="49"/>
      <c r="B236" s="45"/>
      <c r="C236" s="38">
        <v>628</v>
      </c>
      <c r="D236" s="90">
        <f t="shared" si="11"/>
        <v>176.56</v>
      </c>
      <c r="E236" s="32">
        <v>46088</v>
      </c>
      <c r="F236" s="60">
        <f t="shared" si="9"/>
        <v>4222.471046669687</v>
      </c>
      <c r="G236" s="54">
        <f t="shared" si="10"/>
        <v>3132.3969188944266</v>
      </c>
    </row>
    <row r="237" spans="1:7" x14ac:dyDescent="0.2">
      <c r="A237" s="49"/>
      <c r="B237" s="45"/>
      <c r="C237" s="38">
        <v>629</v>
      </c>
      <c r="D237" s="90">
        <f t="shared" si="11"/>
        <v>176.58</v>
      </c>
      <c r="E237" s="32">
        <v>46088</v>
      </c>
      <c r="F237" s="60">
        <f t="shared" si="9"/>
        <v>4221.9927964661911</v>
      </c>
      <c r="G237" s="54">
        <f t="shared" si="10"/>
        <v>3132.0421338769956</v>
      </c>
    </row>
    <row r="238" spans="1:7" x14ac:dyDescent="0.2">
      <c r="A238" s="49"/>
      <c r="B238" s="45"/>
      <c r="C238" s="38">
        <v>630</v>
      </c>
      <c r="D238" s="90">
        <f t="shared" si="11"/>
        <v>176.6</v>
      </c>
      <c r="E238" s="32">
        <v>46088</v>
      </c>
      <c r="F238" s="60">
        <f t="shared" si="9"/>
        <v>4221.5146545866382</v>
      </c>
      <c r="G238" s="54">
        <f t="shared" si="10"/>
        <v>3131.6874292185739</v>
      </c>
    </row>
    <row r="239" spans="1:7" x14ac:dyDescent="0.2">
      <c r="A239" s="49"/>
      <c r="B239" s="45"/>
      <c r="C239" s="38">
        <v>631</v>
      </c>
      <c r="D239" s="90">
        <f t="shared" si="11"/>
        <v>176.62</v>
      </c>
      <c r="E239" s="32">
        <v>46088</v>
      </c>
      <c r="F239" s="60">
        <f t="shared" si="9"/>
        <v>4221.0366209942249</v>
      </c>
      <c r="G239" s="54">
        <f t="shared" si="10"/>
        <v>3131.3328048918579</v>
      </c>
    </row>
    <row r="240" spans="1:7" x14ac:dyDescent="0.2">
      <c r="A240" s="49"/>
      <c r="B240" s="45"/>
      <c r="C240" s="38">
        <v>632</v>
      </c>
      <c r="D240" s="90">
        <f t="shared" si="11"/>
        <v>176.64</v>
      </c>
      <c r="E240" s="32">
        <v>46088</v>
      </c>
      <c r="F240" s="60">
        <f t="shared" si="9"/>
        <v>4220.5586956521747</v>
      </c>
      <c r="G240" s="54">
        <f t="shared" si="10"/>
        <v>3130.9782608695659</v>
      </c>
    </row>
    <row r="241" spans="1:7" x14ac:dyDescent="0.2">
      <c r="A241" s="49"/>
      <c r="B241" s="45"/>
      <c r="C241" s="38">
        <v>633</v>
      </c>
      <c r="D241" s="90">
        <f t="shared" si="11"/>
        <v>176.66</v>
      </c>
      <c r="E241" s="32">
        <v>46088</v>
      </c>
      <c r="F241" s="60">
        <f t="shared" si="9"/>
        <v>4220.0808785237186</v>
      </c>
      <c r="G241" s="54">
        <f t="shared" si="10"/>
        <v>3130.62379712442</v>
      </c>
    </row>
    <row r="242" spans="1:7" x14ac:dyDescent="0.2">
      <c r="A242" s="49"/>
      <c r="B242" s="45"/>
      <c r="C242" s="38">
        <v>634</v>
      </c>
      <c r="D242" s="90">
        <f t="shared" si="11"/>
        <v>176.68</v>
      </c>
      <c r="E242" s="32">
        <v>46088</v>
      </c>
      <c r="F242" s="60">
        <f t="shared" si="9"/>
        <v>4219.6031695721076</v>
      </c>
      <c r="G242" s="54">
        <f t="shared" si="10"/>
        <v>3130.2694136291598</v>
      </c>
    </row>
    <row r="243" spans="1:7" x14ac:dyDescent="0.2">
      <c r="A243" s="49"/>
      <c r="B243" s="45"/>
      <c r="C243" s="38">
        <v>635</v>
      </c>
      <c r="D243" s="90">
        <f t="shared" si="11"/>
        <v>176.7</v>
      </c>
      <c r="E243" s="32">
        <v>46088</v>
      </c>
      <c r="F243" s="60">
        <f t="shared" si="9"/>
        <v>4219.1255687606126</v>
      </c>
      <c r="G243" s="54">
        <f t="shared" si="10"/>
        <v>3129.9151103565373</v>
      </c>
    </row>
    <row r="244" spans="1:7" x14ac:dyDescent="0.2">
      <c r="A244" s="49"/>
      <c r="B244" s="45"/>
      <c r="C244" s="38">
        <v>636</v>
      </c>
      <c r="D244" s="90">
        <f t="shared" si="11"/>
        <v>176.72</v>
      </c>
      <c r="E244" s="32">
        <v>46088</v>
      </c>
      <c r="F244" s="60">
        <f t="shared" si="9"/>
        <v>4218.6480760525128</v>
      </c>
      <c r="G244" s="54">
        <f t="shared" si="10"/>
        <v>3129.5608872793118</v>
      </c>
    </row>
    <row r="245" spans="1:7" x14ac:dyDescent="0.2">
      <c r="A245" s="49"/>
      <c r="B245" s="45"/>
      <c r="C245" s="38">
        <v>637</v>
      </c>
      <c r="D245" s="90">
        <f t="shared" si="11"/>
        <v>176.74</v>
      </c>
      <c r="E245" s="32">
        <v>46088</v>
      </c>
      <c r="F245" s="60">
        <f t="shared" si="9"/>
        <v>4218.1706914111128</v>
      </c>
      <c r="G245" s="54">
        <f t="shared" si="10"/>
        <v>3129.2067443702613</v>
      </c>
    </row>
    <row r="246" spans="1:7" x14ac:dyDescent="0.2">
      <c r="A246" s="49"/>
      <c r="B246" s="45"/>
      <c r="C246" s="38">
        <v>638</v>
      </c>
      <c r="D246" s="90">
        <f t="shared" si="11"/>
        <v>176.76</v>
      </c>
      <c r="E246" s="32">
        <v>46088</v>
      </c>
      <c r="F246" s="60">
        <f t="shared" si="9"/>
        <v>4217.693414799729</v>
      </c>
      <c r="G246" s="54">
        <f t="shared" si="10"/>
        <v>3128.8526816021722</v>
      </c>
    </row>
    <row r="247" spans="1:7" x14ac:dyDescent="0.2">
      <c r="A247" s="49"/>
      <c r="B247" s="45"/>
      <c r="C247" s="38">
        <v>639</v>
      </c>
      <c r="D247" s="90">
        <f t="shared" si="11"/>
        <v>176.78</v>
      </c>
      <c r="E247" s="32">
        <v>46088</v>
      </c>
      <c r="F247" s="60">
        <f t="shared" si="9"/>
        <v>4217.2162461816943</v>
      </c>
      <c r="G247" s="54">
        <f t="shared" si="10"/>
        <v>3128.4986989478443</v>
      </c>
    </row>
    <row r="248" spans="1:7" x14ac:dyDescent="0.2">
      <c r="A248" s="49"/>
      <c r="B248" s="45"/>
      <c r="C248" s="38">
        <v>640</v>
      </c>
      <c r="D248" s="90">
        <f t="shared" si="11"/>
        <v>176.8</v>
      </c>
      <c r="E248" s="32">
        <v>46088</v>
      </c>
      <c r="F248" s="60">
        <f t="shared" si="9"/>
        <v>4216.7391855203623</v>
      </c>
      <c r="G248" s="54">
        <f t="shared" si="10"/>
        <v>3128.1447963800902</v>
      </c>
    </row>
    <row r="249" spans="1:7" x14ac:dyDescent="0.2">
      <c r="A249" s="49"/>
      <c r="B249" s="45"/>
      <c r="C249" s="38">
        <v>641</v>
      </c>
      <c r="D249" s="90">
        <f t="shared" si="11"/>
        <v>176.82</v>
      </c>
      <c r="E249" s="32">
        <v>46088</v>
      </c>
      <c r="F249" s="60">
        <f t="shared" si="9"/>
        <v>4216.2622327790978</v>
      </c>
      <c r="G249" s="54">
        <f t="shared" si="10"/>
        <v>3127.790973871734</v>
      </c>
    </row>
    <row r="250" spans="1:7" x14ac:dyDescent="0.2">
      <c r="A250" s="49"/>
      <c r="B250" s="45"/>
      <c r="C250" s="38">
        <v>642</v>
      </c>
      <c r="D250" s="90">
        <f t="shared" si="11"/>
        <v>176.84</v>
      </c>
      <c r="E250" s="32">
        <v>46088</v>
      </c>
      <c r="F250" s="60">
        <f t="shared" si="9"/>
        <v>4215.7853879212853</v>
      </c>
      <c r="G250" s="54">
        <f t="shared" si="10"/>
        <v>3127.4372313956119</v>
      </c>
    </row>
    <row r="251" spans="1:7" x14ac:dyDescent="0.2">
      <c r="A251" s="49"/>
      <c r="B251" s="45"/>
      <c r="C251" s="38">
        <v>643</v>
      </c>
      <c r="D251" s="90">
        <f t="shared" si="11"/>
        <v>176.86</v>
      </c>
      <c r="E251" s="32">
        <v>46088</v>
      </c>
      <c r="F251" s="60">
        <f t="shared" si="9"/>
        <v>4215.308650910325</v>
      </c>
      <c r="G251" s="54">
        <f t="shared" si="10"/>
        <v>3127.0835689245732</v>
      </c>
    </row>
    <row r="252" spans="1:7" x14ac:dyDescent="0.2">
      <c r="A252" s="49"/>
      <c r="B252" s="45"/>
      <c r="C252" s="38">
        <v>644</v>
      </c>
      <c r="D252" s="90">
        <f t="shared" si="11"/>
        <v>176.88</v>
      </c>
      <c r="E252" s="32">
        <v>46088</v>
      </c>
      <c r="F252" s="60">
        <f t="shared" si="9"/>
        <v>4214.8320217096343</v>
      </c>
      <c r="G252" s="54">
        <f t="shared" si="10"/>
        <v>3126.7299864314791</v>
      </c>
    </row>
    <row r="253" spans="1:7" x14ac:dyDescent="0.2">
      <c r="A253" s="49"/>
      <c r="B253" s="45"/>
      <c r="C253" s="38">
        <v>645</v>
      </c>
      <c r="D253" s="90">
        <f t="shared" si="11"/>
        <v>176.9</v>
      </c>
      <c r="E253" s="32">
        <v>46088</v>
      </c>
      <c r="F253" s="60">
        <f t="shared" si="9"/>
        <v>4214.3555002826461</v>
      </c>
      <c r="G253" s="54">
        <f t="shared" si="10"/>
        <v>3126.376483889203</v>
      </c>
    </row>
    <row r="254" spans="1:7" x14ac:dyDescent="0.2">
      <c r="A254" s="49"/>
      <c r="B254" s="45"/>
      <c r="C254" s="38">
        <v>646</v>
      </c>
      <c r="D254" s="90">
        <f t="shared" si="11"/>
        <v>176.92</v>
      </c>
      <c r="E254" s="32">
        <v>46088</v>
      </c>
      <c r="F254" s="60">
        <f t="shared" si="9"/>
        <v>4213.8790865928113</v>
      </c>
      <c r="G254" s="54">
        <f t="shared" si="10"/>
        <v>3126.0230612706309</v>
      </c>
    </row>
    <row r="255" spans="1:7" x14ac:dyDescent="0.2">
      <c r="A255" s="49"/>
      <c r="B255" s="45"/>
      <c r="C255" s="38">
        <v>647</v>
      </c>
      <c r="D255" s="90">
        <f t="shared" si="11"/>
        <v>176.94</v>
      </c>
      <c r="E255" s="32">
        <v>46088</v>
      </c>
      <c r="F255" s="60">
        <f t="shared" si="9"/>
        <v>4213.4027806035947</v>
      </c>
      <c r="G255" s="54">
        <f t="shared" si="10"/>
        <v>3125.6697185486601</v>
      </c>
    </row>
    <row r="256" spans="1:7" x14ac:dyDescent="0.2">
      <c r="A256" s="49"/>
      <c r="B256" s="45"/>
      <c r="C256" s="38">
        <v>648</v>
      </c>
      <c r="D256" s="90">
        <f t="shared" si="11"/>
        <v>176.96</v>
      </c>
      <c r="E256" s="32">
        <v>46088</v>
      </c>
      <c r="F256" s="60">
        <f t="shared" si="9"/>
        <v>4212.926582278481</v>
      </c>
      <c r="G256" s="54">
        <f t="shared" si="10"/>
        <v>3125.3164556962024</v>
      </c>
    </row>
    <row r="257" spans="1:7" x14ac:dyDescent="0.2">
      <c r="A257" s="49"/>
      <c r="B257" s="45"/>
      <c r="C257" s="38">
        <v>649</v>
      </c>
      <c r="D257" s="90">
        <f t="shared" si="11"/>
        <v>176.98</v>
      </c>
      <c r="E257" s="32">
        <v>46088</v>
      </c>
      <c r="F257" s="60">
        <f t="shared" si="9"/>
        <v>4212.4504915809703</v>
      </c>
      <c r="G257" s="54">
        <f t="shared" si="10"/>
        <v>3124.9632726861792</v>
      </c>
    </row>
    <row r="258" spans="1:7" x14ac:dyDescent="0.2">
      <c r="A258" s="49"/>
      <c r="B258" s="45"/>
      <c r="C258" s="38">
        <v>650</v>
      </c>
      <c r="D258" s="90">
        <f t="shared" si="11"/>
        <v>177</v>
      </c>
      <c r="E258" s="32">
        <v>46088</v>
      </c>
      <c r="F258" s="60">
        <f t="shared" si="9"/>
        <v>4211.9745084745764</v>
      </c>
      <c r="G258" s="54">
        <f t="shared" si="10"/>
        <v>3124.6101694915251</v>
      </c>
    </row>
    <row r="259" spans="1:7" x14ac:dyDescent="0.2">
      <c r="A259" s="49"/>
      <c r="B259" s="45"/>
      <c r="C259" s="38">
        <v>651</v>
      </c>
      <c r="D259" s="90">
        <f t="shared" si="11"/>
        <v>177.02</v>
      </c>
      <c r="E259" s="32">
        <v>46088</v>
      </c>
      <c r="F259" s="60">
        <f t="shared" si="9"/>
        <v>4211.4986329228341</v>
      </c>
      <c r="G259" s="54">
        <f t="shared" si="10"/>
        <v>3124.2571460851877</v>
      </c>
    </row>
    <row r="260" spans="1:7" x14ac:dyDescent="0.2">
      <c r="A260" s="49"/>
      <c r="B260" s="45"/>
      <c r="C260" s="38">
        <v>652</v>
      </c>
      <c r="D260" s="90">
        <f t="shared" si="11"/>
        <v>177.04</v>
      </c>
      <c r="E260" s="32">
        <v>46088</v>
      </c>
      <c r="F260" s="60">
        <f t="shared" si="9"/>
        <v>4211.0228648892917</v>
      </c>
      <c r="G260" s="54">
        <f t="shared" si="10"/>
        <v>3123.9042024401269</v>
      </c>
    </row>
    <row r="261" spans="1:7" x14ac:dyDescent="0.2">
      <c r="A261" s="49"/>
      <c r="B261" s="45"/>
      <c r="C261" s="38">
        <v>653</v>
      </c>
      <c r="D261" s="90">
        <f t="shared" si="11"/>
        <v>177.06</v>
      </c>
      <c r="E261" s="32">
        <v>46088</v>
      </c>
      <c r="F261" s="60">
        <f t="shared" si="9"/>
        <v>4210.547204337513</v>
      </c>
      <c r="G261" s="54">
        <f t="shared" si="10"/>
        <v>3123.5513385293116</v>
      </c>
    </row>
    <row r="262" spans="1:7" x14ac:dyDescent="0.2">
      <c r="A262" s="49"/>
      <c r="B262" s="45"/>
      <c r="C262" s="38">
        <v>654</v>
      </c>
      <c r="D262" s="90">
        <f t="shared" si="11"/>
        <v>177.08</v>
      </c>
      <c r="E262" s="32">
        <v>46088</v>
      </c>
      <c r="F262" s="60">
        <f t="shared" si="9"/>
        <v>4210.0716512310819</v>
      </c>
      <c r="G262" s="54">
        <f t="shared" si="10"/>
        <v>3123.1985543257279</v>
      </c>
    </row>
    <row r="263" spans="1:7" x14ac:dyDescent="0.2">
      <c r="A263" s="49"/>
      <c r="B263" s="45"/>
      <c r="C263" s="38">
        <v>655</v>
      </c>
      <c r="D263" s="90">
        <f t="shared" si="11"/>
        <v>177.1</v>
      </c>
      <c r="E263" s="32">
        <v>46088</v>
      </c>
      <c r="F263" s="60">
        <f t="shared" si="9"/>
        <v>4209.5962055335976</v>
      </c>
      <c r="G263" s="54">
        <f t="shared" si="10"/>
        <v>3122.8458498023715</v>
      </c>
    </row>
    <row r="264" spans="1:7" x14ac:dyDescent="0.2">
      <c r="A264" s="49"/>
      <c r="B264" s="45"/>
      <c r="C264" s="38">
        <v>656</v>
      </c>
      <c r="D264" s="90">
        <f t="shared" si="11"/>
        <v>177.12</v>
      </c>
      <c r="E264" s="32">
        <v>46088</v>
      </c>
      <c r="F264" s="60">
        <f t="shared" si="9"/>
        <v>4209.1208672086723</v>
      </c>
      <c r="G264" s="54">
        <f t="shared" si="10"/>
        <v>3122.4932249322492</v>
      </c>
    </row>
    <row r="265" spans="1:7" x14ac:dyDescent="0.2">
      <c r="A265" s="49"/>
      <c r="B265" s="45"/>
      <c r="C265" s="38">
        <v>657</v>
      </c>
      <c r="D265" s="90">
        <f t="shared" si="11"/>
        <v>177.14</v>
      </c>
      <c r="E265" s="32">
        <v>46088</v>
      </c>
      <c r="F265" s="60">
        <f t="shared" ref="F265:F328" si="12">12*1.348*(1/D265*E265)</f>
        <v>4208.6456362199397</v>
      </c>
      <c r="G265" s="54">
        <f t="shared" ref="G265:G328" si="13">12*(1/D265*E265)</f>
        <v>3122.1406796883821</v>
      </c>
    </row>
    <row r="266" spans="1:7" x14ac:dyDescent="0.2">
      <c r="A266" s="49"/>
      <c r="B266" s="45"/>
      <c r="C266" s="38">
        <v>658</v>
      </c>
      <c r="D266" s="90">
        <f t="shared" ref="D266:D329" si="14">0.02*C266+164</f>
        <v>177.16</v>
      </c>
      <c r="E266" s="32">
        <v>46088</v>
      </c>
      <c r="F266" s="60">
        <f t="shared" si="12"/>
        <v>4208.1705125310464</v>
      </c>
      <c r="G266" s="54">
        <f t="shared" si="13"/>
        <v>3121.7882140438023</v>
      </c>
    </row>
    <row r="267" spans="1:7" x14ac:dyDescent="0.2">
      <c r="A267" s="49"/>
      <c r="B267" s="45"/>
      <c r="C267" s="38">
        <v>659</v>
      </c>
      <c r="D267" s="90">
        <f t="shared" si="14"/>
        <v>177.18</v>
      </c>
      <c r="E267" s="32">
        <v>46088</v>
      </c>
      <c r="F267" s="60">
        <f t="shared" si="12"/>
        <v>4207.6954961056563</v>
      </c>
      <c r="G267" s="54">
        <f t="shared" si="13"/>
        <v>3121.4358279715543</v>
      </c>
    </row>
    <row r="268" spans="1:7" x14ac:dyDescent="0.2">
      <c r="A268" s="49"/>
      <c r="B268" s="45"/>
      <c r="C268" s="38">
        <v>660</v>
      </c>
      <c r="D268" s="90">
        <f t="shared" si="14"/>
        <v>177.2</v>
      </c>
      <c r="E268" s="32">
        <v>46088</v>
      </c>
      <c r="F268" s="60">
        <f t="shared" si="12"/>
        <v>4207.2205869074496</v>
      </c>
      <c r="G268" s="54">
        <f t="shared" si="13"/>
        <v>3121.0835214446952</v>
      </c>
    </row>
    <row r="269" spans="1:7" x14ac:dyDescent="0.2">
      <c r="A269" s="49"/>
      <c r="B269" s="45"/>
      <c r="C269" s="38">
        <v>661</v>
      </c>
      <c r="D269" s="90">
        <f t="shared" si="14"/>
        <v>177.22</v>
      </c>
      <c r="E269" s="32">
        <v>46088</v>
      </c>
      <c r="F269" s="60">
        <f t="shared" si="12"/>
        <v>4206.7457849001239</v>
      </c>
      <c r="G269" s="54">
        <f t="shared" si="13"/>
        <v>3120.7312944362939</v>
      </c>
    </row>
    <row r="270" spans="1:7" x14ac:dyDescent="0.2">
      <c r="A270" s="49"/>
      <c r="B270" s="45"/>
      <c r="C270" s="38">
        <v>662</v>
      </c>
      <c r="D270" s="90">
        <f t="shared" si="14"/>
        <v>177.24</v>
      </c>
      <c r="E270" s="32">
        <v>46088</v>
      </c>
      <c r="F270" s="60">
        <f t="shared" si="12"/>
        <v>4206.271090047394</v>
      </c>
      <c r="G270" s="54">
        <f t="shared" si="13"/>
        <v>3120.3791469194312</v>
      </c>
    </row>
    <row r="271" spans="1:7" x14ac:dyDescent="0.2">
      <c r="A271" s="49"/>
      <c r="B271" s="45"/>
      <c r="C271" s="38">
        <v>663</v>
      </c>
      <c r="D271" s="90">
        <f t="shared" si="14"/>
        <v>177.26</v>
      </c>
      <c r="E271" s="32">
        <v>46088</v>
      </c>
      <c r="F271" s="60">
        <f t="shared" si="12"/>
        <v>4205.7965023129873</v>
      </c>
      <c r="G271" s="54">
        <f t="shared" si="13"/>
        <v>3120.0270788672005</v>
      </c>
    </row>
    <row r="272" spans="1:7" x14ac:dyDescent="0.2">
      <c r="A272" s="49"/>
      <c r="B272" s="45"/>
      <c r="C272" s="38">
        <v>664</v>
      </c>
      <c r="D272" s="90">
        <f t="shared" si="14"/>
        <v>177.28</v>
      </c>
      <c r="E272" s="32">
        <v>46088</v>
      </c>
      <c r="F272" s="60">
        <f t="shared" si="12"/>
        <v>4205.3220216606505</v>
      </c>
      <c r="G272" s="54">
        <f t="shared" si="13"/>
        <v>3119.6750902527078</v>
      </c>
    </row>
    <row r="273" spans="1:7" x14ac:dyDescent="0.2">
      <c r="A273" s="49"/>
      <c r="B273" s="45"/>
      <c r="C273" s="38">
        <v>665</v>
      </c>
      <c r="D273" s="90">
        <f t="shared" si="14"/>
        <v>177.3</v>
      </c>
      <c r="E273" s="32">
        <v>46088</v>
      </c>
      <c r="F273" s="60">
        <f t="shared" si="12"/>
        <v>4204.8476480541458</v>
      </c>
      <c r="G273" s="54">
        <f t="shared" si="13"/>
        <v>3119.3231810490697</v>
      </c>
    </row>
    <row r="274" spans="1:7" x14ac:dyDescent="0.2">
      <c r="A274" s="49"/>
      <c r="B274" s="45"/>
      <c r="C274" s="38">
        <v>666</v>
      </c>
      <c r="D274" s="90">
        <f t="shared" si="14"/>
        <v>177.32</v>
      </c>
      <c r="E274" s="32">
        <v>46088</v>
      </c>
      <c r="F274" s="60">
        <f t="shared" si="12"/>
        <v>4204.3733814572524</v>
      </c>
      <c r="G274" s="54">
        <f t="shared" si="13"/>
        <v>3118.9713512294156</v>
      </c>
    </row>
    <row r="275" spans="1:7" x14ac:dyDescent="0.2">
      <c r="A275" s="49"/>
      <c r="B275" s="45"/>
      <c r="C275" s="38">
        <v>667</v>
      </c>
      <c r="D275" s="90">
        <f t="shared" si="14"/>
        <v>177.34</v>
      </c>
      <c r="E275" s="32">
        <v>46088</v>
      </c>
      <c r="F275" s="60">
        <f t="shared" si="12"/>
        <v>4203.8992218337662</v>
      </c>
      <c r="G275" s="54">
        <f t="shared" si="13"/>
        <v>3118.6196007668887</v>
      </c>
    </row>
    <row r="276" spans="1:7" x14ac:dyDescent="0.2">
      <c r="A276" s="49"/>
      <c r="B276" s="45"/>
      <c r="C276" s="38">
        <v>668</v>
      </c>
      <c r="D276" s="90">
        <f t="shared" si="14"/>
        <v>177.36</v>
      </c>
      <c r="E276" s="32">
        <v>46088</v>
      </c>
      <c r="F276" s="60">
        <f t="shared" si="12"/>
        <v>4203.4251691474974</v>
      </c>
      <c r="G276" s="54">
        <f t="shared" si="13"/>
        <v>3118.2679296346414</v>
      </c>
    </row>
    <row r="277" spans="1:7" x14ac:dyDescent="0.2">
      <c r="A277" s="49"/>
      <c r="B277" s="45"/>
      <c r="C277" s="38">
        <v>669</v>
      </c>
      <c r="D277" s="90">
        <f t="shared" si="14"/>
        <v>177.38</v>
      </c>
      <c r="E277" s="32">
        <v>46088</v>
      </c>
      <c r="F277" s="60">
        <f t="shared" si="12"/>
        <v>4202.9512233622736</v>
      </c>
      <c r="G277" s="54">
        <f t="shared" si="13"/>
        <v>3117.9163378058406</v>
      </c>
    </row>
    <row r="278" spans="1:7" x14ac:dyDescent="0.2">
      <c r="A278" s="49"/>
      <c r="B278" s="45"/>
      <c r="C278" s="38">
        <v>670</v>
      </c>
      <c r="D278" s="90">
        <f t="shared" si="14"/>
        <v>177.4</v>
      </c>
      <c r="E278" s="32">
        <v>46088</v>
      </c>
      <c r="F278" s="60">
        <f t="shared" si="12"/>
        <v>4202.4773844419387</v>
      </c>
      <c r="G278" s="54">
        <f t="shared" si="13"/>
        <v>3117.5648252536639</v>
      </c>
    </row>
    <row r="279" spans="1:7" x14ac:dyDescent="0.2">
      <c r="A279" s="49"/>
      <c r="B279" s="45"/>
      <c r="C279" s="38">
        <v>671</v>
      </c>
      <c r="D279" s="90">
        <f t="shared" si="14"/>
        <v>177.42</v>
      </c>
      <c r="E279" s="32">
        <v>46088</v>
      </c>
      <c r="F279" s="60">
        <f t="shared" si="12"/>
        <v>4202.0036523503559</v>
      </c>
      <c r="G279" s="54">
        <f t="shared" si="13"/>
        <v>3117.2133919513021</v>
      </c>
    </row>
    <row r="280" spans="1:7" x14ac:dyDescent="0.2">
      <c r="A280" s="49"/>
      <c r="B280" s="45"/>
      <c r="C280" s="38">
        <v>672</v>
      </c>
      <c r="D280" s="90">
        <f t="shared" si="14"/>
        <v>177.44</v>
      </c>
      <c r="E280" s="32">
        <v>46088</v>
      </c>
      <c r="F280" s="60">
        <f t="shared" si="12"/>
        <v>4201.5300270513981</v>
      </c>
      <c r="G280" s="54">
        <f t="shared" si="13"/>
        <v>3116.862037871957</v>
      </c>
    </row>
    <row r="281" spans="1:7" x14ac:dyDescent="0.2">
      <c r="A281" s="49"/>
      <c r="B281" s="45"/>
      <c r="C281" s="38">
        <v>673</v>
      </c>
      <c r="D281" s="90">
        <f t="shared" si="14"/>
        <v>177.46</v>
      </c>
      <c r="E281" s="32">
        <v>46088</v>
      </c>
      <c r="F281" s="60">
        <f t="shared" si="12"/>
        <v>4201.0565085089593</v>
      </c>
      <c r="G281" s="54">
        <f t="shared" si="13"/>
        <v>3116.5107629888421</v>
      </c>
    </row>
    <row r="282" spans="1:7" x14ac:dyDescent="0.2">
      <c r="A282" s="49"/>
      <c r="B282" s="45"/>
      <c r="C282" s="38">
        <v>674</v>
      </c>
      <c r="D282" s="90">
        <f t="shared" si="14"/>
        <v>177.48</v>
      </c>
      <c r="E282" s="32">
        <v>46088</v>
      </c>
      <c r="F282" s="60">
        <f t="shared" si="12"/>
        <v>4200.5830966869516</v>
      </c>
      <c r="G282" s="54">
        <f t="shared" si="13"/>
        <v>3116.1595672751864</v>
      </c>
    </row>
    <row r="283" spans="1:7" x14ac:dyDescent="0.2">
      <c r="A283" s="49"/>
      <c r="B283" s="45"/>
      <c r="C283" s="38">
        <v>675</v>
      </c>
      <c r="D283" s="90">
        <f t="shared" si="14"/>
        <v>177.5</v>
      </c>
      <c r="E283" s="32">
        <v>46088</v>
      </c>
      <c r="F283" s="60">
        <f t="shared" si="12"/>
        <v>4200.1097915492965</v>
      </c>
      <c r="G283" s="54">
        <f t="shared" si="13"/>
        <v>3115.8084507042254</v>
      </c>
    </row>
    <row r="284" spans="1:7" x14ac:dyDescent="0.2">
      <c r="A284" s="49"/>
      <c r="B284" s="45"/>
      <c r="C284" s="38">
        <v>676</v>
      </c>
      <c r="D284" s="90">
        <f t="shared" si="14"/>
        <v>177.52</v>
      </c>
      <c r="E284" s="32">
        <v>46088</v>
      </c>
      <c r="F284" s="60">
        <f t="shared" si="12"/>
        <v>4199.6365930599368</v>
      </c>
      <c r="G284" s="54">
        <f t="shared" si="13"/>
        <v>3115.4574132492107</v>
      </c>
    </row>
    <row r="285" spans="1:7" x14ac:dyDescent="0.2">
      <c r="A285" s="49"/>
      <c r="B285" s="45"/>
      <c r="C285" s="38">
        <v>677</v>
      </c>
      <c r="D285" s="90">
        <f t="shared" si="14"/>
        <v>177.54</v>
      </c>
      <c r="E285" s="32">
        <v>46088</v>
      </c>
      <c r="F285" s="60">
        <f t="shared" si="12"/>
        <v>4199.163501182833</v>
      </c>
      <c r="G285" s="54">
        <f t="shared" si="13"/>
        <v>3115.1064548834074</v>
      </c>
    </row>
    <row r="286" spans="1:7" x14ac:dyDescent="0.2">
      <c r="A286" s="49"/>
      <c r="B286" s="45"/>
      <c r="C286" s="38">
        <v>678</v>
      </c>
      <c r="D286" s="90">
        <f t="shared" si="14"/>
        <v>177.56</v>
      </c>
      <c r="E286" s="32">
        <v>46088</v>
      </c>
      <c r="F286" s="60">
        <f t="shared" si="12"/>
        <v>4198.6905158819563</v>
      </c>
      <c r="G286" s="54">
        <f t="shared" si="13"/>
        <v>3114.7555755800859</v>
      </c>
    </row>
    <row r="287" spans="1:7" x14ac:dyDescent="0.2">
      <c r="A287" s="49"/>
      <c r="B287" s="45"/>
      <c r="C287" s="38">
        <v>679</v>
      </c>
      <c r="D287" s="90">
        <f t="shared" si="14"/>
        <v>177.58</v>
      </c>
      <c r="E287" s="32">
        <v>46088</v>
      </c>
      <c r="F287" s="60">
        <f t="shared" si="12"/>
        <v>4198.2176371212981</v>
      </c>
      <c r="G287" s="54">
        <f t="shared" si="13"/>
        <v>3114.4047753125351</v>
      </c>
    </row>
    <row r="288" spans="1:7" x14ac:dyDescent="0.2">
      <c r="A288" s="49"/>
      <c r="B288" s="45"/>
      <c r="C288" s="38">
        <v>680</v>
      </c>
      <c r="D288" s="90">
        <f t="shared" si="14"/>
        <v>177.6</v>
      </c>
      <c r="E288" s="32">
        <v>46088</v>
      </c>
      <c r="F288" s="60">
        <f t="shared" si="12"/>
        <v>4197.744864864866</v>
      </c>
      <c r="G288" s="54">
        <f t="shared" si="13"/>
        <v>3114.0540540540546</v>
      </c>
    </row>
    <row r="289" spans="1:7" x14ac:dyDescent="0.2">
      <c r="A289" s="49"/>
      <c r="B289" s="45"/>
      <c r="C289" s="38">
        <v>681</v>
      </c>
      <c r="D289" s="90">
        <f t="shared" si="14"/>
        <v>177.62</v>
      </c>
      <c r="E289" s="32">
        <v>46088</v>
      </c>
      <c r="F289" s="60">
        <f t="shared" si="12"/>
        <v>4197.2721990766804</v>
      </c>
      <c r="G289" s="54">
        <f t="shared" si="13"/>
        <v>3113.7034117779522</v>
      </c>
    </row>
    <row r="290" spans="1:7" x14ac:dyDescent="0.2">
      <c r="A290" s="49"/>
      <c r="B290" s="45"/>
      <c r="C290" s="38">
        <v>682</v>
      </c>
      <c r="D290" s="90">
        <f t="shared" si="14"/>
        <v>177.64</v>
      </c>
      <c r="E290" s="32">
        <v>46088</v>
      </c>
      <c r="F290" s="60">
        <f t="shared" si="12"/>
        <v>4196.7996397207844</v>
      </c>
      <c r="G290" s="54">
        <f t="shared" si="13"/>
        <v>3113.3528484575545</v>
      </c>
    </row>
    <row r="291" spans="1:7" x14ac:dyDescent="0.2">
      <c r="A291" s="49"/>
      <c r="B291" s="45"/>
      <c r="C291" s="38">
        <v>683</v>
      </c>
      <c r="D291" s="90">
        <f t="shared" si="14"/>
        <v>177.66</v>
      </c>
      <c r="E291" s="32">
        <v>46088</v>
      </c>
      <c r="F291" s="60">
        <f t="shared" si="12"/>
        <v>4196.3271867612302</v>
      </c>
      <c r="G291" s="54">
        <f t="shared" si="13"/>
        <v>3113.0023640661939</v>
      </c>
    </row>
    <row r="292" spans="1:7" x14ac:dyDescent="0.2">
      <c r="A292" s="49"/>
      <c r="B292" s="45"/>
      <c r="C292" s="38">
        <v>684</v>
      </c>
      <c r="D292" s="90">
        <f t="shared" si="14"/>
        <v>177.68</v>
      </c>
      <c r="E292" s="32">
        <v>46088</v>
      </c>
      <c r="F292" s="60">
        <f t="shared" si="12"/>
        <v>4195.8548401620892</v>
      </c>
      <c r="G292" s="54">
        <f t="shared" si="13"/>
        <v>3112.6519585772176</v>
      </c>
    </row>
    <row r="293" spans="1:7" x14ac:dyDescent="0.2">
      <c r="A293" s="49"/>
      <c r="B293" s="45"/>
      <c r="C293" s="38">
        <v>685</v>
      </c>
      <c r="D293" s="90">
        <f t="shared" si="14"/>
        <v>177.7</v>
      </c>
      <c r="E293" s="32">
        <v>46088</v>
      </c>
      <c r="F293" s="60">
        <f t="shared" si="12"/>
        <v>4195.3825998874518</v>
      </c>
      <c r="G293" s="54">
        <f t="shared" si="13"/>
        <v>3112.3016319639846</v>
      </c>
    </row>
    <row r="294" spans="1:7" x14ac:dyDescent="0.2">
      <c r="A294" s="49"/>
      <c r="B294" s="45"/>
      <c r="C294" s="38">
        <v>686</v>
      </c>
      <c r="D294" s="90">
        <f t="shared" si="14"/>
        <v>177.72</v>
      </c>
      <c r="E294" s="32">
        <v>46088</v>
      </c>
      <c r="F294" s="60">
        <f t="shared" si="12"/>
        <v>4194.9104659014192</v>
      </c>
      <c r="G294" s="54">
        <f t="shared" si="13"/>
        <v>3111.9513841998651</v>
      </c>
    </row>
    <row r="295" spans="1:7" x14ac:dyDescent="0.2">
      <c r="A295" s="49"/>
      <c r="B295" s="45"/>
      <c r="C295" s="38">
        <v>687</v>
      </c>
      <c r="D295" s="90">
        <f t="shared" si="14"/>
        <v>177.74</v>
      </c>
      <c r="E295" s="32">
        <v>46088</v>
      </c>
      <c r="F295" s="60">
        <f t="shared" si="12"/>
        <v>4194.4384381681111</v>
      </c>
      <c r="G295" s="54">
        <f t="shared" si="13"/>
        <v>3111.6012152582425</v>
      </c>
    </row>
    <row r="296" spans="1:7" x14ac:dyDescent="0.2">
      <c r="A296" s="49"/>
      <c r="B296" s="45"/>
      <c r="C296" s="38">
        <v>688</v>
      </c>
      <c r="D296" s="90">
        <f t="shared" si="14"/>
        <v>177.76</v>
      </c>
      <c r="E296" s="32">
        <v>46088</v>
      </c>
      <c r="F296" s="60">
        <f t="shared" si="12"/>
        <v>4193.9665166516652</v>
      </c>
      <c r="G296" s="54">
        <f t="shared" si="13"/>
        <v>3111.2511251125111</v>
      </c>
    </row>
    <row r="297" spans="1:7" x14ac:dyDescent="0.2">
      <c r="A297" s="49"/>
      <c r="B297" s="45"/>
      <c r="C297" s="38">
        <v>689</v>
      </c>
      <c r="D297" s="90">
        <f t="shared" si="14"/>
        <v>177.78</v>
      </c>
      <c r="E297" s="32">
        <v>46088</v>
      </c>
      <c r="F297" s="60">
        <f t="shared" si="12"/>
        <v>4193.4947013162346</v>
      </c>
      <c r="G297" s="54">
        <f t="shared" si="13"/>
        <v>3110.9011137360785</v>
      </c>
    </row>
    <row r="298" spans="1:7" x14ac:dyDescent="0.2">
      <c r="A298" s="49"/>
      <c r="B298" s="45"/>
      <c r="C298" s="38">
        <v>690</v>
      </c>
      <c r="D298" s="90">
        <f t="shared" si="14"/>
        <v>177.8</v>
      </c>
      <c r="E298" s="32">
        <v>46088</v>
      </c>
      <c r="F298" s="60">
        <f t="shared" si="12"/>
        <v>4193.0229921259852</v>
      </c>
      <c r="G298" s="54">
        <f t="shared" si="13"/>
        <v>3110.5511811023625</v>
      </c>
    </row>
    <row r="299" spans="1:7" x14ac:dyDescent="0.2">
      <c r="A299" s="49"/>
      <c r="B299" s="45"/>
      <c r="C299" s="38">
        <v>691</v>
      </c>
      <c r="D299" s="90">
        <f t="shared" si="14"/>
        <v>177.82</v>
      </c>
      <c r="E299" s="32">
        <v>46088</v>
      </c>
      <c r="F299" s="60">
        <f t="shared" si="12"/>
        <v>4192.551389045102</v>
      </c>
      <c r="G299" s="54">
        <f t="shared" si="13"/>
        <v>3110.2013271847932</v>
      </c>
    </row>
    <row r="300" spans="1:7" x14ac:dyDescent="0.2">
      <c r="A300" s="49"/>
      <c r="B300" s="45"/>
      <c r="C300" s="38">
        <v>692</v>
      </c>
      <c r="D300" s="90">
        <f t="shared" si="14"/>
        <v>177.84</v>
      </c>
      <c r="E300" s="32">
        <v>46088</v>
      </c>
      <c r="F300" s="60">
        <f t="shared" si="12"/>
        <v>4192.0798920377874</v>
      </c>
      <c r="G300" s="54">
        <f t="shared" si="13"/>
        <v>3109.8515519568155</v>
      </c>
    </row>
    <row r="301" spans="1:7" x14ac:dyDescent="0.2">
      <c r="A301" s="49"/>
      <c r="B301" s="45"/>
      <c r="C301" s="38">
        <v>693</v>
      </c>
      <c r="D301" s="90">
        <f t="shared" si="14"/>
        <v>177.86</v>
      </c>
      <c r="E301" s="32">
        <v>46088</v>
      </c>
      <c r="F301" s="60">
        <f t="shared" si="12"/>
        <v>4191.6085010682564</v>
      </c>
      <c r="G301" s="54">
        <f t="shared" si="13"/>
        <v>3109.5018553918808</v>
      </c>
    </row>
    <row r="302" spans="1:7" x14ac:dyDescent="0.2">
      <c r="A302" s="49"/>
      <c r="B302" s="45"/>
      <c r="C302" s="38">
        <v>694</v>
      </c>
      <c r="D302" s="90">
        <f t="shared" si="14"/>
        <v>177.88</v>
      </c>
      <c r="E302" s="32">
        <v>46088</v>
      </c>
      <c r="F302" s="60">
        <f t="shared" si="12"/>
        <v>4191.137216100743</v>
      </c>
      <c r="G302" s="54">
        <f t="shared" si="13"/>
        <v>3109.1522374634587</v>
      </c>
    </row>
    <row r="303" spans="1:7" x14ac:dyDescent="0.2">
      <c r="A303" s="49"/>
      <c r="B303" s="45"/>
      <c r="C303" s="38">
        <v>695</v>
      </c>
      <c r="D303" s="90">
        <f t="shared" si="14"/>
        <v>177.9</v>
      </c>
      <c r="E303" s="32">
        <v>46088</v>
      </c>
      <c r="F303" s="60">
        <f t="shared" si="12"/>
        <v>4190.6660370994941</v>
      </c>
      <c r="G303" s="54">
        <f t="shared" si="13"/>
        <v>3108.8026981450248</v>
      </c>
    </row>
    <row r="304" spans="1:7" x14ac:dyDescent="0.2">
      <c r="A304" s="49"/>
      <c r="B304" s="45"/>
      <c r="C304" s="38">
        <v>696</v>
      </c>
      <c r="D304" s="90">
        <f t="shared" si="14"/>
        <v>177.92</v>
      </c>
      <c r="E304" s="32">
        <v>46088</v>
      </c>
      <c r="F304" s="60">
        <f t="shared" si="12"/>
        <v>4190.1949640287776</v>
      </c>
      <c r="G304" s="54">
        <f t="shared" si="13"/>
        <v>3108.4532374100718</v>
      </c>
    </row>
    <row r="305" spans="1:7" x14ac:dyDescent="0.2">
      <c r="A305" s="49"/>
      <c r="B305" s="45"/>
      <c r="C305" s="38">
        <v>697</v>
      </c>
      <c r="D305" s="90">
        <f t="shared" si="14"/>
        <v>177.94</v>
      </c>
      <c r="E305" s="32">
        <v>46088</v>
      </c>
      <c r="F305" s="60">
        <f t="shared" si="12"/>
        <v>4189.723996852872</v>
      </c>
      <c r="G305" s="54">
        <f t="shared" si="13"/>
        <v>3108.1038552321006</v>
      </c>
    </row>
    <row r="306" spans="1:7" x14ac:dyDescent="0.2">
      <c r="A306" s="49"/>
      <c r="B306" s="45"/>
      <c r="C306" s="38">
        <v>698</v>
      </c>
      <c r="D306" s="90">
        <f t="shared" si="14"/>
        <v>177.96</v>
      </c>
      <c r="E306" s="32">
        <v>46088</v>
      </c>
      <c r="F306" s="60">
        <f t="shared" si="12"/>
        <v>4189.2531355360752</v>
      </c>
      <c r="G306" s="54">
        <f t="shared" si="13"/>
        <v>3107.7545515846255</v>
      </c>
    </row>
    <row r="307" spans="1:7" x14ac:dyDescent="0.2">
      <c r="A307" s="49"/>
      <c r="B307" s="45"/>
      <c r="C307" s="38">
        <v>699</v>
      </c>
      <c r="D307" s="90">
        <f t="shared" si="14"/>
        <v>177.98</v>
      </c>
      <c r="E307" s="32">
        <v>46088</v>
      </c>
      <c r="F307" s="60">
        <f t="shared" si="12"/>
        <v>4188.7823800427022</v>
      </c>
      <c r="G307" s="54">
        <f t="shared" si="13"/>
        <v>3107.4053264411732</v>
      </c>
    </row>
    <row r="308" spans="1:7" x14ac:dyDescent="0.2">
      <c r="A308" s="49"/>
      <c r="B308" s="45"/>
      <c r="C308" s="38">
        <v>700</v>
      </c>
      <c r="D308" s="90">
        <f t="shared" si="14"/>
        <v>178</v>
      </c>
      <c r="E308" s="32">
        <v>46088</v>
      </c>
      <c r="F308" s="60">
        <f t="shared" si="12"/>
        <v>4188.3117303370791</v>
      </c>
      <c r="G308" s="54">
        <f t="shared" si="13"/>
        <v>3107.0561797752807</v>
      </c>
    </row>
    <row r="309" spans="1:7" x14ac:dyDescent="0.2">
      <c r="A309" s="49"/>
      <c r="B309" s="45"/>
      <c r="C309" s="38">
        <v>701</v>
      </c>
      <c r="D309" s="90">
        <f t="shared" si="14"/>
        <v>178.02</v>
      </c>
      <c r="E309" s="32">
        <v>46088</v>
      </c>
      <c r="F309" s="60">
        <f t="shared" si="12"/>
        <v>4187.8411863835527</v>
      </c>
      <c r="G309" s="54">
        <f t="shared" si="13"/>
        <v>3106.7071115604986</v>
      </c>
    </row>
    <row r="310" spans="1:7" x14ac:dyDescent="0.2">
      <c r="A310" s="49"/>
      <c r="B310" s="45"/>
      <c r="C310" s="38">
        <v>702</v>
      </c>
      <c r="D310" s="90">
        <f t="shared" si="14"/>
        <v>178.04</v>
      </c>
      <c r="E310" s="32">
        <v>46088</v>
      </c>
      <c r="F310" s="60">
        <f t="shared" si="12"/>
        <v>4187.3707481464844</v>
      </c>
      <c r="G310" s="54">
        <f t="shared" si="13"/>
        <v>3106.3581217703886</v>
      </c>
    </row>
    <row r="311" spans="1:7" x14ac:dyDescent="0.2">
      <c r="A311" s="49"/>
      <c r="B311" s="45"/>
      <c r="C311" s="38">
        <v>703</v>
      </c>
      <c r="D311" s="90">
        <f t="shared" si="14"/>
        <v>178.06</v>
      </c>
      <c r="E311" s="32">
        <v>46088</v>
      </c>
      <c r="F311" s="60">
        <f t="shared" si="12"/>
        <v>4186.9004155902503</v>
      </c>
      <c r="G311" s="54">
        <f t="shared" si="13"/>
        <v>3106.0092103785237</v>
      </c>
    </row>
    <row r="312" spans="1:7" x14ac:dyDescent="0.2">
      <c r="A312" s="49"/>
      <c r="B312" s="45"/>
      <c r="C312" s="38">
        <v>704</v>
      </c>
      <c r="D312" s="90">
        <f t="shared" si="14"/>
        <v>178.08</v>
      </c>
      <c r="E312" s="32">
        <v>46088</v>
      </c>
      <c r="F312" s="60">
        <f t="shared" si="12"/>
        <v>4186.4301886792455</v>
      </c>
      <c r="G312" s="54">
        <f t="shared" si="13"/>
        <v>3105.6603773584902</v>
      </c>
    </row>
    <row r="313" spans="1:7" x14ac:dyDescent="0.2">
      <c r="A313" s="49"/>
      <c r="B313" s="45"/>
      <c r="C313" s="38">
        <v>705</v>
      </c>
      <c r="D313" s="90">
        <f t="shared" si="14"/>
        <v>178.1</v>
      </c>
      <c r="E313" s="32">
        <v>46088</v>
      </c>
      <c r="F313" s="60">
        <f t="shared" si="12"/>
        <v>4185.9600673778777</v>
      </c>
      <c r="G313" s="54">
        <f t="shared" si="13"/>
        <v>3105.3116226838856</v>
      </c>
    </row>
    <row r="314" spans="1:7" x14ac:dyDescent="0.2">
      <c r="A314" s="49"/>
      <c r="B314" s="45"/>
      <c r="C314" s="38">
        <v>706</v>
      </c>
      <c r="D314" s="90">
        <f t="shared" si="14"/>
        <v>178.12</v>
      </c>
      <c r="E314" s="32">
        <v>46088</v>
      </c>
      <c r="F314" s="60">
        <f t="shared" si="12"/>
        <v>4185.4900516505732</v>
      </c>
      <c r="G314" s="54">
        <f t="shared" si="13"/>
        <v>3104.9629463283181</v>
      </c>
    </row>
    <row r="315" spans="1:7" x14ac:dyDescent="0.2">
      <c r="A315" s="49"/>
      <c r="B315" s="45"/>
      <c r="C315" s="38">
        <v>707</v>
      </c>
      <c r="D315" s="90">
        <f t="shared" si="14"/>
        <v>178.14</v>
      </c>
      <c r="E315" s="32">
        <v>46088</v>
      </c>
      <c r="F315" s="60">
        <f t="shared" si="12"/>
        <v>4185.0201414617723</v>
      </c>
      <c r="G315" s="54">
        <f t="shared" si="13"/>
        <v>3104.6143482654097</v>
      </c>
    </row>
    <row r="316" spans="1:7" x14ac:dyDescent="0.2">
      <c r="A316" s="49"/>
      <c r="B316" s="45"/>
      <c r="C316" s="38">
        <v>708</v>
      </c>
      <c r="D316" s="90">
        <f t="shared" si="14"/>
        <v>178.16</v>
      </c>
      <c r="E316" s="32">
        <v>46088</v>
      </c>
      <c r="F316" s="60">
        <f t="shared" si="12"/>
        <v>4184.550336775932</v>
      </c>
      <c r="G316" s="54">
        <f t="shared" si="13"/>
        <v>3104.2658284687923</v>
      </c>
    </row>
    <row r="317" spans="1:7" x14ac:dyDescent="0.2">
      <c r="A317" s="49"/>
      <c r="B317" s="45"/>
      <c r="C317" s="38">
        <v>709</v>
      </c>
      <c r="D317" s="90">
        <f t="shared" si="14"/>
        <v>178.18</v>
      </c>
      <c r="E317" s="32">
        <v>46088</v>
      </c>
      <c r="F317" s="60">
        <f t="shared" si="12"/>
        <v>4184.0806375575266</v>
      </c>
      <c r="G317" s="54">
        <f t="shared" si="13"/>
        <v>3103.9173869121114</v>
      </c>
    </row>
    <row r="318" spans="1:7" x14ac:dyDescent="0.2">
      <c r="A318" s="49"/>
      <c r="B318" s="45"/>
      <c r="C318" s="38">
        <v>710</v>
      </c>
      <c r="D318" s="90">
        <f t="shared" si="14"/>
        <v>178.2</v>
      </c>
      <c r="E318" s="32">
        <v>46088</v>
      </c>
      <c r="F318" s="60">
        <f t="shared" si="12"/>
        <v>4183.6110437710449</v>
      </c>
      <c r="G318" s="54">
        <f t="shared" si="13"/>
        <v>3103.569023569024</v>
      </c>
    </row>
    <row r="319" spans="1:7" x14ac:dyDescent="0.2">
      <c r="A319" s="49"/>
      <c r="B319" s="45"/>
      <c r="C319" s="38">
        <v>711</v>
      </c>
      <c r="D319" s="90">
        <f t="shared" si="14"/>
        <v>178.22</v>
      </c>
      <c r="E319" s="32">
        <v>46088</v>
      </c>
      <c r="F319" s="60">
        <f t="shared" si="12"/>
        <v>4183.1415553809902</v>
      </c>
      <c r="G319" s="54">
        <f t="shared" si="13"/>
        <v>3103.2207384131971</v>
      </c>
    </row>
    <row r="320" spans="1:7" x14ac:dyDescent="0.2">
      <c r="A320" s="49"/>
      <c r="B320" s="45"/>
      <c r="C320" s="38">
        <v>712</v>
      </c>
      <c r="D320" s="90">
        <f t="shared" si="14"/>
        <v>178.24</v>
      </c>
      <c r="E320" s="32">
        <v>46088</v>
      </c>
      <c r="F320" s="60">
        <f t="shared" si="12"/>
        <v>4182.6721723518849</v>
      </c>
      <c r="G320" s="54">
        <f t="shared" si="13"/>
        <v>3102.8725314183121</v>
      </c>
    </row>
    <row r="321" spans="1:7" x14ac:dyDescent="0.2">
      <c r="A321" s="49"/>
      <c r="B321" s="45"/>
      <c r="C321" s="38">
        <v>713</v>
      </c>
      <c r="D321" s="90">
        <f t="shared" si="14"/>
        <v>178.26</v>
      </c>
      <c r="E321" s="32">
        <v>46088</v>
      </c>
      <c r="F321" s="60">
        <f t="shared" si="12"/>
        <v>4182.2028946482678</v>
      </c>
      <c r="G321" s="54">
        <f t="shared" si="13"/>
        <v>3102.5244025580614</v>
      </c>
    </row>
    <row r="322" spans="1:7" x14ac:dyDescent="0.2">
      <c r="A322" s="49"/>
      <c r="B322" s="45"/>
      <c r="C322" s="38">
        <v>714</v>
      </c>
      <c r="D322" s="90">
        <f t="shared" si="14"/>
        <v>178.28</v>
      </c>
      <c r="E322" s="32">
        <v>46088</v>
      </c>
      <c r="F322" s="60">
        <f t="shared" si="12"/>
        <v>4181.7337222346878</v>
      </c>
      <c r="G322" s="54">
        <f t="shared" si="13"/>
        <v>3102.1763518061475</v>
      </c>
    </row>
    <row r="323" spans="1:7" x14ac:dyDescent="0.2">
      <c r="A323" s="49"/>
      <c r="B323" s="45"/>
      <c r="C323" s="38">
        <v>715</v>
      </c>
      <c r="D323" s="90">
        <f t="shared" si="14"/>
        <v>178.3</v>
      </c>
      <c r="E323" s="32">
        <v>46088</v>
      </c>
      <c r="F323" s="60">
        <f t="shared" si="12"/>
        <v>4181.2646550757154</v>
      </c>
      <c r="G323" s="54">
        <f t="shared" si="13"/>
        <v>3101.8283791362869</v>
      </c>
    </row>
    <row r="324" spans="1:7" x14ac:dyDescent="0.2">
      <c r="A324" s="49"/>
      <c r="B324" s="45"/>
      <c r="C324" s="38">
        <v>716</v>
      </c>
      <c r="D324" s="90">
        <f t="shared" si="14"/>
        <v>178.32</v>
      </c>
      <c r="E324" s="32">
        <v>46088</v>
      </c>
      <c r="F324" s="60">
        <f t="shared" si="12"/>
        <v>4180.7956931359358</v>
      </c>
      <c r="G324" s="54">
        <f t="shared" si="13"/>
        <v>3101.480484522207</v>
      </c>
    </row>
    <row r="325" spans="1:7" x14ac:dyDescent="0.2">
      <c r="A325" s="49"/>
      <c r="B325" s="45"/>
      <c r="C325" s="38">
        <v>717</v>
      </c>
      <c r="D325" s="90">
        <f t="shared" si="14"/>
        <v>178.34</v>
      </c>
      <c r="E325" s="32">
        <v>46088</v>
      </c>
      <c r="F325" s="60">
        <f t="shared" si="12"/>
        <v>4180.3268363799498</v>
      </c>
      <c r="G325" s="54">
        <f t="shared" si="13"/>
        <v>3101.1326679376475</v>
      </c>
    </row>
    <row r="326" spans="1:7" x14ac:dyDescent="0.2">
      <c r="A326" s="49"/>
      <c r="B326" s="45"/>
      <c r="C326" s="38">
        <v>718</v>
      </c>
      <c r="D326" s="90">
        <f t="shared" si="14"/>
        <v>178.36</v>
      </c>
      <c r="E326" s="32">
        <v>46088</v>
      </c>
      <c r="F326" s="60">
        <f t="shared" si="12"/>
        <v>4179.8580847723706</v>
      </c>
      <c r="G326" s="54">
        <f t="shared" si="13"/>
        <v>3100.7849293563577</v>
      </c>
    </row>
    <row r="327" spans="1:7" x14ac:dyDescent="0.2">
      <c r="A327" s="49"/>
      <c r="B327" s="45"/>
      <c r="C327" s="38">
        <v>719</v>
      </c>
      <c r="D327" s="90">
        <f t="shared" si="14"/>
        <v>178.38</v>
      </c>
      <c r="E327" s="32">
        <v>46088</v>
      </c>
      <c r="F327" s="60">
        <f t="shared" si="12"/>
        <v>4179.3894382778353</v>
      </c>
      <c r="G327" s="54">
        <f t="shared" si="13"/>
        <v>3100.4372687521027</v>
      </c>
    </row>
    <row r="328" spans="1:7" x14ac:dyDescent="0.2">
      <c r="A328" s="49"/>
      <c r="B328" s="45"/>
      <c r="C328" s="38">
        <v>720</v>
      </c>
      <c r="D328" s="90">
        <f t="shared" si="14"/>
        <v>178.4</v>
      </c>
      <c r="E328" s="32">
        <v>46088</v>
      </c>
      <c r="F328" s="60">
        <f t="shared" si="12"/>
        <v>4178.9208968609864</v>
      </c>
      <c r="G328" s="54">
        <f t="shared" si="13"/>
        <v>3100.0896860986541</v>
      </c>
    </row>
    <row r="329" spans="1:7" x14ac:dyDescent="0.2">
      <c r="A329" s="49"/>
      <c r="B329" s="45"/>
      <c r="C329" s="38">
        <v>721</v>
      </c>
      <c r="D329" s="90">
        <f t="shared" si="14"/>
        <v>178.42</v>
      </c>
      <c r="E329" s="32">
        <v>46088</v>
      </c>
      <c r="F329" s="60">
        <f t="shared" ref="F329:F392" si="15">12*1.348*(1/D329*E329)</f>
        <v>4178.4524604864928</v>
      </c>
      <c r="G329" s="54">
        <f t="shared" ref="G329:G392" si="16">12*(1/D329*E329)</f>
        <v>3099.7421813698011</v>
      </c>
    </row>
    <row r="330" spans="1:7" x14ac:dyDescent="0.2">
      <c r="A330" s="49"/>
      <c r="B330" s="45"/>
      <c r="C330" s="38">
        <v>722</v>
      </c>
      <c r="D330" s="90">
        <f t="shared" ref="D330:D393" si="17">0.02*C330+164</f>
        <v>178.44</v>
      </c>
      <c r="E330" s="32">
        <v>46088</v>
      </c>
      <c r="F330" s="60">
        <f t="shared" si="15"/>
        <v>4177.9841291190314</v>
      </c>
      <c r="G330" s="54">
        <f t="shared" si="16"/>
        <v>3099.3947545393407</v>
      </c>
    </row>
    <row r="331" spans="1:7" x14ac:dyDescent="0.2">
      <c r="A331" s="49"/>
      <c r="B331" s="45"/>
      <c r="C331" s="38">
        <v>723</v>
      </c>
      <c r="D331" s="90">
        <f t="shared" si="17"/>
        <v>178.46</v>
      </c>
      <c r="E331" s="32">
        <v>46088</v>
      </c>
      <c r="F331" s="60">
        <f t="shared" si="15"/>
        <v>4177.5159027232994</v>
      </c>
      <c r="G331" s="54">
        <f t="shared" si="16"/>
        <v>3099.0474055810828</v>
      </c>
    </row>
    <row r="332" spans="1:7" x14ac:dyDescent="0.2">
      <c r="A332" s="49"/>
      <c r="B332" s="45"/>
      <c r="C332" s="38">
        <v>724</v>
      </c>
      <c r="D332" s="90">
        <f t="shared" si="17"/>
        <v>178.48</v>
      </c>
      <c r="E332" s="32">
        <v>46088</v>
      </c>
      <c r="F332" s="60">
        <f t="shared" si="15"/>
        <v>4177.0477812640083</v>
      </c>
      <c r="G332" s="54">
        <f t="shared" si="16"/>
        <v>3098.7001344688483</v>
      </c>
    </row>
    <row r="333" spans="1:7" x14ac:dyDescent="0.2">
      <c r="A333" s="49"/>
      <c r="B333" s="45"/>
      <c r="C333" s="38">
        <v>725</v>
      </c>
      <c r="D333" s="90">
        <f t="shared" si="17"/>
        <v>178.5</v>
      </c>
      <c r="E333" s="32">
        <v>46088</v>
      </c>
      <c r="F333" s="60">
        <f t="shared" si="15"/>
        <v>4176.5797647058826</v>
      </c>
      <c r="G333" s="54">
        <f t="shared" si="16"/>
        <v>3098.3529411764703</v>
      </c>
    </row>
    <row r="334" spans="1:7" x14ac:dyDescent="0.2">
      <c r="A334" s="49"/>
      <c r="B334" s="45"/>
      <c r="C334" s="38">
        <v>726</v>
      </c>
      <c r="D334" s="90">
        <f t="shared" si="17"/>
        <v>178.52</v>
      </c>
      <c r="E334" s="32">
        <v>46088</v>
      </c>
      <c r="F334" s="60">
        <f t="shared" si="15"/>
        <v>4176.1118530136682</v>
      </c>
      <c r="G334" s="54">
        <f t="shared" si="16"/>
        <v>3098.0058256777952</v>
      </c>
    </row>
    <row r="335" spans="1:7" x14ac:dyDescent="0.2">
      <c r="A335" s="49"/>
      <c r="B335" s="45"/>
      <c r="C335" s="38">
        <v>727</v>
      </c>
      <c r="D335" s="90">
        <f t="shared" si="17"/>
        <v>178.54</v>
      </c>
      <c r="E335" s="32">
        <v>46088</v>
      </c>
      <c r="F335" s="60">
        <f t="shared" si="15"/>
        <v>4175.6440461521233</v>
      </c>
      <c r="G335" s="54">
        <f t="shared" si="16"/>
        <v>3097.6587879466788</v>
      </c>
    </row>
    <row r="336" spans="1:7" x14ac:dyDescent="0.2">
      <c r="A336" s="49"/>
      <c r="B336" s="45"/>
      <c r="C336" s="38">
        <v>728</v>
      </c>
      <c r="D336" s="90">
        <f t="shared" si="17"/>
        <v>178.56</v>
      </c>
      <c r="E336" s="32">
        <v>46088</v>
      </c>
      <c r="F336" s="60">
        <f t="shared" si="15"/>
        <v>4175.1763440860223</v>
      </c>
      <c r="G336" s="54">
        <f t="shared" si="16"/>
        <v>3097.311827956989</v>
      </c>
    </row>
    <row r="337" spans="1:7" x14ac:dyDescent="0.2">
      <c r="A337" s="49"/>
      <c r="B337" s="45"/>
      <c r="C337" s="38">
        <v>729</v>
      </c>
      <c r="D337" s="90">
        <f t="shared" si="17"/>
        <v>178.58</v>
      </c>
      <c r="E337" s="32">
        <v>46088</v>
      </c>
      <c r="F337" s="60">
        <f t="shared" si="15"/>
        <v>4174.7087467801548</v>
      </c>
      <c r="G337" s="54">
        <f t="shared" si="16"/>
        <v>3096.9649456826073</v>
      </c>
    </row>
    <row r="338" spans="1:7" x14ac:dyDescent="0.2">
      <c r="A338" s="49"/>
      <c r="B338" s="45"/>
      <c r="C338" s="38">
        <v>730</v>
      </c>
      <c r="D338" s="90">
        <f t="shared" si="17"/>
        <v>178.6</v>
      </c>
      <c r="E338" s="32">
        <v>46088</v>
      </c>
      <c r="F338" s="60">
        <f t="shared" si="15"/>
        <v>4174.2412541993281</v>
      </c>
      <c r="G338" s="54">
        <f t="shared" si="16"/>
        <v>3096.6181410974241</v>
      </c>
    </row>
    <row r="339" spans="1:7" x14ac:dyDescent="0.2">
      <c r="A339" s="49"/>
      <c r="B339" s="45"/>
      <c r="C339" s="38">
        <v>731</v>
      </c>
      <c r="D339" s="90">
        <f t="shared" si="17"/>
        <v>178.62</v>
      </c>
      <c r="E339" s="32">
        <v>46088</v>
      </c>
      <c r="F339" s="60">
        <f t="shared" si="15"/>
        <v>4173.7738663083646</v>
      </c>
      <c r="G339" s="54">
        <f t="shared" si="16"/>
        <v>3096.271414175344</v>
      </c>
    </row>
    <row r="340" spans="1:7" x14ac:dyDescent="0.2">
      <c r="A340" s="49"/>
      <c r="B340" s="45"/>
      <c r="C340" s="38">
        <v>732</v>
      </c>
      <c r="D340" s="90">
        <f t="shared" si="17"/>
        <v>178.64</v>
      </c>
      <c r="E340" s="32">
        <v>46088</v>
      </c>
      <c r="F340" s="60">
        <f t="shared" si="15"/>
        <v>4173.3065830721007</v>
      </c>
      <c r="G340" s="54">
        <f t="shared" si="16"/>
        <v>3095.9247648902819</v>
      </c>
    </row>
    <row r="341" spans="1:7" x14ac:dyDescent="0.2">
      <c r="A341" s="49"/>
      <c r="B341" s="45"/>
      <c r="C341" s="38">
        <v>733</v>
      </c>
      <c r="D341" s="90">
        <f t="shared" si="17"/>
        <v>178.66</v>
      </c>
      <c r="E341" s="32">
        <v>46088</v>
      </c>
      <c r="F341" s="60">
        <f t="shared" si="15"/>
        <v>4172.8394044553906</v>
      </c>
      <c r="G341" s="54">
        <f t="shared" si="16"/>
        <v>3095.5781932161644</v>
      </c>
    </row>
    <row r="342" spans="1:7" x14ac:dyDescent="0.2">
      <c r="A342" s="49"/>
      <c r="B342" s="45"/>
      <c r="C342" s="38">
        <v>734</v>
      </c>
      <c r="D342" s="90">
        <f t="shared" si="17"/>
        <v>178.68</v>
      </c>
      <c r="E342" s="32">
        <v>46088</v>
      </c>
      <c r="F342" s="60">
        <f t="shared" si="15"/>
        <v>4172.3723304231025</v>
      </c>
      <c r="G342" s="54">
        <f t="shared" si="16"/>
        <v>3095.2316991269308</v>
      </c>
    </row>
    <row r="343" spans="1:7" x14ac:dyDescent="0.2">
      <c r="A343" s="49"/>
      <c r="B343" s="45"/>
      <c r="C343" s="38">
        <v>735</v>
      </c>
      <c r="D343" s="90">
        <f t="shared" si="17"/>
        <v>178.7</v>
      </c>
      <c r="E343" s="32">
        <v>46088</v>
      </c>
      <c r="F343" s="60">
        <f t="shared" si="15"/>
        <v>4171.9053609401244</v>
      </c>
      <c r="G343" s="54">
        <f t="shared" si="16"/>
        <v>3094.8852825965314</v>
      </c>
    </row>
    <row r="344" spans="1:7" x14ac:dyDescent="0.2">
      <c r="A344" s="49"/>
      <c r="B344" s="45"/>
      <c r="C344" s="38">
        <v>736</v>
      </c>
      <c r="D344" s="90">
        <f t="shared" si="17"/>
        <v>178.72</v>
      </c>
      <c r="E344" s="32">
        <v>46088</v>
      </c>
      <c r="F344" s="60">
        <f t="shared" si="15"/>
        <v>4171.4384959713525</v>
      </c>
      <c r="G344" s="54">
        <f t="shared" si="16"/>
        <v>3094.5389435989255</v>
      </c>
    </row>
    <row r="345" spans="1:7" x14ac:dyDescent="0.2">
      <c r="A345" s="49"/>
      <c r="B345" s="45"/>
      <c r="C345" s="38">
        <v>737</v>
      </c>
      <c r="D345" s="90">
        <f t="shared" si="17"/>
        <v>178.74</v>
      </c>
      <c r="E345" s="32">
        <v>46088</v>
      </c>
      <c r="F345" s="60">
        <f t="shared" si="15"/>
        <v>4170.9717354817058</v>
      </c>
      <c r="G345" s="54">
        <f t="shared" si="16"/>
        <v>3094.1926821080897</v>
      </c>
    </row>
    <row r="346" spans="1:7" x14ac:dyDescent="0.2">
      <c r="A346" s="49"/>
      <c r="B346" s="45"/>
      <c r="C346" s="38">
        <v>738</v>
      </c>
      <c r="D346" s="90">
        <f t="shared" si="17"/>
        <v>178.76</v>
      </c>
      <c r="E346" s="32">
        <v>46088</v>
      </c>
      <c r="F346" s="60">
        <f t="shared" si="15"/>
        <v>4170.5050794361159</v>
      </c>
      <c r="G346" s="54">
        <f t="shared" si="16"/>
        <v>3093.8464980980084</v>
      </c>
    </row>
    <row r="347" spans="1:7" x14ac:dyDescent="0.2">
      <c r="A347" s="49"/>
      <c r="B347" s="45"/>
      <c r="C347" s="38">
        <v>739</v>
      </c>
      <c r="D347" s="90">
        <f t="shared" si="17"/>
        <v>178.78</v>
      </c>
      <c r="E347" s="32">
        <v>46088</v>
      </c>
      <c r="F347" s="60">
        <f t="shared" si="15"/>
        <v>4170.0385277995301</v>
      </c>
      <c r="G347" s="54">
        <f t="shared" si="16"/>
        <v>3093.5003915426778</v>
      </c>
    </row>
    <row r="348" spans="1:7" x14ac:dyDescent="0.2">
      <c r="A348" s="49"/>
      <c r="B348" s="45"/>
      <c r="C348" s="38">
        <v>740</v>
      </c>
      <c r="D348" s="90">
        <f t="shared" si="17"/>
        <v>178.8</v>
      </c>
      <c r="E348" s="32">
        <v>46088</v>
      </c>
      <c r="F348" s="60">
        <f t="shared" si="15"/>
        <v>4169.5720805369128</v>
      </c>
      <c r="G348" s="54">
        <f t="shared" si="16"/>
        <v>3093.1543624161072</v>
      </c>
    </row>
    <row r="349" spans="1:7" x14ac:dyDescent="0.2">
      <c r="A349" s="49"/>
      <c r="B349" s="45"/>
      <c r="C349" s="38">
        <v>741</v>
      </c>
      <c r="D349" s="90">
        <f t="shared" si="17"/>
        <v>178.82</v>
      </c>
      <c r="E349" s="32">
        <v>46088</v>
      </c>
      <c r="F349" s="60">
        <f t="shared" si="15"/>
        <v>4169.105737613243</v>
      </c>
      <c r="G349" s="54">
        <f t="shared" si="16"/>
        <v>3092.8084106923161</v>
      </c>
    </row>
    <row r="350" spans="1:7" x14ac:dyDescent="0.2">
      <c r="A350" s="49"/>
      <c r="B350" s="45"/>
      <c r="C350" s="38">
        <v>742</v>
      </c>
      <c r="D350" s="90">
        <f t="shared" si="17"/>
        <v>178.84</v>
      </c>
      <c r="E350" s="32">
        <v>46088</v>
      </c>
      <c r="F350" s="60">
        <f t="shared" si="15"/>
        <v>4168.6394989935134</v>
      </c>
      <c r="G350" s="54">
        <f t="shared" si="16"/>
        <v>3092.462536345336</v>
      </c>
    </row>
    <row r="351" spans="1:7" x14ac:dyDescent="0.2">
      <c r="A351" s="49"/>
      <c r="B351" s="45"/>
      <c r="C351" s="38">
        <v>743</v>
      </c>
      <c r="D351" s="90">
        <f t="shared" si="17"/>
        <v>178.86</v>
      </c>
      <c r="E351" s="32">
        <v>46088</v>
      </c>
      <c r="F351" s="60">
        <f t="shared" si="15"/>
        <v>4168.1733646427374</v>
      </c>
      <c r="G351" s="54">
        <f t="shared" si="16"/>
        <v>3092.1167393492115</v>
      </c>
    </row>
    <row r="352" spans="1:7" x14ac:dyDescent="0.2">
      <c r="A352" s="49"/>
      <c r="B352" s="45"/>
      <c r="C352" s="38">
        <v>744</v>
      </c>
      <c r="D352" s="90">
        <f t="shared" si="17"/>
        <v>178.88</v>
      </c>
      <c r="E352" s="32">
        <v>46088</v>
      </c>
      <c r="F352" s="60">
        <f t="shared" si="15"/>
        <v>4167.7073345259396</v>
      </c>
      <c r="G352" s="54">
        <f t="shared" si="16"/>
        <v>3091.7710196779963</v>
      </c>
    </row>
    <row r="353" spans="1:7" x14ac:dyDescent="0.2">
      <c r="A353" s="49"/>
      <c r="B353" s="45"/>
      <c r="C353" s="38">
        <v>745</v>
      </c>
      <c r="D353" s="90">
        <f t="shared" si="17"/>
        <v>178.9</v>
      </c>
      <c r="E353" s="32">
        <v>46088</v>
      </c>
      <c r="F353" s="60">
        <f t="shared" si="15"/>
        <v>4167.2414086081608</v>
      </c>
      <c r="G353" s="54">
        <f t="shared" si="16"/>
        <v>3091.4253773057571</v>
      </c>
    </row>
    <row r="354" spans="1:7" x14ac:dyDescent="0.2">
      <c r="A354" s="49"/>
      <c r="B354" s="45"/>
      <c r="C354" s="38">
        <v>746</v>
      </c>
      <c r="D354" s="90">
        <f t="shared" si="17"/>
        <v>178.92</v>
      </c>
      <c r="E354" s="32">
        <v>46088</v>
      </c>
      <c r="F354" s="60">
        <f t="shared" si="15"/>
        <v>4166.7755868544609</v>
      </c>
      <c r="G354" s="54">
        <f t="shared" si="16"/>
        <v>3091.079812206573</v>
      </c>
    </row>
    <row r="355" spans="1:7" x14ac:dyDescent="0.2">
      <c r="A355" s="49"/>
      <c r="B355" s="45"/>
      <c r="C355" s="38">
        <v>747</v>
      </c>
      <c r="D355" s="90">
        <f t="shared" si="17"/>
        <v>178.94</v>
      </c>
      <c r="E355" s="32">
        <v>46088</v>
      </c>
      <c r="F355" s="60">
        <f t="shared" si="15"/>
        <v>4166.30986922991</v>
      </c>
      <c r="G355" s="54">
        <f t="shared" si="16"/>
        <v>3090.7343243545324</v>
      </c>
    </row>
    <row r="356" spans="1:7" x14ac:dyDescent="0.2">
      <c r="A356" s="49"/>
      <c r="B356" s="58"/>
      <c r="C356" s="38">
        <v>748</v>
      </c>
      <c r="D356" s="90">
        <f t="shared" si="17"/>
        <v>178.96</v>
      </c>
      <c r="E356" s="32">
        <v>46088</v>
      </c>
      <c r="F356" s="60">
        <f t="shared" si="15"/>
        <v>4165.8442556995979</v>
      </c>
      <c r="G356" s="54">
        <f t="shared" si="16"/>
        <v>3090.3889137237375</v>
      </c>
    </row>
    <row r="357" spans="1:7" x14ac:dyDescent="0.2">
      <c r="A357" s="49"/>
      <c r="B357" s="58"/>
      <c r="C357" s="38">
        <v>749</v>
      </c>
      <c r="D357" s="90">
        <f t="shared" si="17"/>
        <v>178.98</v>
      </c>
      <c r="E357" s="32">
        <v>46088</v>
      </c>
      <c r="F357" s="60">
        <f t="shared" si="15"/>
        <v>4165.3787462286291</v>
      </c>
      <c r="G357" s="54">
        <f t="shared" si="16"/>
        <v>3090.0435802883003</v>
      </c>
    </row>
    <row r="358" spans="1:7" x14ac:dyDescent="0.2">
      <c r="A358" s="49"/>
      <c r="B358" s="58"/>
      <c r="C358" s="38">
        <v>750</v>
      </c>
      <c r="D358" s="90">
        <f t="shared" si="17"/>
        <v>179</v>
      </c>
      <c r="E358" s="32">
        <v>46088</v>
      </c>
      <c r="F358" s="60">
        <f t="shared" si="15"/>
        <v>4164.9133407821237</v>
      </c>
      <c r="G358" s="54">
        <f t="shared" si="16"/>
        <v>3089.6983240223467</v>
      </c>
    </row>
    <row r="359" spans="1:7" x14ac:dyDescent="0.2">
      <c r="A359" s="49"/>
      <c r="B359" s="58"/>
      <c r="C359" s="38">
        <v>751</v>
      </c>
      <c r="D359" s="90">
        <f t="shared" si="17"/>
        <v>179.02</v>
      </c>
      <c r="E359" s="32">
        <v>46088</v>
      </c>
      <c r="F359" s="60">
        <f t="shared" si="15"/>
        <v>4164.4480393252152</v>
      </c>
      <c r="G359" s="54">
        <f t="shared" si="16"/>
        <v>3089.3531449000111</v>
      </c>
    </row>
    <row r="360" spans="1:7" x14ac:dyDescent="0.2">
      <c r="A360" s="49"/>
      <c r="B360" s="58"/>
      <c r="C360" s="38">
        <v>752</v>
      </c>
      <c r="D360" s="90">
        <f t="shared" si="17"/>
        <v>179.04</v>
      </c>
      <c r="E360" s="32">
        <v>46088</v>
      </c>
      <c r="F360" s="60">
        <f t="shared" si="15"/>
        <v>4163.9828418230572</v>
      </c>
      <c r="G360" s="54">
        <f t="shared" si="16"/>
        <v>3089.0080428954425</v>
      </c>
    </row>
    <row r="361" spans="1:7" x14ac:dyDescent="0.2">
      <c r="A361" s="49"/>
      <c r="B361" s="58"/>
      <c r="C361" s="38">
        <v>753</v>
      </c>
      <c r="D361" s="90">
        <f t="shared" si="17"/>
        <v>179.06</v>
      </c>
      <c r="E361" s="32">
        <v>46088</v>
      </c>
      <c r="F361" s="60">
        <f t="shared" si="15"/>
        <v>4163.5177482408135</v>
      </c>
      <c r="G361" s="54">
        <f t="shared" si="16"/>
        <v>3088.6630179827989</v>
      </c>
    </row>
    <row r="362" spans="1:7" x14ac:dyDescent="0.2">
      <c r="A362" s="49"/>
      <c r="B362" s="58"/>
      <c r="C362" s="38">
        <v>754</v>
      </c>
      <c r="D362" s="90">
        <f t="shared" si="17"/>
        <v>179.08</v>
      </c>
      <c r="E362" s="32">
        <v>46088</v>
      </c>
      <c r="F362" s="60">
        <f t="shared" si="15"/>
        <v>4163.0527585436685</v>
      </c>
      <c r="G362" s="54">
        <f t="shared" si="16"/>
        <v>3088.3180701362517</v>
      </c>
    </row>
    <row r="363" spans="1:7" x14ac:dyDescent="0.2">
      <c r="A363" s="49"/>
      <c r="B363" s="58"/>
      <c r="C363" s="38">
        <v>755</v>
      </c>
      <c r="D363" s="90">
        <f t="shared" si="17"/>
        <v>179.1</v>
      </c>
      <c r="E363" s="32">
        <v>46088</v>
      </c>
      <c r="F363" s="60">
        <f t="shared" si="15"/>
        <v>4162.5878726968176</v>
      </c>
      <c r="G363" s="54">
        <f t="shared" si="16"/>
        <v>3087.9731993299829</v>
      </c>
    </row>
    <row r="364" spans="1:7" x14ac:dyDescent="0.2">
      <c r="A364" s="49"/>
      <c r="B364" s="58"/>
      <c r="C364" s="38">
        <v>756</v>
      </c>
      <c r="D364" s="90">
        <f t="shared" si="17"/>
        <v>179.12</v>
      </c>
      <c r="E364" s="32">
        <v>46088</v>
      </c>
      <c r="F364" s="60">
        <f t="shared" si="15"/>
        <v>4162.1230906654755</v>
      </c>
      <c r="G364" s="54">
        <f t="shared" si="16"/>
        <v>3087.6284055381866</v>
      </c>
    </row>
    <row r="365" spans="1:7" x14ac:dyDescent="0.2">
      <c r="A365" s="49"/>
      <c r="B365" s="58"/>
      <c r="C365" s="38">
        <v>757</v>
      </c>
      <c r="D365" s="90">
        <f t="shared" si="17"/>
        <v>179.14</v>
      </c>
      <c r="E365" s="32">
        <v>46088</v>
      </c>
      <c r="F365" s="60">
        <f t="shared" si="15"/>
        <v>4161.6584124148721</v>
      </c>
      <c r="G365" s="54">
        <f t="shared" si="16"/>
        <v>3087.2836887350677</v>
      </c>
    </row>
    <row r="366" spans="1:7" x14ac:dyDescent="0.2">
      <c r="A366" s="49"/>
      <c r="B366" s="58"/>
      <c r="C366" s="38">
        <v>758</v>
      </c>
      <c r="D366" s="90">
        <f t="shared" si="17"/>
        <v>179.16</v>
      </c>
      <c r="E366" s="32">
        <v>46088</v>
      </c>
      <c r="F366" s="60">
        <f t="shared" si="15"/>
        <v>4161.1938379102485</v>
      </c>
      <c r="G366" s="54">
        <f t="shared" si="16"/>
        <v>3086.9390488948429</v>
      </c>
    </row>
    <row r="367" spans="1:7" x14ac:dyDescent="0.2">
      <c r="A367" s="49"/>
      <c r="B367" s="58"/>
      <c r="C367" s="38">
        <v>759</v>
      </c>
      <c r="D367" s="90">
        <f t="shared" si="17"/>
        <v>179.18</v>
      </c>
      <c r="E367" s="32">
        <v>46088</v>
      </c>
      <c r="F367" s="60">
        <f t="shared" si="15"/>
        <v>4160.7293671168663</v>
      </c>
      <c r="G367" s="54">
        <f t="shared" si="16"/>
        <v>3086.5944859917399</v>
      </c>
    </row>
    <row r="368" spans="1:7" x14ac:dyDescent="0.2">
      <c r="A368" s="49"/>
      <c r="B368" s="58"/>
      <c r="C368" s="38">
        <v>760</v>
      </c>
      <c r="D368" s="90">
        <f t="shared" si="17"/>
        <v>179.2</v>
      </c>
      <c r="E368" s="32">
        <v>46088</v>
      </c>
      <c r="F368" s="60">
        <f t="shared" si="15"/>
        <v>4160.2650000000003</v>
      </c>
      <c r="G368" s="54">
        <f t="shared" si="16"/>
        <v>3086.25</v>
      </c>
    </row>
    <row r="369" spans="1:7" x14ac:dyDescent="0.2">
      <c r="A369" s="49"/>
      <c r="B369" s="58"/>
      <c r="C369" s="38">
        <v>761</v>
      </c>
      <c r="D369" s="90">
        <f t="shared" si="17"/>
        <v>179.22</v>
      </c>
      <c r="E369" s="32">
        <v>46088</v>
      </c>
      <c r="F369" s="60">
        <f t="shared" si="15"/>
        <v>4159.8007365249423</v>
      </c>
      <c r="G369" s="54">
        <f t="shared" si="16"/>
        <v>3085.9055908938735</v>
      </c>
    </row>
    <row r="370" spans="1:7" x14ac:dyDescent="0.2">
      <c r="A370" s="49"/>
      <c r="B370" s="58"/>
      <c r="C370" s="38">
        <v>762</v>
      </c>
      <c r="D370" s="90">
        <f t="shared" si="17"/>
        <v>179.24</v>
      </c>
      <c r="E370" s="32">
        <v>46088</v>
      </c>
      <c r="F370" s="60">
        <f t="shared" si="15"/>
        <v>4159.3365766569959</v>
      </c>
      <c r="G370" s="54">
        <f t="shared" si="16"/>
        <v>3085.5612586476227</v>
      </c>
    </row>
    <row r="371" spans="1:7" x14ac:dyDescent="0.2">
      <c r="A371" s="49"/>
      <c r="B371" s="58"/>
      <c r="C371" s="38">
        <v>763</v>
      </c>
      <c r="D371" s="90">
        <f t="shared" si="17"/>
        <v>179.26</v>
      </c>
      <c r="E371" s="32">
        <v>46088</v>
      </c>
      <c r="F371" s="60">
        <f t="shared" si="15"/>
        <v>4158.8725203614867</v>
      </c>
      <c r="G371" s="54">
        <f t="shared" si="16"/>
        <v>3085.2170032355243</v>
      </c>
    </row>
    <row r="372" spans="1:7" x14ac:dyDescent="0.2">
      <c r="A372" s="49"/>
      <c r="B372" s="58"/>
      <c r="C372" s="38">
        <v>764</v>
      </c>
      <c r="D372" s="90">
        <f t="shared" si="17"/>
        <v>179.28</v>
      </c>
      <c r="E372" s="32">
        <v>46088</v>
      </c>
      <c r="F372" s="60">
        <f t="shared" si="15"/>
        <v>4158.4085676037485</v>
      </c>
      <c r="G372" s="54">
        <f t="shared" si="16"/>
        <v>3084.8728246318606</v>
      </c>
    </row>
    <row r="373" spans="1:7" x14ac:dyDescent="0.2">
      <c r="A373" s="49"/>
      <c r="B373" s="58"/>
      <c r="C373" s="38">
        <v>765</v>
      </c>
      <c r="D373" s="90">
        <f t="shared" si="17"/>
        <v>179.3</v>
      </c>
      <c r="E373" s="32">
        <v>46088</v>
      </c>
      <c r="F373" s="60">
        <f t="shared" si="15"/>
        <v>4157.9447183491357</v>
      </c>
      <c r="G373" s="54">
        <f t="shared" si="16"/>
        <v>3084.5287228109314</v>
      </c>
    </row>
    <row r="374" spans="1:7" x14ac:dyDescent="0.2">
      <c r="A374" s="49"/>
      <c r="B374" s="58"/>
      <c r="C374" s="38">
        <v>766</v>
      </c>
      <c r="D374" s="90">
        <f t="shared" si="17"/>
        <v>179.32</v>
      </c>
      <c r="E374" s="32">
        <v>46088</v>
      </c>
      <c r="F374" s="60">
        <f t="shared" si="15"/>
        <v>4157.4809725630166</v>
      </c>
      <c r="G374" s="54">
        <f t="shared" si="16"/>
        <v>3084.1846977470445</v>
      </c>
    </row>
    <row r="375" spans="1:7" x14ac:dyDescent="0.2">
      <c r="A375" s="49"/>
      <c r="B375" s="58"/>
      <c r="C375" s="38">
        <v>767</v>
      </c>
      <c r="D375" s="90">
        <f t="shared" si="17"/>
        <v>179.34</v>
      </c>
      <c r="E375" s="32">
        <v>46088</v>
      </c>
      <c r="F375" s="60">
        <f t="shared" si="15"/>
        <v>4157.0173302107733</v>
      </c>
      <c r="G375" s="54">
        <f t="shared" si="16"/>
        <v>3083.8407494145204</v>
      </c>
    </row>
    <row r="376" spans="1:7" x14ac:dyDescent="0.2">
      <c r="A376" s="49"/>
      <c r="B376" s="58"/>
      <c r="C376" s="38">
        <v>768</v>
      </c>
      <c r="D376" s="90">
        <f t="shared" si="17"/>
        <v>179.36</v>
      </c>
      <c r="E376" s="32">
        <v>46088</v>
      </c>
      <c r="F376" s="60">
        <f t="shared" si="15"/>
        <v>4156.5537912578056</v>
      </c>
      <c r="G376" s="54">
        <f t="shared" si="16"/>
        <v>3083.4968777876893</v>
      </c>
    </row>
    <row r="377" spans="1:7" x14ac:dyDescent="0.2">
      <c r="A377" s="49"/>
      <c r="B377" s="58"/>
      <c r="C377" s="38">
        <v>769</v>
      </c>
      <c r="D377" s="90">
        <f t="shared" si="17"/>
        <v>179.38</v>
      </c>
      <c r="E377" s="32">
        <v>46088</v>
      </c>
      <c r="F377" s="60">
        <f t="shared" si="15"/>
        <v>4156.0903556695293</v>
      </c>
      <c r="G377" s="54">
        <f t="shared" si="16"/>
        <v>3083.1530828408968</v>
      </c>
    </row>
    <row r="378" spans="1:7" x14ac:dyDescent="0.2">
      <c r="A378" s="49"/>
      <c r="B378" s="58"/>
      <c r="C378" s="38">
        <v>770</v>
      </c>
      <c r="D378" s="90">
        <f t="shared" si="17"/>
        <v>179.4</v>
      </c>
      <c r="E378" s="32">
        <v>46088</v>
      </c>
      <c r="F378" s="60">
        <f t="shared" si="15"/>
        <v>4155.6270234113717</v>
      </c>
      <c r="G378" s="54">
        <f t="shared" si="16"/>
        <v>3082.8093645484951</v>
      </c>
    </row>
    <row r="379" spans="1:7" x14ac:dyDescent="0.2">
      <c r="A379" s="49"/>
      <c r="B379" s="58"/>
      <c r="C379" s="38">
        <v>771</v>
      </c>
      <c r="D379" s="90">
        <f t="shared" si="17"/>
        <v>179.42</v>
      </c>
      <c r="E379" s="32">
        <v>46088</v>
      </c>
      <c r="F379" s="60">
        <f t="shared" si="15"/>
        <v>4155.1637944487802</v>
      </c>
      <c r="G379" s="54">
        <f t="shared" si="16"/>
        <v>3082.4657228848514</v>
      </c>
    </row>
    <row r="380" spans="1:7" x14ac:dyDescent="0.2">
      <c r="A380" s="49"/>
      <c r="B380" s="58"/>
      <c r="C380" s="38">
        <v>772</v>
      </c>
      <c r="D380" s="90">
        <f t="shared" si="17"/>
        <v>179.44</v>
      </c>
      <c r="E380" s="32">
        <v>46088</v>
      </c>
      <c r="F380" s="60">
        <f t="shared" si="15"/>
        <v>4154.700668747214</v>
      </c>
      <c r="G380" s="54">
        <f t="shared" si="16"/>
        <v>3082.1221578243426</v>
      </c>
    </row>
    <row r="381" spans="1:7" x14ac:dyDescent="0.2">
      <c r="A381" s="49"/>
      <c r="B381" s="58"/>
      <c r="C381" s="38">
        <v>773</v>
      </c>
      <c r="D381" s="90">
        <f t="shared" si="17"/>
        <v>179.46</v>
      </c>
      <c r="E381" s="32">
        <v>46088</v>
      </c>
      <c r="F381" s="60">
        <f t="shared" si="15"/>
        <v>4154.2376462721495</v>
      </c>
      <c r="G381" s="54">
        <f t="shared" si="16"/>
        <v>3081.7786693413568</v>
      </c>
    </row>
    <row r="382" spans="1:7" x14ac:dyDescent="0.2">
      <c r="A382" s="49"/>
      <c r="B382" s="58"/>
      <c r="C382" s="38">
        <v>774</v>
      </c>
      <c r="D382" s="90">
        <f t="shared" si="17"/>
        <v>179.48</v>
      </c>
      <c r="E382" s="32">
        <v>46088</v>
      </c>
      <c r="F382" s="60">
        <f t="shared" si="15"/>
        <v>4153.7747269890806</v>
      </c>
      <c r="G382" s="54">
        <f t="shared" si="16"/>
        <v>3081.4352574102968</v>
      </c>
    </row>
    <row r="383" spans="1:7" x14ac:dyDescent="0.2">
      <c r="A383" s="49"/>
      <c r="B383" s="58"/>
      <c r="C383" s="38">
        <v>775</v>
      </c>
      <c r="D383" s="90">
        <f t="shared" si="17"/>
        <v>179.5</v>
      </c>
      <c r="E383" s="32">
        <v>46088</v>
      </c>
      <c r="F383" s="60">
        <f t="shared" si="15"/>
        <v>4153.3119108635101</v>
      </c>
      <c r="G383" s="54">
        <f t="shared" si="16"/>
        <v>3081.0919220055707</v>
      </c>
    </row>
    <row r="384" spans="1:7" x14ac:dyDescent="0.2">
      <c r="A384" s="49"/>
      <c r="B384" s="58"/>
      <c r="C384" s="38">
        <v>776</v>
      </c>
      <c r="D384" s="90">
        <f t="shared" si="17"/>
        <v>179.52</v>
      </c>
      <c r="E384" s="32">
        <v>46088</v>
      </c>
      <c r="F384" s="60">
        <f t="shared" si="15"/>
        <v>4152.8491978609636</v>
      </c>
      <c r="G384" s="54">
        <f t="shared" si="16"/>
        <v>3080.7486631016045</v>
      </c>
    </row>
    <row r="385" spans="1:7" x14ac:dyDescent="0.2">
      <c r="A385" s="49"/>
      <c r="B385" s="58"/>
      <c r="C385" s="38">
        <v>777</v>
      </c>
      <c r="D385" s="90">
        <f t="shared" si="17"/>
        <v>179.54</v>
      </c>
      <c r="E385" s="32">
        <v>46088</v>
      </c>
      <c r="F385" s="60">
        <f t="shared" si="15"/>
        <v>4152.3865879469768</v>
      </c>
      <c r="G385" s="54">
        <f t="shared" si="16"/>
        <v>3080.4054806728309</v>
      </c>
    </row>
    <row r="386" spans="1:7" x14ac:dyDescent="0.2">
      <c r="A386" s="49"/>
      <c r="B386" s="58"/>
      <c r="C386" s="38">
        <v>778</v>
      </c>
      <c r="D386" s="90">
        <f t="shared" si="17"/>
        <v>179.56</v>
      </c>
      <c r="E386" s="32">
        <v>46088</v>
      </c>
      <c r="F386" s="60">
        <f t="shared" si="15"/>
        <v>4151.9240810871024</v>
      </c>
      <c r="G386" s="54">
        <f t="shared" si="16"/>
        <v>3080.0623746936953</v>
      </c>
    </row>
    <row r="387" spans="1:7" x14ac:dyDescent="0.2">
      <c r="A387" s="49"/>
      <c r="B387" s="58"/>
      <c r="C387" s="38">
        <v>779</v>
      </c>
      <c r="D387" s="90">
        <f t="shared" si="17"/>
        <v>179.58</v>
      </c>
      <c r="E387" s="32">
        <v>46088</v>
      </c>
      <c r="F387" s="60">
        <f t="shared" si="15"/>
        <v>4151.4616772469099</v>
      </c>
      <c r="G387" s="54">
        <f t="shared" si="16"/>
        <v>3079.7193451386565</v>
      </c>
    </row>
    <row r="388" spans="1:7" x14ac:dyDescent="0.2">
      <c r="A388" s="49"/>
      <c r="B388" s="58"/>
      <c r="C388" s="38">
        <v>780</v>
      </c>
      <c r="D388" s="90">
        <f t="shared" si="17"/>
        <v>179.6</v>
      </c>
      <c r="E388" s="32">
        <v>46088</v>
      </c>
      <c r="F388" s="60">
        <f t="shared" si="15"/>
        <v>4150.9993763919829</v>
      </c>
      <c r="G388" s="54">
        <f t="shared" si="16"/>
        <v>3079.3763919821827</v>
      </c>
    </row>
    <row r="389" spans="1:7" x14ac:dyDescent="0.2">
      <c r="A389" s="49"/>
      <c r="B389" s="58"/>
      <c r="C389" s="38">
        <v>781</v>
      </c>
      <c r="D389" s="90">
        <f t="shared" si="17"/>
        <v>179.62</v>
      </c>
      <c r="E389" s="32">
        <v>46088</v>
      </c>
      <c r="F389" s="60">
        <f t="shared" si="15"/>
        <v>4150.5371784879198</v>
      </c>
      <c r="G389" s="54">
        <f t="shared" si="16"/>
        <v>3079.0335151987529</v>
      </c>
    </row>
    <row r="390" spans="1:7" x14ac:dyDescent="0.2">
      <c r="A390" s="49"/>
      <c r="B390" s="58"/>
      <c r="C390" s="38">
        <v>782</v>
      </c>
      <c r="D390" s="90">
        <f t="shared" si="17"/>
        <v>179.64</v>
      </c>
      <c r="E390" s="32">
        <v>46088</v>
      </c>
      <c r="F390" s="60">
        <f t="shared" si="15"/>
        <v>4150.0750835003346</v>
      </c>
      <c r="G390" s="54">
        <f t="shared" si="16"/>
        <v>3078.690714762859</v>
      </c>
    </row>
    <row r="391" spans="1:7" x14ac:dyDescent="0.2">
      <c r="A391" s="49"/>
      <c r="B391" s="58"/>
      <c r="C391" s="38">
        <v>783</v>
      </c>
      <c r="D391" s="90">
        <f t="shared" si="17"/>
        <v>179.66</v>
      </c>
      <c r="E391" s="32">
        <v>46088</v>
      </c>
      <c r="F391" s="60">
        <f t="shared" si="15"/>
        <v>4149.6130913948582</v>
      </c>
      <c r="G391" s="54">
        <f t="shared" si="16"/>
        <v>3078.3479906490038</v>
      </c>
    </row>
    <row r="392" spans="1:7" x14ac:dyDescent="0.2">
      <c r="A392" s="49"/>
      <c r="B392" s="58"/>
      <c r="C392" s="38">
        <v>784</v>
      </c>
      <c r="D392" s="90">
        <f t="shared" si="17"/>
        <v>179.68</v>
      </c>
      <c r="E392" s="32">
        <v>46088</v>
      </c>
      <c r="F392" s="60">
        <f t="shared" si="15"/>
        <v>4149.1512021371327</v>
      </c>
      <c r="G392" s="54">
        <f t="shared" si="16"/>
        <v>3078.0053428317005</v>
      </c>
    </row>
    <row r="393" spans="1:7" x14ac:dyDescent="0.2">
      <c r="A393" s="49"/>
      <c r="B393" s="58"/>
      <c r="C393" s="38">
        <v>785</v>
      </c>
      <c r="D393" s="90">
        <f t="shared" si="17"/>
        <v>179.7</v>
      </c>
      <c r="E393" s="32">
        <v>46088</v>
      </c>
      <c r="F393" s="60">
        <f t="shared" ref="F393:F456" si="18">12*1.348*(1/D393*E393)</f>
        <v>4148.6894156928229</v>
      </c>
      <c r="G393" s="54">
        <f t="shared" ref="G393:G456" si="19">12*(1/D393*E393)</f>
        <v>3077.6627712854761</v>
      </c>
    </row>
    <row r="394" spans="1:7" x14ac:dyDescent="0.2">
      <c r="A394" s="49"/>
      <c r="B394" s="58"/>
      <c r="C394" s="38">
        <v>786</v>
      </c>
      <c r="D394" s="90">
        <f t="shared" ref="D394:D457" si="20">0.02*C394+164</f>
        <v>179.72</v>
      </c>
      <c r="E394" s="32">
        <v>46088</v>
      </c>
      <c r="F394" s="60">
        <f t="shared" si="18"/>
        <v>4148.2277320275989</v>
      </c>
      <c r="G394" s="54">
        <f t="shared" si="19"/>
        <v>3077.320275984865</v>
      </c>
    </row>
    <row r="395" spans="1:7" x14ac:dyDescent="0.2">
      <c r="A395" s="49"/>
      <c r="B395" s="58"/>
      <c r="C395" s="38">
        <v>787</v>
      </c>
      <c r="D395" s="90">
        <f t="shared" si="20"/>
        <v>179.74</v>
      </c>
      <c r="E395" s="32">
        <v>46088</v>
      </c>
      <c r="F395" s="60">
        <f t="shared" si="18"/>
        <v>4147.7661511071556</v>
      </c>
      <c r="G395" s="54">
        <f t="shared" si="19"/>
        <v>3076.9778569044174</v>
      </c>
    </row>
    <row r="396" spans="1:7" x14ac:dyDescent="0.2">
      <c r="A396" s="49"/>
      <c r="B396" s="58"/>
      <c r="C396" s="38">
        <v>788</v>
      </c>
      <c r="D396" s="90">
        <f t="shared" si="20"/>
        <v>179.76</v>
      </c>
      <c r="E396" s="32">
        <v>46088</v>
      </c>
      <c r="F396" s="60">
        <f t="shared" si="18"/>
        <v>4147.3046728971967</v>
      </c>
      <c r="G396" s="54">
        <f t="shared" si="19"/>
        <v>3076.6355140186915</v>
      </c>
    </row>
    <row r="397" spans="1:7" x14ac:dyDescent="0.2">
      <c r="A397" s="49"/>
      <c r="B397" s="58"/>
      <c r="C397" s="38">
        <v>789</v>
      </c>
      <c r="D397" s="90">
        <f t="shared" si="20"/>
        <v>179.78</v>
      </c>
      <c r="E397" s="32">
        <v>46088</v>
      </c>
      <c r="F397" s="60">
        <f t="shared" si="18"/>
        <v>4146.8432973634453</v>
      </c>
      <c r="G397" s="54">
        <f t="shared" si="19"/>
        <v>3076.2932473022584</v>
      </c>
    </row>
    <row r="398" spans="1:7" x14ac:dyDescent="0.2">
      <c r="A398" s="49"/>
      <c r="B398" s="58"/>
      <c r="C398" s="38">
        <v>790</v>
      </c>
      <c r="D398" s="90">
        <f t="shared" si="20"/>
        <v>179.8</v>
      </c>
      <c r="E398" s="32">
        <v>46088</v>
      </c>
      <c r="F398" s="60">
        <f t="shared" si="18"/>
        <v>4146.3820244716353</v>
      </c>
      <c r="G398" s="54">
        <f t="shared" si="19"/>
        <v>3075.9510567296993</v>
      </c>
    </row>
    <row r="399" spans="1:7" x14ac:dyDescent="0.2">
      <c r="A399" s="49"/>
      <c r="B399" s="58"/>
      <c r="C399" s="38">
        <v>791</v>
      </c>
      <c r="D399" s="90">
        <f t="shared" si="20"/>
        <v>179.82</v>
      </c>
      <c r="E399" s="32">
        <v>46088</v>
      </c>
      <c r="F399" s="60">
        <f t="shared" si="18"/>
        <v>4145.9208541875214</v>
      </c>
      <c r="G399" s="54">
        <f t="shared" si="19"/>
        <v>3075.608942275609</v>
      </c>
    </row>
    <row r="400" spans="1:7" x14ac:dyDescent="0.2">
      <c r="A400" s="49"/>
      <c r="B400" s="58"/>
      <c r="C400" s="38">
        <v>792</v>
      </c>
      <c r="D400" s="90">
        <f t="shared" si="20"/>
        <v>179.84</v>
      </c>
      <c r="E400" s="32">
        <v>46088</v>
      </c>
      <c r="F400" s="60">
        <f t="shared" si="18"/>
        <v>4145.4597864768693</v>
      </c>
      <c r="G400" s="54">
        <f t="shared" si="19"/>
        <v>3075.2669039145912</v>
      </c>
    </row>
    <row r="401" spans="1:7" x14ac:dyDescent="0.2">
      <c r="A401" s="49"/>
      <c r="B401" s="58"/>
      <c r="C401" s="38">
        <v>793</v>
      </c>
      <c r="D401" s="90">
        <f t="shared" si="20"/>
        <v>179.86</v>
      </c>
      <c r="E401" s="32">
        <v>46088</v>
      </c>
      <c r="F401" s="60">
        <f t="shared" si="18"/>
        <v>4144.9988213054603</v>
      </c>
      <c r="G401" s="54">
        <f t="shared" si="19"/>
        <v>3074.924941621261</v>
      </c>
    </row>
    <row r="402" spans="1:7" x14ac:dyDescent="0.2">
      <c r="A402" s="49"/>
      <c r="B402" s="58"/>
      <c r="C402" s="38">
        <v>794</v>
      </c>
      <c r="D402" s="90">
        <f t="shared" si="20"/>
        <v>179.88</v>
      </c>
      <c r="E402" s="32">
        <v>46088</v>
      </c>
      <c r="F402" s="60">
        <f t="shared" si="18"/>
        <v>4144.5379586390936</v>
      </c>
      <c r="G402" s="54">
        <f t="shared" si="19"/>
        <v>3074.5830553702472</v>
      </c>
    </row>
    <row r="403" spans="1:7" x14ac:dyDescent="0.2">
      <c r="A403" s="49"/>
      <c r="B403" s="58"/>
      <c r="C403" s="38">
        <v>795</v>
      </c>
      <c r="D403" s="90">
        <f t="shared" si="20"/>
        <v>179.9</v>
      </c>
      <c r="E403" s="32">
        <v>46088</v>
      </c>
      <c r="F403" s="60">
        <f t="shared" si="18"/>
        <v>4144.0771984435805</v>
      </c>
      <c r="G403" s="54">
        <f t="shared" si="19"/>
        <v>3074.241245136187</v>
      </c>
    </row>
    <row r="404" spans="1:7" x14ac:dyDescent="0.2">
      <c r="A404" s="49"/>
      <c r="B404" s="58"/>
      <c r="C404" s="38">
        <v>796</v>
      </c>
      <c r="D404" s="90">
        <f t="shared" si="20"/>
        <v>179.92</v>
      </c>
      <c r="E404" s="32">
        <v>46088</v>
      </c>
      <c r="F404" s="60">
        <f t="shared" si="18"/>
        <v>4143.6165406847495</v>
      </c>
      <c r="G404" s="54">
        <f t="shared" si="19"/>
        <v>3073.8995108937306</v>
      </c>
    </row>
    <row r="405" spans="1:7" x14ac:dyDescent="0.2">
      <c r="A405" s="49"/>
      <c r="B405" s="58"/>
      <c r="C405" s="38">
        <v>797</v>
      </c>
      <c r="D405" s="90">
        <f t="shared" si="20"/>
        <v>179.94</v>
      </c>
      <c r="E405" s="32">
        <v>46088</v>
      </c>
      <c r="F405" s="60">
        <f t="shared" si="18"/>
        <v>4143.1559853284434</v>
      </c>
      <c r="G405" s="54">
        <f t="shared" si="19"/>
        <v>3073.5578526175391</v>
      </c>
    </row>
    <row r="406" spans="1:7" x14ac:dyDescent="0.2">
      <c r="A406" s="49"/>
      <c r="B406" s="58"/>
      <c r="C406" s="38">
        <v>798</v>
      </c>
      <c r="D406" s="90">
        <f t="shared" si="20"/>
        <v>179.96</v>
      </c>
      <c r="E406" s="32">
        <v>46088</v>
      </c>
      <c r="F406" s="60">
        <f t="shared" si="18"/>
        <v>4142.6955323405209</v>
      </c>
      <c r="G406" s="54">
        <f t="shared" si="19"/>
        <v>3073.2162702822852</v>
      </c>
    </row>
    <row r="407" spans="1:7" x14ac:dyDescent="0.2">
      <c r="A407" s="49"/>
      <c r="B407" s="58"/>
      <c r="C407" s="38">
        <v>799</v>
      </c>
      <c r="D407" s="90">
        <f t="shared" si="20"/>
        <v>179.98</v>
      </c>
      <c r="E407" s="32">
        <v>46088</v>
      </c>
      <c r="F407" s="60">
        <f t="shared" si="18"/>
        <v>4142.235181686855</v>
      </c>
      <c r="G407" s="54">
        <f t="shared" si="19"/>
        <v>3072.8747638626519</v>
      </c>
    </row>
    <row r="408" spans="1:7" x14ac:dyDescent="0.2">
      <c r="A408" s="49"/>
      <c r="B408" s="58"/>
      <c r="C408" s="38">
        <v>800</v>
      </c>
      <c r="D408" s="90">
        <f t="shared" si="20"/>
        <v>180</v>
      </c>
      <c r="E408" s="32">
        <v>46088</v>
      </c>
      <c r="F408" s="60">
        <f t="shared" si="18"/>
        <v>4141.774933333334</v>
      </c>
      <c r="G408" s="54">
        <f t="shared" si="19"/>
        <v>3072.5333333333338</v>
      </c>
    </row>
    <row r="409" spans="1:7" x14ac:dyDescent="0.2">
      <c r="A409" s="49"/>
      <c r="B409" s="58"/>
      <c r="C409" s="38">
        <v>801</v>
      </c>
      <c r="D409" s="90">
        <f t="shared" si="20"/>
        <v>180.02</v>
      </c>
      <c r="E409" s="32">
        <v>46088</v>
      </c>
      <c r="F409" s="60">
        <f t="shared" si="18"/>
        <v>4141.3147872458621</v>
      </c>
      <c r="G409" s="54">
        <f t="shared" si="19"/>
        <v>3072.1919786690369</v>
      </c>
    </row>
    <row r="410" spans="1:7" x14ac:dyDescent="0.2">
      <c r="A410" s="49"/>
      <c r="B410" s="58"/>
      <c r="C410" s="38">
        <v>802</v>
      </c>
      <c r="D410" s="90">
        <f t="shared" si="20"/>
        <v>180.04</v>
      </c>
      <c r="E410" s="32">
        <v>46088</v>
      </c>
      <c r="F410" s="60">
        <f t="shared" si="18"/>
        <v>4140.8547433903586</v>
      </c>
      <c r="G410" s="54">
        <f t="shared" si="19"/>
        <v>3071.8506998444791</v>
      </c>
    </row>
    <row r="411" spans="1:7" x14ac:dyDescent="0.2">
      <c r="A411" s="49"/>
      <c r="B411" s="58"/>
      <c r="C411" s="38">
        <v>803</v>
      </c>
      <c r="D411" s="90">
        <f t="shared" si="20"/>
        <v>180.06</v>
      </c>
      <c r="E411" s="32">
        <v>46088</v>
      </c>
      <c r="F411" s="60">
        <f t="shared" si="18"/>
        <v>4140.3948017327566</v>
      </c>
      <c r="G411" s="54">
        <f t="shared" si="19"/>
        <v>3071.5094968343883</v>
      </c>
    </row>
    <row r="412" spans="1:7" x14ac:dyDescent="0.2">
      <c r="A412" s="49"/>
      <c r="B412" s="58"/>
      <c r="C412" s="38">
        <v>804</v>
      </c>
      <c r="D412" s="90">
        <f t="shared" si="20"/>
        <v>180.08</v>
      </c>
      <c r="E412" s="32">
        <v>46088</v>
      </c>
      <c r="F412" s="60">
        <f t="shared" si="18"/>
        <v>4139.9349622390055</v>
      </c>
      <c r="G412" s="54">
        <f t="shared" si="19"/>
        <v>3071.1683696135051</v>
      </c>
    </row>
    <row r="413" spans="1:7" x14ac:dyDescent="0.2">
      <c r="A413" s="49"/>
      <c r="B413" s="58"/>
      <c r="C413" s="38">
        <v>805</v>
      </c>
      <c r="D413" s="90">
        <f t="shared" si="20"/>
        <v>180.1</v>
      </c>
      <c r="E413" s="32">
        <v>46088</v>
      </c>
      <c r="F413" s="60">
        <f t="shared" si="18"/>
        <v>4139.4752248750701</v>
      </c>
      <c r="G413" s="54">
        <f t="shared" si="19"/>
        <v>3070.8273181565801</v>
      </c>
    </row>
    <row r="414" spans="1:7" x14ac:dyDescent="0.2">
      <c r="A414" s="49"/>
      <c r="B414" s="58"/>
      <c r="C414" s="38">
        <v>806</v>
      </c>
      <c r="D414" s="90">
        <f t="shared" si="20"/>
        <v>180.12</v>
      </c>
      <c r="E414" s="32">
        <v>46088</v>
      </c>
      <c r="F414" s="60">
        <f t="shared" si="18"/>
        <v>4139.0155896069291</v>
      </c>
      <c r="G414" s="54">
        <f t="shared" si="19"/>
        <v>3070.4863424383743</v>
      </c>
    </row>
    <row r="415" spans="1:7" x14ac:dyDescent="0.2">
      <c r="A415" s="49"/>
      <c r="B415" s="58"/>
      <c r="C415" s="38">
        <v>807</v>
      </c>
      <c r="D415" s="90">
        <f t="shared" si="20"/>
        <v>180.14</v>
      </c>
      <c r="E415" s="32">
        <v>46088</v>
      </c>
      <c r="F415" s="60">
        <f t="shared" si="18"/>
        <v>4138.5560564005782</v>
      </c>
      <c r="G415" s="54">
        <f t="shared" si="19"/>
        <v>3070.145442433663</v>
      </c>
    </row>
    <row r="416" spans="1:7" x14ac:dyDescent="0.2">
      <c r="A416" s="49"/>
      <c r="B416" s="58"/>
      <c r="C416" s="38">
        <v>808</v>
      </c>
      <c r="D416" s="90">
        <f t="shared" si="20"/>
        <v>180.16</v>
      </c>
      <c r="E416" s="32">
        <v>46088</v>
      </c>
      <c r="F416" s="60">
        <f t="shared" si="18"/>
        <v>4138.0966252220251</v>
      </c>
      <c r="G416" s="54">
        <f t="shared" si="19"/>
        <v>3069.8046181172294</v>
      </c>
    </row>
    <row r="417" spans="1:7" x14ac:dyDescent="0.2">
      <c r="A417" s="49"/>
      <c r="B417" s="58"/>
      <c r="C417" s="38">
        <v>809</v>
      </c>
      <c r="D417" s="90">
        <f t="shared" si="20"/>
        <v>180.18</v>
      </c>
      <c r="E417" s="32">
        <v>46088</v>
      </c>
      <c r="F417" s="60">
        <f t="shared" si="18"/>
        <v>4137.6372960372964</v>
      </c>
      <c r="G417" s="54">
        <f t="shared" si="19"/>
        <v>3069.4638694638697</v>
      </c>
    </row>
    <row r="418" spans="1:7" x14ac:dyDescent="0.2">
      <c r="A418" s="49"/>
      <c r="B418" s="58"/>
      <c r="C418" s="38">
        <v>810</v>
      </c>
      <c r="D418" s="90">
        <f t="shared" si="20"/>
        <v>180.2</v>
      </c>
      <c r="E418" s="32">
        <v>46088</v>
      </c>
      <c r="F418" s="60">
        <f t="shared" si="18"/>
        <v>4137.1780688124318</v>
      </c>
      <c r="G418" s="54">
        <f t="shared" si="19"/>
        <v>3069.1231964483914</v>
      </c>
    </row>
    <row r="419" spans="1:7" x14ac:dyDescent="0.2">
      <c r="A419" s="49"/>
      <c r="B419" s="58"/>
      <c r="C419" s="38">
        <v>811</v>
      </c>
      <c r="D419" s="90">
        <f t="shared" si="20"/>
        <v>180.22</v>
      </c>
      <c r="E419" s="32">
        <v>46088</v>
      </c>
      <c r="F419" s="60">
        <f t="shared" si="18"/>
        <v>4136.7189435134842</v>
      </c>
      <c r="G419" s="54">
        <f t="shared" si="19"/>
        <v>3068.7825990456108</v>
      </c>
    </row>
    <row r="420" spans="1:7" x14ac:dyDescent="0.2">
      <c r="A420" s="49"/>
      <c r="B420" s="58"/>
      <c r="C420" s="38">
        <v>812</v>
      </c>
      <c r="D420" s="90">
        <f t="shared" si="20"/>
        <v>180.24</v>
      </c>
      <c r="E420" s="32">
        <v>46088</v>
      </c>
      <c r="F420" s="60">
        <f t="shared" si="18"/>
        <v>4136.259920106525</v>
      </c>
      <c r="G420" s="54">
        <f t="shared" si="19"/>
        <v>3068.4420772303592</v>
      </c>
    </row>
    <row r="421" spans="1:7" x14ac:dyDescent="0.2">
      <c r="A421" s="49"/>
      <c r="B421" s="58"/>
      <c r="C421" s="38">
        <v>813</v>
      </c>
      <c r="D421" s="90">
        <f t="shared" si="20"/>
        <v>180.26</v>
      </c>
      <c r="E421" s="32">
        <v>46088</v>
      </c>
      <c r="F421" s="60">
        <f t="shared" si="18"/>
        <v>4135.80099855764</v>
      </c>
      <c r="G421" s="54">
        <f t="shared" si="19"/>
        <v>3068.1016309774773</v>
      </c>
    </row>
    <row r="422" spans="1:7" x14ac:dyDescent="0.2">
      <c r="A422" s="49"/>
      <c r="B422" s="58"/>
      <c r="C422" s="38">
        <v>814</v>
      </c>
      <c r="D422" s="90">
        <f t="shared" si="20"/>
        <v>180.28</v>
      </c>
      <c r="E422" s="32">
        <v>46088</v>
      </c>
      <c r="F422" s="60">
        <f t="shared" si="18"/>
        <v>4135.3421788329269</v>
      </c>
      <c r="G422" s="54">
        <f t="shared" si="19"/>
        <v>3067.7612602618146</v>
      </c>
    </row>
    <row r="423" spans="1:7" x14ac:dyDescent="0.2">
      <c r="A423" s="49"/>
      <c r="B423" s="58"/>
      <c r="C423" s="38">
        <v>815</v>
      </c>
      <c r="D423" s="90">
        <f t="shared" si="20"/>
        <v>180.3</v>
      </c>
      <c r="E423" s="32">
        <v>46088</v>
      </c>
      <c r="F423" s="60">
        <f t="shared" si="18"/>
        <v>4134.8834608985026</v>
      </c>
      <c r="G423" s="54">
        <f t="shared" si="19"/>
        <v>3067.4209650582361</v>
      </c>
    </row>
    <row r="424" spans="1:7" x14ac:dyDescent="0.2">
      <c r="A424" s="49"/>
      <c r="B424" s="58"/>
      <c r="C424" s="38">
        <v>816</v>
      </c>
      <c r="D424" s="90">
        <f t="shared" si="20"/>
        <v>180.32</v>
      </c>
      <c r="E424" s="32">
        <v>46088</v>
      </c>
      <c r="F424" s="60">
        <f t="shared" si="18"/>
        <v>4134.4248447204973</v>
      </c>
      <c r="G424" s="54">
        <f t="shared" si="19"/>
        <v>3067.0807453416151</v>
      </c>
    </row>
    <row r="425" spans="1:7" x14ac:dyDescent="0.2">
      <c r="A425" s="49"/>
      <c r="B425" s="58"/>
      <c r="C425" s="38">
        <v>817</v>
      </c>
      <c r="D425" s="90">
        <f t="shared" si="20"/>
        <v>180.34</v>
      </c>
      <c r="E425" s="32">
        <v>46088</v>
      </c>
      <c r="F425" s="60">
        <f t="shared" si="18"/>
        <v>4133.9663302650551</v>
      </c>
      <c r="G425" s="54">
        <f t="shared" si="19"/>
        <v>3066.7406010868358</v>
      </c>
    </row>
    <row r="426" spans="1:7" x14ac:dyDescent="0.2">
      <c r="A426" s="49"/>
      <c r="B426" s="58"/>
      <c r="C426" s="38">
        <v>818</v>
      </c>
      <c r="D426" s="90">
        <f t="shared" si="20"/>
        <v>180.36</v>
      </c>
      <c r="E426" s="32">
        <v>46088</v>
      </c>
      <c r="F426" s="60">
        <f t="shared" si="18"/>
        <v>4133.5079174983366</v>
      </c>
      <c r="G426" s="54">
        <f t="shared" si="19"/>
        <v>3066.4005322687954</v>
      </c>
    </row>
    <row r="427" spans="1:7" x14ac:dyDescent="0.2">
      <c r="A427" s="49"/>
      <c r="B427" s="58"/>
      <c r="C427" s="38">
        <v>819</v>
      </c>
      <c r="D427" s="90">
        <f t="shared" si="20"/>
        <v>180.38</v>
      </c>
      <c r="E427" s="32">
        <v>46088</v>
      </c>
      <c r="F427" s="60">
        <f t="shared" si="18"/>
        <v>4133.0496063865176</v>
      </c>
      <c r="G427" s="54">
        <f t="shared" si="19"/>
        <v>3066.0605388624017</v>
      </c>
    </row>
    <row r="428" spans="1:7" x14ac:dyDescent="0.2">
      <c r="A428" s="49"/>
      <c r="B428" s="58"/>
      <c r="C428" s="38">
        <v>820</v>
      </c>
      <c r="D428" s="90">
        <f t="shared" si="20"/>
        <v>180.4</v>
      </c>
      <c r="E428" s="32">
        <v>46088</v>
      </c>
      <c r="F428" s="60">
        <f t="shared" si="18"/>
        <v>4132.5913968957875</v>
      </c>
      <c r="G428" s="54">
        <f t="shared" si="19"/>
        <v>3065.7206208425719</v>
      </c>
    </row>
    <row r="429" spans="1:7" x14ac:dyDescent="0.2">
      <c r="A429" s="49"/>
      <c r="B429" s="58"/>
      <c r="C429" s="38">
        <v>821</v>
      </c>
      <c r="D429" s="90">
        <f t="shared" si="20"/>
        <v>180.42000000000002</v>
      </c>
      <c r="E429" s="32">
        <v>46088</v>
      </c>
      <c r="F429" s="60">
        <f t="shared" si="18"/>
        <v>4132.1332889923515</v>
      </c>
      <c r="G429" s="54">
        <f t="shared" si="19"/>
        <v>3065.3807781842365</v>
      </c>
    </row>
    <row r="430" spans="1:7" x14ac:dyDescent="0.2">
      <c r="A430" s="49"/>
      <c r="B430" s="58"/>
      <c r="C430" s="38">
        <v>822</v>
      </c>
      <c r="D430" s="90">
        <f t="shared" si="20"/>
        <v>180.44</v>
      </c>
      <c r="E430" s="32">
        <v>46088</v>
      </c>
      <c r="F430" s="60">
        <f t="shared" si="18"/>
        <v>4131.6752826424308</v>
      </c>
      <c r="G430" s="54">
        <f t="shared" si="19"/>
        <v>3065.0410108623369</v>
      </c>
    </row>
    <row r="431" spans="1:7" x14ac:dyDescent="0.2">
      <c r="A431" s="49"/>
      <c r="B431" s="58"/>
      <c r="C431" s="38">
        <v>823</v>
      </c>
      <c r="D431" s="90">
        <f t="shared" si="20"/>
        <v>180.46</v>
      </c>
      <c r="E431" s="32">
        <v>46088</v>
      </c>
      <c r="F431" s="60">
        <f t="shared" si="18"/>
        <v>4131.2173778122578</v>
      </c>
      <c r="G431" s="54">
        <f t="shared" si="19"/>
        <v>3064.7013188518226</v>
      </c>
    </row>
    <row r="432" spans="1:7" x14ac:dyDescent="0.2">
      <c r="A432" s="49"/>
      <c r="B432" s="58"/>
      <c r="C432" s="38">
        <v>824</v>
      </c>
      <c r="D432" s="90">
        <f t="shared" si="20"/>
        <v>180.48</v>
      </c>
      <c r="E432" s="32">
        <v>46088</v>
      </c>
      <c r="F432" s="60">
        <f t="shared" si="18"/>
        <v>4130.7595744680857</v>
      </c>
      <c r="G432" s="54">
        <f t="shared" si="19"/>
        <v>3064.3617021276596</v>
      </c>
    </row>
    <row r="433" spans="1:7" x14ac:dyDescent="0.2">
      <c r="A433" s="49"/>
      <c r="B433" s="58"/>
      <c r="C433" s="38">
        <v>825</v>
      </c>
      <c r="D433" s="90">
        <f t="shared" si="20"/>
        <v>180.5</v>
      </c>
      <c r="E433" s="32">
        <v>46088</v>
      </c>
      <c r="F433" s="60">
        <f t="shared" si="18"/>
        <v>4130.3018725761776</v>
      </c>
      <c r="G433" s="54">
        <f t="shared" si="19"/>
        <v>3064.0221606648197</v>
      </c>
    </row>
    <row r="434" spans="1:7" x14ac:dyDescent="0.2">
      <c r="A434" s="49"/>
      <c r="B434" s="58"/>
      <c r="C434" s="38">
        <v>826</v>
      </c>
      <c r="D434" s="90">
        <f t="shared" si="20"/>
        <v>180.52</v>
      </c>
      <c r="E434" s="32">
        <v>46088</v>
      </c>
      <c r="F434" s="60">
        <f t="shared" si="18"/>
        <v>4129.8442721028141</v>
      </c>
      <c r="G434" s="54">
        <f t="shared" si="19"/>
        <v>3063.6826944382892</v>
      </c>
    </row>
    <row r="435" spans="1:7" x14ac:dyDescent="0.2">
      <c r="A435" s="49"/>
      <c r="B435" s="58"/>
      <c r="C435" s="38">
        <v>827</v>
      </c>
      <c r="D435" s="90">
        <f t="shared" si="20"/>
        <v>180.54</v>
      </c>
      <c r="E435" s="32">
        <v>46088</v>
      </c>
      <c r="F435" s="60">
        <f t="shared" si="18"/>
        <v>4129.3867730142911</v>
      </c>
      <c r="G435" s="54">
        <f t="shared" si="19"/>
        <v>3063.3433034230638</v>
      </c>
    </row>
    <row r="436" spans="1:7" x14ac:dyDescent="0.2">
      <c r="A436" s="49"/>
      <c r="B436" s="58"/>
      <c r="C436" s="38">
        <v>828</v>
      </c>
      <c r="D436" s="90">
        <f t="shared" si="20"/>
        <v>180.56</v>
      </c>
      <c r="E436" s="32">
        <v>46088</v>
      </c>
      <c r="F436" s="60">
        <f t="shared" si="18"/>
        <v>4128.9293752769172</v>
      </c>
      <c r="G436" s="54">
        <f t="shared" si="19"/>
        <v>3063.003987594152</v>
      </c>
    </row>
    <row r="437" spans="1:7" x14ac:dyDescent="0.2">
      <c r="A437" s="49"/>
      <c r="B437" s="58"/>
      <c r="C437" s="38">
        <v>829</v>
      </c>
      <c r="D437" s="90">
        <f t="shared" si="20"/>
        <v>180.58</v>
      </c>
      <c r="E437" s="32">
        <v>46088</v>
      </c>
      <c r="F437" s="60">
        <f t="shared" si="18"/>
        <v>4128.4720788570166</v>
      </c>
      <c r="G437" s="54">
        <f t="shared" si="19"/>
        <v>3062.6647469265699</v>
      </c>
    </row>
    <row r="438" spans="1:7" x14ac:dyDescent="0.2">
      <c r="A438" s="49"/>
      <c r="B438" s="58"/>
      <c r="C438" s="38">
        <v>830</v>
      </c>
      <c r="D438" s="90">
        <f t="shared" si="20"/>
        <v>180.6</v>
      </c>
      <c r="E438" s="32">
        <v>46088</v>
      </c>
      <c r="F438" s="60">
        <f t="shared" si="18"/>
        <v>4128.0148837209308</v>
      </c>
      <c r="G438" s="54">
        <f t="shared" si="19"/>
        <v>3062.3255813953492</v>
      </c>
    </row>
    <row r="439" spans="1:7" x14ac:dyDescent="0.2">
      <c r="A439" s="49"/>
      <c r="B439" s="58"/>
      <c r="C439" s="38">
        <v>831</v>
      </c>
      <c r="D439" s="90">
        <f t="shared" si="20"/>
        <v>180.62</v>
      </c>
      <c r="E439" s="32">
        <v>46088</v>
      </c>
      <c r="F439" s="60">
        <f t="shared" si="18"/>
        <v>4127.557789835013</v>
      </c>
      <c r="G439" s="54">
        <f t="shared" si="19"/>
        <v>3061.9864909755288</v>
      </c>
    </row>
    <row r="440" spans="1:7" x14ac:dyDescent="0.2">
      <c r="A440" s="49"/>
      <c r="B440" s="58"/>
      <c r="C440" s="38">
        <v>832</v>
      </c>
      <c r="D440" s="90">
        <f t="shared" si="20"/>
        <v>180.64</v>
      </c>
      <c r="E440" s="32">
        <v>46088</v>
      </c>
      <c r="F440" s="60">
        <f t="shared" si="18"/>
        <v>4127.1007971656345</v>
      </c>
      <c r="G440" s="54">
        <f t="shared" si="19"/>
        <v>3061.6474756421612</v>
      </c>
    </row>
    <row r="441" spans="1:7" x14ac:dyDescent="0.2">
      <c r="A441" s="49"/>
      <c r="B441" s="58"/>
      <c r="C441" s="38">
        <v>833</v>
      </c>
      <c r="D441" s="90">
        <f t="shared" si="20"/>
        <v>180.66</v>
      </c>
      <c r="E441" s="32">
        <v>46088</v>
      </c>
      <c r="F441" s="60">
        <f t="shared" si="18"/>
        <v>4126.6439056791769</v>
      </c>
      <c r="G441" s="54">
        <f t="shared" si="19"/>
        <v>3061.3085353703091</v>
      </c>
    </row>
    <row r="442" spans="1:7" x14ac:dyDescent="0.2">
      <c r="A442" s="49"/>
      <c r="B442" s="58"/>
      <c r="C442" s="38">
        <v>834</v>
      </c>
      <c r="D442" s="90">
        <f t="shared" si="20"/>
        <v>180.68</v>
      </c>
      <c r="E442" s="32">
        <v>46088</v>
      </c>
      <c r="F442" s="60">
        <f t="shared" si="18"/>
        <v>4126.1871153420416</v>
      </c>
      <c r="G442" s="54">
        <f t="shared" si="19"/>
        <v>3060.9696701350454</v>
      </c>
    </row>
    <row r="443" spans="1:7" x14ac:dyDescent="0.2">
      <c r="A443" s="49"/>
      <c r="B443" s="58"/>
      <c r="C443" s="38">
        <v>835</v>
      </c>
      <c r="D443" s="90">
        <f t="shared" si="20"/>
        <v>180.7</v>
      </c>
      <c r="E443" s="32">
        <v>46088</v>
      </c>
      <c r="F443" s="60">
        <f t="shared" si="18"/>
        <v>4125.7304261206427</v>
      </c>
      <c r="G443" s="54">
        <f t="shared" si="19"/>
        <v>3060.6308799114558</v>
      </c>
    </row>
    <row r="444" spans="1:7" x14ac:dyDescent="0.2">
      <c r="A444" s="49"/>
      <c r="B444" s="58"/>
      <c r="C444" s="38">
        <v>836</v>
      </c>
      <c r="D444" s="90">
        <f t="shared" si="20"/>
        <v>180.72</v>
      </c>
      <c r="E444" s="32">
        <v>46088</v>
      </c>
      <c r="F444" s="60">
        <f t="shared" si="18"/>
        <v>4125.2738379814082</v>
      </c>
      <c r="G444" s="54">
        <f t="shared" si="19"/>
        <v>3060.2921646746349</v>
      </c>
    </row>
    <row r="445" spans="1:7" x14ac:dyDescent="0.2">
      <c r="A445" s="49"/>
      <c r="B445" s="58"/>
      <c r="C445" s="38">
        <v>837</v>
      </c>
      <c r="D445" s="90">
        <f t="shared" si="20"/>
        <v>180.74</v>
      </c>
      <c r="E445" s="32">
        <v>46088</v>
      </c>
      <c r="F445" s="60">
        <f t="shared" si="18"/>
        <v>4124.817350890783</v>
      </c>
      <c r="G445" s="54">
        <f t="shared" si="19"/>
        <v>3059.9535243996902</v>
      </c>
    </row>
    <row r="446" spans="1:7" x14ac:dyDescent="0.2">
      <c r="A446" s="49"/>
      <c r="B446" s="58"/>
      <c r="C446" s="38">
        <v>838</v>
      </c>
      <c r="D446" s="90">
        <f t="shared" si="20"/>
        <v>180.76</v>
      </c>
      <c r="E446" s="32">
        <v>46088</v>
      </c>
      <c r="F446" s="60">
        <f t="shared" si="18"/>
        <v>4124.3609648152251</v>
      </c>
      <c r="G446" s="54">
        <f t="shared" si="19"/>
        <v>3059.6149590617397</v>
      </c>
    </row>
    <row r="447" spans="1:7" x14ac:dyDescent="0.2">
      <c r="A447" s="49"/>
      <c r="B447" s="58"/>
      <c r="C447" s="38">
        <v>839</v>
      </c>
      <c r="D447" s="90">
        <f t="shared" si="20"/>
        <v>180.78</v>
      </c>
      <c r="E447" s="32">
        <v>46088</v>
      </c>
      <c r="F447" s="60">
        <f t="shared" si="18"/>
        <v>4123.9046797212086</v>
      </c>
      <c r="G447" s="54">
        <f t="shared" si="19"/>
        <v>3059.276468635911</v>
      </c>
    </row>
    <row r="448" spans="1:7" x14ac:dyDescent="0.2">
      <c r="A448" s="49"/>
      <c r="B448" s="58"/>
      <c r="C448" s="38">
        <v>840</v>
      </c>
      <c r="D448" s="90">
        <f t="shared" si="20"/>
        <v>180.8</v>
      </c>
      <c r="E448" s="32">
        <v>46088</v>
      </c>
      <c r="F448" s="60">
        <f t="shared" si="18"/>
        <v>4123.4484955752223</v>
      </c>
      <c r="G448" s="54">
        <f t="shared" si="19"/>
        <v>3058.9380530973453</v>
      </c>
    </row>
    <row r="449" spans="1:7" x14ac:dyDescent="0.2">
      <c r="A449" s="49"/>
      <c r="B449" s="58"/>
      <c r="C449" s="38">
        <v>841</v>
      </c>
      <c r="D449" s="90">
        <f t="shared" si="20"/>
        <v>180.82</v>
      </c>
      <c r="E449" s="32">
        <v>46088</v>
      </c>
      <c r="F449" s="60">
        <f t="shared" si="18"/>
        <v>4122.9924123437677</v>
      </c>
      <c r="G449" s="54">
        <f t="shared" si="19"/>
        <v>3058.5997124211922</v>
      </c>
    </row>
    <row r="450" spans="1:7" x14ac:dyDescent="0.2">
      <c r="A450" s="49"/>
      <c r="B450" s="58"/>
      <c r="C450" s="38">
        <v>842</v>
      </c>
      <c r="D450" s="90">
        <f t="shared" si="20"/>
        <v>180.84</v>
      </c>
      <c r="E450" s="32">
        <v>46088</v>
      </c>
      <c r="F450" s="60">
        <f t="shared" si="18"/>
        <v>4122.5364299933644</v>
      </c>
      <c r="G450" s="54">
        <f t="shared" si="19"/>
        <v>3058.2614465826141</v>
      </c>
    </row>
    <row r="451" spans="1:7" x14ac:dyDescent="0.2">
      <c r="A451" s="49"/>
      <c r="B451" s="58"/>
      <c r="C451" s="38">
        <v>843</v>
      </c>
      <c r="D451" s="90">
        <f t="shared" si="20"/>
        <v>180.86</v>
      </c>
      <c r="E451" s="32">
        <v>46088</v>
      </c>
      <c r="F451" s="60">
        <f t="shared" si="18"/>
        <v>4122.0805484905459</v>
      </c>
      <c r="G451" s="54">
        <f t="shared" si="19"/>
        <v>3057.9232555567842</v>
      </c>
    </row>
    <row r="452" spans="1:7" x14ac:dyDescent="0.2">
      <c r="A452" s="49"/>
      <c r="B452" s="58"/>
      <c r="C452" s="38">
        <v>844</v>
      </c>
      <c r="D452" s="90">
        <f t="shared" si="20"/>
        <v>180.88</v>
      </c>
      <c r="E452" s="32">
        <v>46088</v>
      </c>
      <c r="F452" s="60">
        <f t="shared" si="18"/>
        <v>4121.6247678018581</v>
      </c>
      <c r="G452" s="54">
        <f t="shared" si="19"/>
        <v>3057.585139318885</v>
      </c>
    </row>
    <row r="453" spans="1:7" x14ac:dyDescent="0.2">
      <c r="A453" s="49"/>
      <c r="B453" s="58"/>
      <c r="C453" s="38">
        <v>845</v>
      </c>
      <c r="D453" s="90">
        <f t="shared" si="20"/>
        <v>180.9</v>
      </c>
      <c r="E453" s="32">
        <v>46088</v>
      </c>
      <c r="F453" s="60">
        <f t="shared" si="18"/>
        <v>4121.1690878938643</v>
      </c>
      <c r="G453" s="54">
        <f t="shared" si="19"/>
        <v>3057.2470978441129</v>
      </c>
    </row>
    <row r="454" spans="1:7" x14ac:dyDescent="0.2">
      <c r="A454" s="49"/>
      <c r="B454" s="58"/>
      <c r="C454" s="38">
        <v>846</v>
      </c>
      <c r="D454" s="90">
        <f t="shared" si="20"/>
        <v>180.92000000000002</v>
      </c>
      <c r="E454" s="32">
        <v>46088</v>
      </c>
      <c r="F454" s="60">
        <f t="shared" si="18"/>
        <v>4120.7135087331417</v>
      </c>
      <c r="G454" s="54">
        <f t="shared" si="19"/>
        <v>3056.9091311076718</v>
      </c>
    </row>
    <row r="455" spans="1:7" x14ac:dyDescent="0.2">
      <c r="A455" s="49"/>
      <c r="B455" s="58"/>
      <c r="C455" s="38">
        <v>847</v>
      </c>
      <c r="D455" s="90">
        <f t="shared" si="20"/>
        <v>180.94</v>
      </c>
      <c r="E455" s="32">
        <v>46088</v>
      </c>
      <c r="F455" s="60">
        <f t="shared" si="18"/>
        <v>4120.2580302862834</v>
      </c>
      <c r="G455" s="54">
        <f t="shared" si="19"/>
        <v>3056.5712390847793</v>
      </c>
    </row>
    <row r="456" spans="1:7" x14ac:dyDescent="0.2">
      <c r="A456" s="49"/>
      <c r="B456" s="58"/>
      <c r="C456" s="38">
        <v>848</v>
      </c>
      <c r="D456" s="90">
        <f t="shared" si="20"/>
        <v>180.96</v>
      </c>
      <c r="E456" s="32">
        <v>46088</v>
      </c>
      <c r="F456" s="60">
        <f t="shared" si="18"/>
        <v>4119.8026525198939</v>
      </c>
      <c r="G456" s="54">
        <f t="shared" si="19"/>
        <v>3056.2334217506627</v>
      </c>
    </row>
    <row r="457" spans="1:7" x14ac:dyDescent="0.2">
      <c r="A457" s="49"/>
      <c r="B457" s="58"/>
      <c r="C457" s="38">
        <v>849</v>
      </c>
      <c r="D457" s="90">
        <f t="shared" si="20"/>
        <v>180.98</v>
      </c>
      <c r="E457" s="32">
        <v>46088</v>
      </c>
      <c r="F457" s="60">
        <f t="shared" ref="F457:F520" si="21">12*1.348*(1/D457*E457)</f>
        <v>4119.3473754005972</v>
      </c>
      <c r="G457" s="54">
        <f t="shared" ref="G457:G520" si="22">12*(1/D457*E457)</f>
        <v>3055.8956790805614</v>
      </c>
    </row>
    <row r="458" spans="1:7" x14ac:dyDescent="0.2">
      <c r="A458" s="49"/>
      <c r="B458" s="58"/>
      <c r="C458" s="38">
        <v>850</v>
      </c>
      <c r="D458" s="90">
        <f t="shared" ref="D458:D521" si="23">0.02*C458+164</f>
        <v>181</v>
      </c>
      <c r="E458" s="32">
        <v>46088</v>
      </c>
      <c r="F458" s="60">
        <f t="shared" si="21"/>
        <v>4118.8921988950278</v>
      </c>
      <c r="G458" s="54">
        <f t="shared" si="22"/>
        <v>3055.558011049724</v>
      </c>
    </row>
    <row r="459" spans="1:7" x14ac:dyDescent="0.2">
      <c r="A459" s="49"/>
      <c r="B459" s="58"/>
      <c r="C459" s="38">
        <v>851</v>
      </c>
      <c r="D459" s="90">
        <f t="shared" si="23"/>
        <v>181.02</v>
      </c>
      <c r="E459" s="32">
        <v>46088</v>
      </c>
      <c r="F459" s="60">
        <f t="shared" si="21"/>
        <v>4118.4371229698372</v>
      </c>
      <c r="G459" s="54">
        <f t="shared" si="22"/>
        <v>3055.2204176334103</v>
      </c>
    </row>
    <row r="460" spans="1:7" x14ac:dyDescent="0.2">
      <c r="A460" s="49"/>
      <c r="B460" s="58"/>
      <c r="C460" s="38">
        <v>852</v>
      </c>
      <c r="D460" s="90">
        <f t="shared" si="23"/>
        <v>181.04</v>
      </c>
      <c r="E460" s="32">
        <v>46088</v>
      </c>
      <c r="F460" s="60">
        <f t="shared" si="21"/>
        <v>4117.9821475916933</v>
      </c>
      <c r="G460" s="54">
        <f t="shared" si="22"/>
        <v>3054.8828988068935</v>
      </c>
    </row>
    <row r="461" spans="1:7" x14ac:dyDescent="0.2">
      <c r="A461" s="49"/>
      <c r="B461" s="58"/>
      <c r="C461" s="38">
        <v>853</v>
      </c>
      <c r="D461" s="90">
        <f t="shared" si="23"/>
        <v>181.06</v>
      </c>
      <c r="E461" s="32">
        <v>46088</v>
      </c>
      <c r="F461" s="60">
        <f t="shared" si="21"/>
        <v>4117.5272727272732</v>
      </c>
      <c r="G461" s="54">
        <f t="shared" si="22"/>
        <v>3054.5454545454545</v>
      </c>
    </row>
    <row r="462" spans="1:7" x14ac:dyDescent="0.2">
      <c r="A462" s="49"/>
      <c r="B462" s="58"/>
      <c r="C462" s="38">
        <v>854</v>
      </c>
      <c r="D462" s="90">
        <f t="shared" si="23"/>
        <v>181.08</v>
      </c>
      <c r="E462" s="32">
        <v>46088</v>
      </c>
      <c r="F462" s="60">
        <f t="shared" si="21"/>
        <v>4117.0724983432747</v>
      </c>
      <c r="G462" s="54">
        <f t="shared" si="22"/>
        <v>3054.2080848243872</v>
      </c>
    </row>
    <row r="463" spans="1:7" x14ac:dyDescent="0.2">
      <c r="A463" s="49"/>
      <c r="B463" s="58"/>
      <c r="C463" s="38">
        <v>855</v>
      </c>
      <c r="D463" s="90">
        <f t="shared" si="23"/>
        <v>181.1</v>
      </c>
      <c r="E463" s="32">
        <v>46088</v>
      </c>
      <c r="F463" s="60">
        <f t="shared" si="21"/>
        <v>4116.6178244064058</v>
      </c>
      <c r="G463" s="54">
        <f t="shared" si="22"/>
        <v>3053.8707896189949</v>
      </c>
    </row>
    <row r="464" spans="1:7" x14ac:dyDescent="0.2">
      <c r="A464" s="49"/>
      <c r="B464" s="58"/>
      <c r="C464" s="38">
        <v>856</v>
      </c>
      <c r="D464" s="90">
        <f t="shared" si="23"/>
        <v>181.12</v>
      </c>
      <c r="E464" s="32">
        <v>46088</v>
      </c>
      <c r="F464" s="60">
        <f t="shared" si="21"/>
        <v>4116.1632508833927</v>
      </c>
      <c r="G464" s="54">
        <f t="shared" si="22"/>
        <v>3053.5335689045937</v>
      </c>
    </row>
    <row r="465" spans="1:7" x14ac:dyDescent="0.2">
      <c r="A465" s="49"/>
      <c r="B465" s="58"/>
      <c r="C465" s="38">
        <v>857</v>
      </c>
      <c r="D465" s="90">
        <f t="shared" si="23"/>
        <v>181.14</v>
      </c>
      <c r="E465" s="32">
        <v>46088</v>
      </c>
      <c r="F465" s="60">
        <f t="shared" si="21"/>
        <v>4115.7087777409752</v>
      </c>
      <c r="G465" s="54">
        <f t="shared" si="22"/>
        <v>3053.1964226565092</v>
      </c>
    </row>
    <row r="466" spans="1:7" x14ac:dyDescent="0.2">
      <c r="A466" s="49"/>
      <c r="B466" s="58"/>
      <c r="C466" s="38">
        <v>858</v>
      </c>
      <c r="D466" s="90">
        <f t="shared" si="23"/>
        <v>181.16</v>
      </c>
      <c r="E466" s="32">
        <v>46088</v>
      </c>
      <c r="F466" s="60">
        <f t="shared" si="21"/>
        <v>4115.2544049459048</v>
      </c>
      <c r="G466" s="54">
        <f t="shared" si="22"/>
        <v>3052.8593508500776</v>
      </c>
    </row>
    <row r="467" spans="1:7" x14ac:dyDescent="0.2">
      <c r="A467" s="49"/>
      <c r="B467" s="58"/>
      <c r="C467" s="38">
        <v>859</v>
      </c>
      <c r="D467" s="90">
        <f t="shared" si="23"/>
        <v>181.18</v>
      </c>
      <c r="E467" s="32">
        <v>46088</v>
      </c>
      <c r="F467" s="60">
        <f t="shared" si="21"/>
        <v>4114.8001324649522</v>
      </c>
      <c r="G467" s="54">
        <f t="shared" si="22"/>
        <v>3052.5223534606466</v>
      </c>
    </row>
    <row r="468" spans="1:7" x14ac:dyDescent="0.2">
      <c r="A468" s="49"/>
      <c r="B468" s="58"/>
      <c r="C468" s="38">
        <v>860</v>
      </c>
      <c r="D468" s="90">
        <f t="shared" si="23"/>
        <v>181.2</v>
      </c>
      <c r="E468" s="32">
        <v>46088</v>
      </c>
      <c r="F468" s="60">
        <f t="shared" si="21"/>
        <v>4114.3459602649018</v>
      </c>
      <c r="G468" s="54">
        <f t="shared" si="22"/>
        <v>3052.1854304635763</v>
      </c>
    </row>
    <row r="469" spans="1:7" x14ac:dyDescent="0.2">
      <c r="A469" s="49"/>
      <c r="B469" s="58"/>
      <c r="C469" s="38">
        <v>861</v>
      </c>
      <c r="D469" s="90">
        <f t="shared" si="23"/>
        <v>181.22</v>
      </c>
      <c r="E469" s="32">
        <v>46088</v>
      </c>
      <c r="F469" s="60">
        <f t="shared" si="21"/>
        <v>4113.8918883125489</v>
      </c>
      <c r="G469" s="54">
        <f t="shared" si="22"/>
        <v>3051.8485818342342</v>
      </c>
    </row>
    <row r="470" spans="1:7" x14ac:dyDescent="0.2">
      <c r="A470" s="49"/>
      <c r="B470" s="58"/>
      <c r="C470" s="38">
        <v>862</v>
      </c>
      <c r="D470" s="90">
        <f t="shared" si="23"/>
        <v>181.24</v>
      </c>
      <c r="E470" s="32">
        <v>46088</v>
      </c>
      <c r="F470" s="60">
        <f t="shared" si="21"/>
        <v>4113.4379165747077</v>
      </c>
      <c r="G470" s="54">
        <f t="shared" si="22"/>
        <v>3051.5118075480023</v>
      </c>
    </row>
    <row r="471" spans="1:7" x14ac:dyDescent="0.2">
      <c r="A471" s="49"/>
      <c r="B471" s="58"/>
      <c r="C471" s="38">
        <v>863</v>
      </c>
      <c r="D471" s="90">
        <f t="shared" si="23"/>
        <v>181.26</v>
      </c>
      <c r="E471" s="32">
        <v>46088</v>
      </c>
      <c r="F471" s="60">
        <f t="shared" si="21"/>
        <v>4112.9840450182064</v>
      </c>
      <c r="G471" s="54">
        <f t="shared" si="22"/>
        <v>3051.1751075802717</v>
      </c>
    </row>
    <row r="472" spans="1:7" x14ac:dyDescent="0.2">
      <c r="A472" s="49"/>
      <c r="B472" s="58"/>
      <c r="C472" s="38">
        <v>864</v>
      </c>
      <c r="D472" s="90">
        <f t="shared" si="23"/>
        <v>181.28</v>
      </c>
      <c r="E472" s="32">
        <v>46088</v>
      </c>
      <c r="F472" s="60">
        <f t="shared" si="21"/>
        <v>4112.5302736098856</v>
      </c>
      <c r="G472" s="54">
        <f t="shared" si="22"/>
        <v>3050.8384819064431</v>
      </c>
    </row>
    <row r="473" spans="1:7" x14ac:dyDescent="0.2">
      <c r="A473" s="49"/>
      <c r="B473" s="58"/>
      <c r="C473" s="38">
        <v>865</v>
      </c>
      <c r="D473" s="90">
        <f t="shared" si="23"/>
        <v>181.3</v>
      </c>
      <c r="E473" s="32">
        <v>46088</v>
      </c>
      <c r="F473" s="60">
        <f t="shared" si="21"/>
        <v>4112.0766023166025</v>
      </c>
      <c r="G473" s="54">
        <f t="shared" si="22"/>
        <v>3050.5019305019305</v>
      </c>
    </row>
    <row r="474" spans="1:7" x14ac:dyDescent="0.2">
      <c r="A474" s="49"/>
      <c r="B474" s="58"/>
      <c r="C474" s="38">
        <v>866</v>
      </c>
      <c r="D474" s="90">
        <f t="shared" si="23"/>
        <v>181.32</v>
      </c>
      <c r="E474" s="32">
        <v>46088</v>
      </c>
      <c r="F474" s="60">
        <f t="shared" si="21"/>
        <v>4111.6230311052295</v>
      </c>
      <c r="G474" s="54">
        <f t="shared" si="22"/>
        <v>3050.1654533421579</v>
      </c>
    </row>
    <row r="475" spans="1:7" x14ac:dyDescent="0.2">
      <c r="A475" s="49"/>
      <c r="B475" s="58"/>
      <c r="C475" s="38">
        <v>867</v>
      </c>
      <c r="D475" s="90">
        <f t="shared" si="23"/>
        <v>181.34</v>
      </c>
      <c r="E475" s="32">
        <v>46088</v>
      </c>
      <c r="F475" s="60">
        <f t="shared" si="21"/>
        <v>4111.1695599426494</v>
      </c>
      <c r="G475" s="54">
        <f t="shared" si="22"/>
        <v>3049.8290504025586</v>
      </c>
    </row>
    <row r="476" spans="1:7" x14ac:dyDescent="0.2">
      <c r="A476" s="49"/>
      <c r="B476" s="58"/>
      <c r="C476" s="38">
        <v>868</v>
      </c>
      <c r="D476" s="90">
        <f t="shared" si="23"/>
        <v>181.36</v>
      </c>
      <c r="E476" s="32">
        <v>46088</v>
      </c>
      <c r="F476" s="60">
        <f t="shared" si="21"/>
        <v>4110.7161887957654</v>
      </c>
      <c r="G476" s="54">
        <f t="shared" si="22"/>
        <v>3049.4927216585797</v>
      </c>
    </row>
    <row r="477" spans="1:7" x14ac:dyDescent="0.2">
      <c r="A477" s="49"/>
      <c r="B477" s="58"/>
      <c r="C477" s="38">
        <v>869</v>
      </c>
      <c r="D477" s="90">
        <f t="shared" si="23"/>
        <v>181.38</v>
      </c>
      <c r="E477" s="32">
        <v>46088</v>
      </c>
      <c r="F477" s="60">
        <f t="shared" si="21"/>
        <v>4110.2629176314922</v>
      </c>
      <c r="G477" s="54">
        <f t="shared" si="22"/>
        <v>3049.1564670856765</v>
      </c>
    </row>
    <row r="478" spans="1:7" x14ac:dyDescent="0.2">
      <c r="A478" s="49"/>
      <c r="B478" s="58"/>
      <c r="C478" s="38">
        <v>870</v>
      </c>
      <c r="D478" s="90">
        <f t="shared" si="23"/>
        <v>181.4</v>
      </c>
      <c r="E478" s="32">
        <v>46088</v>
      </c>
      <c r="F478" s="60">
        <f t="shared" si="21"/>
        <v>4109.8097464167586</v>
      </c>
      <c r="G478" s="54">
        <f t="shared" si="22"/>
        <v>3048.8202866593165</v>
      </c>
    </row>
    <row r="479" spans="1:7" x14ac:dyDescent="0.2">
      <c r="A479" s="49"/>
      <c r="B479" s="58"/>
      <c r="C479" s="38">
        <v>871</v>
      </c>
      <c r="D479" s="90">
        <f t="shared" si="23"/>
        <v>181.42000000000002</v>
      </c>
      <c r="E479" s="32">
        <v>46088</v>
      </c>
      <c r="F479" s="60">
        <f t="shared" si="21"/>
        <v>4109.3566751185099</v>
      </c>
      <c r="G479" s="54">
        <f t="shared" si="22"/>
        <v>3048.4841803549771</v>
      </c>
    </row>
    <row r="480" spans="1:7" x14ac:dyDescent="0.2">
      <c r="A480" s="49"/>
      <c r="B480" s="58"/>
      <c r="C480" s="38">
        <v>872</v>
      </c>
      <c r="D480" s="90">
        <f t="shared" si="23"/>
        <v>181.44</v>
      </c>
      <c r="E480" s="32">
        <v>46088</v>
      </c>
      <c r="F480" s="60">
        <f t="shared" si="21"/>
        <v>4108.9037037037042</v>
      </c>
      <c r="G480" s="54">
        <f t="shared" si="22"/>
        <v>3048.1481481481478</v>
      </c>
    </row>
    <row r="481" spans="1:7" x14ac:dyDescent="0.2">
      <c r="A481" s="49"/>
      <c r="B481" s="58"/>
      <c r="C481" s="38">
        <v>873</v>
      </c>
      <c r="D481" s="90">
        <f t="shared" si="23"/>
        <v>181.46</v>
      </c>
      <c r="E481" s="32">
        <v>46088</v>
      </c>
      <c r="F481" s="60">
        <f t="shared" si="21"/>
        <v>4108.450832139315</v>
      </c>
      <c r="G481" s="54">
        <f t="shared" si="22"/>
        <v>3047.8121900143278</v>
      </c>
    </row>
    <row r="482" spans="1:7" x14ac:dyDescent="0.2">
      <c r="A482" s="49"/>
      <c r="B482" s="58"/>
      <c r="C482" s="38">
        <v>874</v>
      </c>
      <c r="D482" s="90">
        <f t="shared" si="23"/>
        <v>181.48</v>
      </c>
      <c r="E482" s="32">
        <v>46088</v>
      </c>
      <c r="F482" s="60">
        <f t="shared" si="21"/>
        <v>4107.9980603923304</v>
      </c>
      <c r="G482" s="54">
        <f t="shared" si="22"/>
        <v>3047.4763059290281</v>
      </c>
    </row>
    <row r="483" spans="1:7" x14ac:dyDescent="0.2">
      <c r="A483" s="49"/>
      <c r="B483" s="58"/>
      <c r="C483" s="38">
        <v>875</v>
      </c>
      <c r="D483" s="90">
        <f t="shared" si="23"/>
        <v>181.5</v>
      </c>
      <c r="E483" s="32">
        <v>46088</v>
      </c>
      <c r="F483" s="60">
        <f t="shared" si="21"/>
        <v>4107.5453884297531</v>
      </c>
      <c r="G483" s="54">
        <f t="shared" si="22"/>
        <v>3047.1404958677685</v>
      </c>
    </row>
    <row r="484" spans="1:7" x14ac:dyDescent="0.2">
      <c r="A484" s="49"/>
      <c r="B484" s="58"/>
      <c r="C484" s="38">
        <v>876</v>
      </c>
      <c r="D484" s="90">
        <f t="shared" si="23"/>
        <v>181.52</v>
      </c>
      <c r="E484" s="32">
        <v>46088</v>
      </c>
      <c r="F484" s="60">
        <f t="shared" si="21"/>
        <v>4107.0928162185983</v>
      </c>
      <c r="G484" s="54">
        <f t="shared" si="22"/>
        <v>3046.8047598060816</v>
      </c>
    </row>
    <row r="485" spans="1:7" x14ac:dyDescent="0.2">
      <c r="A485" s="49"/>
      <c r="B485" s="58"/>
      <c r="C485" s="38">
        <v>877</v>
      </c>
      <c r="D485" s="90">
        <f t="shared" si="23"/>
        <v>181.54</v>
      </c>
      <c r="E485" s="32">
        <v>46088</v>
      </c>
      <c r="F485" s="60">
        <f t="shared" si="21"/>
        <v>4106.6403437259014</v>
      </c>
      <c r="G485" s="54">
        <f t="shared" si="22"/>
        <v>3046.4690977195105</v>
      </c>
    </row>
    <row r="486" spans="1:7" x14ac:dyDescent="0.2">
      <c r="A486" s="49"/>
      <c r="B486" s="58"/>
      <c r="C486" s="38">
        <v>878</v>
      </c>
      <c r="D486" s="90">
        <f t="shared" si="23"/>
        <v>181.56</v>
      </c>
      <c r="E486" s="32">
        <v>46088</v>
      </c>
      <c r="F486" s="60">
        <f t="shared" si="21"/>
        <v>4106.1879709187051</v>
      </c>
      <c r="G486" s="54">
        <f t="shared" si="22"/>
        <v>3046.1335095836084</v>
      </c>
    </row>
    <row r="487" spans="1:7" x14ac:dyDescent="0.2">
      <c r="A487" s="49"/>
      <c r="B487" s="58"/>
      <c r="C487" s="38">
        <v>879</v>
      </c>
      <c r="D487" s="90">
        <f t="shared" si="23"/>
        <v>181.58</v>
      </c>
      <c r="E487" s="32">
        <v>46088</v>
      </c>
      <c r="F487" s="60">
        <f t="shared" si="21"/>
        <v>4105.7356977640711</v>
      </c>
      <c r="G487" s="54">
        <f t="shared" si="22"/>
        <v>3045.7979953739396</v>
      </c>
    </row>
    <row r="488" spans="1:7" x14ac:dyDescent="0.2">
      <c r="A488" s="49"/>
      <c r="B488" s="58"/>
      <c r="C488" s="38">
        <v>880</v>
      </c>
      <c r="D488" s="90">
        <f t="shared" si="23"/>
        <v>181.6</v>
      </c>
      <c r="E488" s="32">
        <v>46088</v>
      </c>
      <c r="F488" s="60">
        <f t="shared" si="21"/>
        <v>4105.2835242290757</v>
      </c>
      <c r="G488" s="54">
        <f t="shared" si="22"/>
        <v>3045.4625550660794</v>
      </c>
    </row>
    <row r="489" spans="1:7" x14ac:dyDescent="0.2">
      <c r="A489" s="49"/>
      <c r="B489" s="58"/>
      <c r="C489" s="38">
        <v>881</v>
      </c>
      <c r="D489" s="90">
        <f t="shared" si="23"/>
        <v>181.62</v>
      </c>
      <c r="E489" s="32">
        <v>46088</v>
      </c>
      <c r="F489" s="60">
        <f t="shared" si="21"/>
        <v>4104.8314502808062</v>
      </c>
      <c r="G489" s="54">
        <f t="shared" si="22"/>
        <v>3045.1271886356126</v>
      </c>
    </row>
    <row r="490" spans="1:7" x14ac:dyDescent="0.2">
      <c r="A490" s="49"/>
      <c r="B490" s="58"/>
      <c r="C490" s="38">
        <v>882</v>
      </c>
      <c r="D490" s="90">
        <f t="shared" si="23"/>
        <v>181.64</v>
      </c>
      <c r="E490" s="32">
        <v>46088</v>
      </c>
      <c r="F490" s="60">
        <f t="shared" si="21"/>
        <v>4104.3794758863696</v>
      </c>
      <c r="G490" s="54">
        <f t="shared" si="22"/>
        <v>3044.7918960581374</v>
      </c>
    </row>
    <row r="491" spans="1:7" x14ac:dyDescent="0.2">
      <c r="A491" s="49"/>
      <c r="B491" s="58"/>
      <c r="C491" s="38">
        <v>883</v>
      </c>
      <c r="D491" s="90">
        <f t="shared" si="23"/>
        <v>181.66</v>
      </c>
      <c r="E491" s="32">
        <v>46088</v>
      </c>
      <c r="F491" s="60">
        <f t="shared" si="21"/>
        <v>4103.9276010128815</v>
      </c>
      <c r="G491" s="54">
        <f t="shared" si="22"/>
        <v>3044.4566773092592</v>
      </c>
    </row>
    <row r="492" spans="1:7" x14ac:dyDescent="0.2">
      <c r="A492" s="49"/>
      <c r="B492" s="58"/>
      <c r="C492" s="38">
        <v>884</v>
      </c>
      <c r="D492" s="90">
        <f t="shared" si="23"/>
        <v>181.68</v>
      </c>
      <c r="E492" s="32">
        <v>46088</v>
      </c>
      <c r="F492" s="60">
        <f t="shared" si="21"/>
        <v>4103.4758256274772</v>
      </c>
      <c r="G492" s="54">
        <f t="shared" si="22"/>
        <v>3044.1215323645965</v>
      </c>
    </row>
    <row r="493" spans="1:7" x14ac:dyDescent="0.2">
      <c r="A493" s="49"/>
      <c r="B493" s="58"/>
      <c r="C493" s="38">
        <v>885</v>
      </c>
      <c r="D493" s="90">
        <f t="shared" si="23"/>
        <v>181.7</v>
      </c>
      <c r="E493" s="32">
        <v>46088</v>
      </c>
      <c r="F493" s="60">
        <f t="shared" si="21"/>
        <v>4103.024149697304</v>
      </c>
      <c r="G493" s="54">
        <f t="shared" si="22"/>
        <v>3043.7864611997802</v>
      </c>
    </row>
    <row r="494" spans="1:7" x14ac:dyDescent="0.2">
      <c r="A494" s="49"/>
      <c r="B494" s="58"/>
      <c r="C494" s="38">
        <v>886</v>
      </c>
      <c r="D494" s="90">
        <f t="shared" si="23"/>
        <v>181.72</v>
      </c>
      <c r="E494" s="32">
        <v>46088</v>
      </c>
      <c r="F494" s="60">
        <f t="shared" si="21"/>
        <v>4102.5725731895227</v>
      </c>
      <c r="G494" s="54">
        <f t="shared" si="22"/>
        <v>3043.4514637904467</v>
      </c>
    </row>
    <row r="495" spans="1:7" x14ac:dyDescent="0.2">
      <c r="A495" s="49"/>
      <c r="B495" s="58"/>
      <c r="C495" s="38">
        <v>887</v>
      </c>
      <c r="D495" s="90">
        <f t="shared" si="23"/>
        <v>181.74</v>
      </c>
      <c r="E495" s="32">
        <v>46088</v>
      </c>
      <c r="F495" s="60">
        <f t="shared" si="21"/>
        <v>4102.1210960713115</v>
      </c>
      <c r="G495" s="54">
        <f t="shared" si="22"/>
        <v>3043.1165401122485</v>
      </c>
    </row>
    <row r="496" spans="1:7" x14ac:dyDescent="0.2">
      <c r="A496" s="49"/>
      <c r="B496" s="58"/>
      <c r="C496" s="38">
        <v>888</v>
      </c>
      <c r="D496" s="90">
        <f t="shared" si="23"/>
        <v>181.76</v>
      </c>
      <c r="E496" s="32">
        <v>46088</v>
      </c>
      <c r="F496" s="60">
        <f t="shared" si="21"/>
        <v>4101.6697183098595</v>
      </c>
      <c r="G496" s="54">
        <f t="shared" si="22"/>
        <v>3042.7816901408451</v>
      </c>
    </row>
    <row r="497" spans="1:7" x14ac:dyDescent="0.2">
      <c r="A497" s="49"/>
      <c r="B497" s="58"/>
      <c r="C497" s="38">
        <v>889</v>
      </c>
      <c r="D497" s="90">
        <f t="shared" si="23"/>
        <v>181.78</v>
      </c>
      <c r="E497" s="32">
        <v>46088</v>
      </c>
      <c r="F497" s="60">
        <f t="shared" si="21"/>
        <v>4101.218439872373</v>
      </c>
      <c r="G497" s="54">
        <f t="shared" si="22"/>
        <v>3042.4469138519089</v>
      </c>
    </row>
    <row r="498" spans="1:7" x14ac:dyDescent="0.2">
      <c r="A498" s="49"/>
      <c r="B498" s="58"/>
      <c r="C498" s="38">
        <v>890</v>
      </c>
      <c r="D498" s="90">
        <f t="shared" si="23"/>
        <v>181.8</v>
      </c>
      <c r="E498" s="32">
        <v>46088</v>
      </c>
      <c r="F498" s="60">
        <f t="shared" si="21"/>
        <v>4100.7672607260729</v>
      </c>
      <c r="G498" s="54">
        <f t="shared" si="22"/>
        <v>3042.1122112211219</v>
      </c>
    </row>
    <row r="499" spans="1:7" x14ac:dyDescent="0.2">
      <c r="A499" s="49"/>
      <c r="B499" s="58"/>
      <c r="C499" s="38">
        <v>891</v>
      </c>
      <c r="D499" s="90">
        <f t="shared" si="23"/>
        <v>181.82</v>
      </c>
      <c r="E499" s="32">
        <v>46088</v>
      </c>
      <c r="F499" s="60">
        <f t="shared" si="21"/>
        <v>4100.3161808381919</v>
      </c>
      <c r="G499" s="54">
        <f t="shared" si="22"/>
        <v>3041.7775822241779</v>
      </c>
    </row>
    <row r="500" spans="1:7" x14ac:dyDescent="0.2">
      <c r="A500" s="49"/>
      <c r="B500" s="58"/>
      <c r="C500" s="38">
        <v>892</v>
      </c>
      <c r="D500" s="90">
        <f t="shared" si="23"/>
        <v>181.84</v>
      </c>
      <c r="E500" s="32">
        <v>46088</v>
      </c>
      <c r="F500" s="60">
        <f t="shared" si="21"/>
        <v>4099.8652001759792</v>
      </c>
      <c r="G500" s="54">
        <f t="shared" si="22"/>
        <v>3041.4430268367796</v>
      </c>
    </row>
    <row r="501" spans="1:7" x14ac:dyDescent="0.2">
      <c r="A501" s="49"/>
      <c r="B501" s="58"/>
      <c r="C501" s="38">
        <v>893</v>
      </c>
      <c r="D501" s="90">
        <f t="shared" si="23"/>
        <v>181.86</v>
      </c>
      <c r="E501" s="32">
        <v>46088</v>
      </c>
      <c r="F501" s="60">
        <f t="shared" si="21"/>
        <v>4099.4143187066975</v>
      </c>
      <c r="G501" s="54">
        <f t="shared" si="22"/>
        <v>3041.1085450346418</v>
      </c>
    </row>
    <row r="502" spans="1:7" x14ac:dyDescent="0.2">
      <c r="A502" s="49"/>
      <c r="B502" s="58"/>
      <c r="C502" s="38">
        <v>894</v>
      </c>
      <c r="D502" s="90">
        <f t="shared" si="23"/>
        <v>181.88</v>
      </c>
      <c r="E502" s="32">
        <v>46088</v>
      </c>
      <c r="F502" s="60">
        <f t="shared" si="21"/>
        <v>4098.9635363976258</v>
      </c>
      <c r="G502" s="54">
        <f t="shared" si="22"/>
        <v>3040.7741367934905</v>
      </c>
    </row>
    <row r="503" spans="1:7" x14ac:dyDescent="0.2">
      <c r="A503" s="49"/>
      <c r="B503" s="58"/>
      <c r="C503" s="38">
        <v>895</v>
      </c>
      <c r="D503" s="90">
        <f t="shared" si="23"/>
        <v>181.9</v>
      </c>
      <c r="E503" s="32">
        <v>46088</v>
      </c>
      <c r="F503" s="60">
        <f t="shared" si="21"/>
        <v>4098.5128532160525</v>
      </c>
      <c r="G503" s="54">
        <f t="shared" si="22"/>
        <v>3040.4398020890594</v>
      </c>
    </row>
    <row r="504" spans="1:7" x14ac:dyDescent="0.2">
      <c r="A504" s="49"/>
      <c r="B504" s="58"/>
      <c r="C504" s="38">
        <v>896</v>
      </c>
      <c r="D504" s="90">
        <f t="shared" si="23"/>
        <v>181.92000000000002</v>
      </c>
      <c r="E504" s="32">
        <v>46088</v>
      </c>
      <c r="F504" s="60">
        <f t="shared" si="21"/>
        <v>4098.0622691292874</v>
      </c>
      <c r="G504" s="54">
        <f t="shared" si="22"/>
        <v>3040.1055408970974</v>
      </c>
    </row>
    <row r="505" spans="1:7" x14ac:dyDescent="0.2">
      <c r="A505" s="49"/>
      <c r="B505" s="58"/>
      <c r="C505" s="38">
        <v>897</v>
      </c>
      <c r="D505" s="90">
        <f t="shared" si="23"/>
        <v>181.94</v>
      </c>
      <c r="E505" s="32">
        <v>46088</v>
      </c>
      <c r="F505" s="60">
        <f t="shared" si="21"/>
        <v>4097.6117841046507</v>
      </c>
      <c r="G505" s="54">
        <f t="shared" si="22"/>
        <v>3039.7713531933605</v>
      </c>
    </row>
    <row r="506" spans="1:7" x14ac:dyDescent="0.2">
      <c r="A506" s="49"/>
      <c r="B506" s="58"/>
      <c r="C506" s="38">
        <v>898</v>
      </c>
      <c r="D506" s="90">
        <f t="shared" si="23"/>
        <v>181.96</v>
      </c>
      <c r="E506" s="32">
        <v>46088</v>
      </c>
      <c r="F506" s="60">
        <f t="shared" si="21"/>
        <v>4097.1613981094742</v>
      </c>
      <c r="G506" s="54">
        <f t="shared" si="22"/>
        <v>3039.4372389536156</v>
      </c>
    </row>
    <row r="507" spans="1:7" x14ac:dyDescent="0.2">
      <c r="A507" s="49"/>
      <c r="B507" s="58"/>
      <c r="C507" s="38">
        <v>899</v>
      </c>
      <c r="D507" s="90">
        <f t="shared" si="23"/>
        <v>181.98</v>
      </c>
      <c r="E507" s="32">
        <v>46088</v>
      </c>
      <c r="F507" s="60">
        <f t="shared" si="21"/>
        <v>4096.7111111111126</v>
      </c>
      <c r="G507" s="54">
        <f t="shared" si="22"/>
        <v>3039.1031981536435</v>
      </c>
    </row>
    <row r="508" spans="1:7" x14ac:dyDescent="0.2">
      <c r="A508" s="49"/>
      <c r="B508" s="58"/>
      <c r="C508" s="38">
        <v>900</v>
      </c>
      <c r="D508" s="90">
        <f t="shared" si="23"/>
        <v>182</v>
      </c>
      <c r="E508" s="32">
        <v>46088</v>
      </c>
      <c r="F508" s="60">
        <f t="shared" si="21"/>
        <v>4096.260923076924</v>
      </c>
      <c r="G508" s="54">
        <f t="shared" si="22"/>
        <v>3038.7692307692309</v>
      </c>
    </row>
    <row r="509" spans="1:7" x14ac:dyDescent="0.2">
      <c r="A509" s="49"/>
      <c r="B509" s="58"/>
      <c r="C509" s="38">
        <v>901</v>
      </c>
      <c r="D509" s="90">
        <f t="shared" si="23"/>
        <v>182.02</v>
      </c>
      <c r="E509" s="32">
        <v>46088</v>
      </c>
      <c r="F509" s="60">
        <f t="shared" si="21"/>
        <v>4095.8108339742885</v>
      </c>
      <c r="G509" s="54">
        <f t="shared" si="22"/>
        <v>3038.4353367761778</v>
      </c>
    </row>
    <row r="510" spans="1:7" x14ac:dyDescent="0.2">
      <c r="A510" s="49"/>
      <c r="B510" s="58"/>
      <c r="C510" s="38">
        <v>902</v>
      </c>
      <c r="D510" s="90">
        <f t="shared" si="23"/>
        <v>182.04</v>
      </c>
      <c r="E510" s="32">
        <v>46088</v>
      </c>
      <c r="F510" s="60">
        <f t="shared" si="21"/>
        <v>4095.3608437706007</v>
      </c>
      <c r="G510" s="54">
        <f t="shared" si="22"/>
        <v>3038.1015161502969</v>
      </c>
    </row>
    <row r="511" spans="1:7" x14ac:dyDescent="0.2">
      <c r="A511" s="49"/>
      <c r="B511" s="58"/>
      <c r="C511" s="38">
        <v>903</v>
      </c>
      <c r="D511" s="90">
        <f t="shared" si="23"/>
        <v>182.06</v>
      </c>
      <c r="E511" s="32">
        <v>46088</v>
      </c>
      <c r="F511" s="60">
        <f t="shared" si="21"/>
        <v>4094.9109524332639</v>
      </c>
      <c r="G511" s="54">
        <f t="shared" si="22"/>
        <v>3037.7677688674062</v>
      </c>
    </row>
    <row r="512" spans="1:7" x14ac:dyDescent="0.2">
      <c r="A512" s="49"/>
      <c r="B512" s="58"/>
      <c r="C512" s="38">
        <v>904</v>
      </c>
      <c r="D512" s="90">
        <f t="shared" si="23"/>
        <v>182.08</v>
      </c>
      <c r="E512" s="32">
        <v>46088</v>
      </c>
      <c r="F512" s="60">
        <f t="shared" si="21"/>
        <v>4094.4611599297014</v>
      </c>
      <c r="G512" s="54">
        <f t="shared" si="22"/>
        <v>3037.434094903339</v>
      </c>
    </row>
    <row r="513" spans="1:7" x14ac:dyDescent="0.2">
      <c r="A513" s="49"/>
      <c r="B513" s="58"/>
      <c r="C513" s="38">
        <v>905</v>
      </c>
      <c r="D513" s="90">
        <f t="shared" si="23"/>
        <v>182.1</v>
      </c>
      <c r="E513" s="32">
        <v>46088</v>
      </c>
      <c r="F513" s="60">
        <f t="shared" si="21"/>
        <v>4094.0114662273481</v>
      </c>
      <c r="G513" s="54">
        <f t="shared" si="22"/>
        <v>3037.1004942339373</v>
      </c>
    </row>
    <row r="514" spans="1:7" x14ac:dyDescent="0.2">
      <c r="A514" s="49"/>
      <c r="B514" s="58"/>
      <c r="C514" s="38">
        <v>906</v>
      </c>
      <c r="D514" s="90">
        <f t="shared" si="23"/>
        <v>182.12</v>
      </c>
      <c r="E514" s="32">
        <v>46088</v>
      </c>
      <c r="F514" s="60">
        <f t="shared" si="21"/>
        <v>4093.561871293653</v>
      </c>
      <c r="G514" s="54">
        <f t="shared" si="22"/>
        <v>3036.7669668350536</v>
      </c>
    </row>
    <row r="515" spans="1:7" x14ac:dyDescent="0.2">
      <c r="A515" s="49"/>
      <c r="B515" s="58"/>
      <c r="C515" s="38">
        <v>907</v>
      </c>
      <c r="D515" s="90">
        <f t="shared" si="23"/>
        <v>182.14</v>
      </c>
      <c r="E515" s="32">
        <v>46088</v>
      </c>
      <c r="F515" s="60">
        <f t="shared" si="21"/>
        <v>4093.1123750960805</v>
      </c>
      <c r="G515" s="54">
        <f t="shared" si="22"/>
        <v>3036.4335126825522</v>
      </c>
    </row>
    <row r="516" spans="1:7" x14ac:dyDescent="0.2">
      <c r="A516" s="49"/>
      <c r="B516" s="58"/>
      <c r="C516" s="38">
        <v>908</v>
      </c>
      <c r="D516" s="90">
        <f t="shared" si="23"/>
        <v>182.16</v>
      </c>
      <c r="E516" s="32">
        <v>46088</v>
      </c>
      <c r="F516" s="60">
        <f t="shared" si="21"/>
        <v>4092.6629776021086</v>
      </c>
      <c r="G516" s="54">
        <f t="shared" si="22"/>
        <v>3036.100131752306</v>
      </c>
    </row>
    <row r="517" spans="1:7" x14ac:dyDescent="0.2">
      <c r="A517" s="49"/>
      <c r="B517" s="58"/>
      <c r="C517" s="38">
        <v>909</v>
      </c>
      <c r="D517" s="90">
        <f t="shared" si="23"/>
        <v>182.18</v>
      </c>
      <c r="E517" s="32">
        <v>46088</v>
      </c>
      <c r="F517" s="60">
        <f t="shared" si="21"/>
        <v>4092.2136787792297</v>
      </c>
      <c r="G517" s="54">
        <f t="shared" si="22"/>
        <v>3035.7668240201997</v>
      </c>
    </row>
    <row r="518" spans="1:7" x14ac:dyDescent="0.2">
      <c r="A518" s="49"/>
      <c r="B518" s="58"/>
      <c r="C518" s="38">
        <v>910</v>
      </c>
      <c r="D518" s="90">
        <f t="shared" si="23"/>
        <v>182.2</v>
      </c>
      <c r="E518" s="32">
        <v>46088</v>
      </c>
      <c r="F518" s="60">
        <f t="shared" si="21"/>
        <v>4091.7644785949515</v>
      </c>
      <c r="G518" s="54">
        <f t="shared" si="22"/>
        <v>3035.4335894621299</v>
      </c>
    </row>
    <row r="519" spans="1:7" x14ac:dyDescent="0.2">
      <c r="A519" s="49"/>
      <c r="B519" s="58"/>
      <c r="C519" s="38">
        <v>911</v>
      </c>
      <c r="D519" s="90">
        <f t="shared" si="23"/>
        <v>182.22</v>
      </c>
      <c r="E519" s="32">
        <v>46088</v>
      </c>
      <c r="F519" s="60">
        <f t="shared" si="21"/>
        <v>4091.3153770167933</v>
      </c>
      <c r="G519" s="54">
        <f t="shared" si="22"/>
        <v>3035.1004280540005</v>
      </c>
    </row>
    <row r="520" spans="1:7" x14ac:dyDescent="0.2">
      <c r="A520" s="49"/>
      <c r="B520" s="58"/>
      <c r="C520" s="38">
        <v>912</v>
      </c>
      <c r="D520" s="90">
        <f t="shared" si="23"/>
        <v>182.24</v>
      </c>
      <c r="E520" s="32">
        <v>46088</v>
      </c>
      <c r="F520" s="60">
        <f t="shared" si="21"/>
        <v>4090.866374012292</v>
      </c>
      <c r="G520" s="54">
        <f t="shared" si="22"/>
        <v>3034.7673397717294</v>
      </c>
    </row>
    <row r="521" spans="1:7" x14ac:dyDescent="0.2">
      <c r="A521" s="49"/>
      <c r="B521" s="58"/>
      <c r="C521" s="38">
        <v>913</v>
      </c>
      <c r="D521" s="90">
        <f t="shared" si="23"/>
        <v>182.26</v>
      </c>
      <c r="E521" s="32">
        <v>46088</v>
      </c>
      <c r="F521" s="60">
        <f t="shared" ref="F521:F584" si="24">12*1.348*(1/D521*E521)</f>
        <v>4090.4174695489969</v>
      </c>
      <c r="G521" s="54">
        <f t="shared" ref="G521:G584" si="25">12*(1/D521*E521)</f>
        <v>3034.4343245912432</v>
      </c>
    </row>
    <row r="522" spans="1:7" x14ac:dyDescent="0.2">
      <c r="A522" s="49"/>
      <c r="B522" s="58"/>
      <c r="C522" s="38">
        <v>914</v>
      </c>
      <c r="D522" s="90">
        <f t="shared" ref="D522:D585" si="26">0.02*C522+164</f>
        <v>182.28</v>
      </c>
      <c r="E522" s="32">
        <v>46088</v>
      </c>
      <c r="F522" s="60">
        <f t="shared" si="24"/>
        <v>4089.9686635944709</v>
      </c>
      <c r="G522" s="54">
        <f t="shared" si="25"/>
        <v>3034.1013824884794</v>
      </c>
    </row>
    <row r="523" spans="1:7" x14ac:dyDescent="0.2">
      <c r="A523" s="49"/>
      <c r="B523" s="58"/>
      <c r="C523" s="38">
        <v>915</v>
      </c>
      <c r="D523" s="90">
        <f t="shared" si="26"/>
        <v>182.3</v>
      </c>
      <c r="E523" s="32">
        <v>46088</v>
      </c>
      <c r="F523" s="60">
        <f t="shared" si="24"/>
        <v>4089.5199561162922</v>
      </c>
      <c r="G523" s="54">
        <f t="shared" si="25"/>
        <v>3033.7685134393855</v>
      </c>
    </row>
    <row r="524" spans="1:7" x14ac:dyDescent="0.2">
      <c r="A524" s="49"/>
      <c r="B524" s="58"/>
      <c r="C524" s="38">
        <v>916</v>
      </c>
      <c r="D524" s="90">
        <f t="shared" si="26"/>
        <v>182.32</v>
      </c>
      <c r="E524" s="32">
        <v>46088</v>
      </c>
      <c r="F524" s="60">
        <f t="shared" si="24"/>
        <v>4089.0713470820547</v>
      </c>
      <c r="G524" s="54">
        <f t="shared" si="25"/>
        <v>3033.4357174199213</v>
      </c>
    </row>
    <row r="525" spans="1:7" x14ac:dyDescent="0.2">
      <c r="A525" s="49"/>
      <c r="B525" s="58"/>
      <c r="C525" s="38">
        <v>917</v>
      </c>
      <c r="D525" s="90">
        <f t="shared" si="26"/>
        <v>182.34</v>
      </c>
      <c r="E525" s="32">
        <v>46088</v>
      </c>
      <c r="F525" s="60">
        <f t="shared" si="24"/>
        <v>4088.6228364593626</v>
      </c>
      <c r="G525" s="54">
        <f t="shared" si="25"/>
        <v>3033.1029944060547</v>
      </c>
    </row>
    <row r="526" spans="1:7" x14ac:dyDescent="0.2">
      <c r="A526" s="49"/>
      <c r="B526" s="58"/>
      <c r="C526" s="38">
        <v>918</v>
      </c>
      <c r="D526" s="90">
        <f t="shared" si="26"/>
        <v>182.36</v>
      </c>
      <c r="E526" s="32">
        <v>46088</v>
      </c>
      <c r="F526" s="60">
        <f t="shared" si="24"/>
        <v>4088.1744242158375</v>
      </c>
      <c r="G526" s="54">
        <f t="shared" si="25"/>
        <v>3032.7703443737664</v>
      </c>
    </row>
    <row r="527" spans="1:7" x14ac:dyDescent="0.2">
      <c r="A527" s="49"/>
      <c r="B527" s="58"/>
      <c r="C527" s="38">
        <v>919</v>
      </c>
      <c r="D527" s="90">
        <f t="shared" si="26"/>
        <v>182.38</v>
      </c>
      <c r="E527" s="32">
        <v>46088</v>
      </c>
      <c r="F527" s="60">
        <f t="shared" si="24"/>
        <v>4087.7261103191145</v>
      </c>
      <c r="G527" s="54">
        <f t="shared" si="25"/>
        <v>3032.4377672990458</v>
      </c>
    </row>
    <row r="528" spans="1:7" x14ac:dyDescent="0.2">
      <c r="A528" s="49"/>
      <c r="B528" s="58"/>
      <c r="C528" s="38">
        <v>920</v>
      </c>
      <c r="D528" s="90">
        <f t="shared" si="26"/>
        <v>182.4</v>
      </c>
      <c r="E528" s="32">
        <v>46088</v>
      </c>
      <c r="F528" s="60">
        <f t="shared" si="24"/>
        <v>4087.2778947368424</v>
      </c>
      <c r="G528" s="54">
        <f t="shared" si="25"/>
        <v>3032.1052631578946</v>
      </c>
    </row>
    <row r="529" spans="1:7" x14ac:dyDescent="0.2">
      <c r="A529" s="49"/>
      <c r="B529" s="58"/>
      <c r="C529" s="38">
        <v>921</v>
      </c>
      <c r="D529" s="90">
        <f t="shared" si="26"/>
        <v>182.42000000000002</v>
      </c>
      <c r="E529" s="32">
        <v>46088</v>
      </c>
      <c r="F529" s="60">
        <f t="shared" si="24"/>
        <v>4086.8297774366847</v>
      </c>
      <c r="G529" s="54">
        <f t="shared" si="25"/>
        <v>3031.7728319263233</v>
      </c>
    </row>
    <row r="530" spans="1:7" x14ac:dyDescent="0.2">
      <c r="A530" s="49"/>
      <c r="B530" s="58"/>
      <c r="C530" s="38">
        <v>922</v>
      </c>
      <c r="D530" s="90">
        <f t="shared" si="26"/>
        <v>182.44</v>
      </c>
      <c r="E530" s="32">
        <v>46088</v>
      </c>
      <c r="F530" s="60">
        <f t="shared" si="24"/>
        <v>4086.3817583863192</v>
      </c>
      <c r="G530" s="54">
        <f t="shared" si="25"/>
        <v>3031.4404735803555</v>
      </c>
    </row>
    <row r="531" spans="1:7" x14ac:dyDescent="0.2">
      <c r="A531" s="49"/>
      <c r="B531" s="58"/>
      <c r="C531" s="38">
        <v>923</v>
      </c>
      <c r="D531" s="90">
        <f t="shared" si="26"/>
        <v>182.46</v>
      </c>
      <c r="E531" s="32">
        <v>46088</v>
      </c>
      <c r="F531" s="60">
        <f t="shared" si="24"/>
        <v>4085.9338375534367</v>
      </c>
      <c r="G531" s="54">
        <f t="shared" si="25"/>
        <v>3031.108188096021</v>
      </c>
    </row>
    <row r="532" spans="1:7" x14ac:dyDescent="0.2">
      <c r="A532" s="49"/>
      <c r="B532" s="58"/>
      <c r="C532" s="38">
        <v>924</v>
      </c>
      <c r="D532" s="90">
        <f t="shared" si="26"/>
        <v>182.48</v>
      </c>
      <c r="E532" s="32">
        <v>46088</v>
      </c>
      <c r="F532" s="60">
        <f t="shared" si="24"/>
        <v>4085.4860149057445</v>
      </c>
      <c r="G532" s="54">
        <f t="shared" si="25"/>
        <v>3030.775975449365</v>
      </c>
    </row>
    <row r="533" spans="1:7" x14ac:dyDescent="0.2">
      <c r="A533" s="49"/>
      <c r="B533" s="58"/>
      <c r="C533" s="38">
        <v>925</v>
      </c>
      <c r="D533" s="90">
        <f t="shared" si="26"/>
        <v>182.5</v>
      </c>
      <c r="E533" s="32">
        <v>46088</v>
      </c>
      <c r="F533" s="60">
        <f t="shared" si="24"/>
        <v>4085.0382904109592</v>
      </c>
      <c r="G533" s="54">
        <f t="shared" si="25"/>
        <v>3030.4438356164383</v>
      </c>
    </row>
    <row r="534" spans="1:7" x14ac:dyDescent="0.2">
      <c r="A534" s="49"/>
      <c r="B534" s="58"/>
      <c r="C534" s="38">
        <v>926</v>
      </c>
      <c r="D534" s="90">
        <f t="shared" si="26"/>
        <v>182.52</v>
      </c>
      <c r="E534" s="32">
        <v>46088</v>
      </c>
      <c r="F534" s="60">
        <f t="shared" si="24"/>
        <v>4084.590664036818</v>
      </c>
      <c r="G534" s="54">
        <f t="shared" si="25"/>
        <v>3030.111768573307</v>
      </c>
    </row>
    <row r="535" spans="1:7" x14ac:dyDescent="0.2">
      <c r="A535" s="49"/>
      <c r="B535" s="58"/>
      <c r="C535" s="38">
        <v>927</v>
      </c>
      <c r="D535" s="90">
        <f t="shared" si="26"/>
        <v>182.54</v>
      </c>
      <c r="E535" s="32">
        <v>46088</v>
      </c>
      <c r="F535" s="60">
        <f t="shared" si="24"/>
        <v>4084.1431357510692</v>
      </c>
      <c r="G535" s="54">
        <f t="shared" si="25"/>
        <v>3029.7797742960452</v>
      </c>
    </row>
    <row r="536" spans="1:7" x14ac:dyDescent="0.2">
      <c r="A536" s="49"/>
      <c r="B536" s="58"/>
      <c r="C536" s="38">
        <v>928</v>
      </c>
      <c r="D536" s="90">
        <f t="shared" si="26"/>
        <v>182.56</v>
      </c>
      <c r="E536" s="32">
        <v>46088</v>
      </c>
      <c r="F536" s="60">
        <f t="shared" si="24"/>
        <v>4083.695705521473</v>
      </c>
      <c r="G536" s="54">
        <f t="shared" si="25"/>
        <v>3029.4478527607362</v>
      </c>
    </row>
    <row r="537" spans="1:7" x14ac:dyDescent="0.2">
      <c r="A537" s="49"/>
      <c r="B537" s="58"/>
      <c r="C537" s="38">
        <v>929</v>
      </c>
      <c r="D537" s="90">
        <f t="shared" si="26"/>
        <v>182.58</v>
      </c>
      <c r="E537" s="32">
        <v>46088</v>
      </c>
      <c r="F537" s="60">
        <f t="shared" si="24"/>
        <v>4083.2483733158065</v>
      </c>
      <c r="G537" s="54">
        <f t="shared" si="25"/>
        <v>3029.1160039434762</v>
      </c>
    </row>
    <row r="538" spans="1:7" x14ac:dyDescent="0.2">
      <c r="A538" s="49"/>
      <c r="B538" s="58"/>
      <c r="C538" s="38">
        <v>930</v>
      </c>
      <c r="D538" s="90">
        <f t="shared" si="26"/>
        <v>182.6</v>
      </c>
      <c r="E538" s="32">
        <v>46088</v>
      </c>
      <c r="F538" s="60">
        <f t="shared" si="24"/>
        <v>4082.8011391018622</v>
      </c>
      <c r="G538" s="54">
        <f t="shared" si="25"/>
        <v>3028.7842278203725</v>
      </c>
    </row>
    <row r="539" spans="1:7" x14ac:dyDescent="0.2">
      <c r="A539" s="49"/>
      <c r="B539" s="58"/>
      <c r="C539" s="38">
        <v>931</v>
      </c>
      <c r="D539" s="90">
        <f t="shared" si="26"/>
        <v>182.62</v>
      </c>
      <c r="E539" s="32">
        <v>46088</v>
      </c>
      <c r="F539" s="60">
        <f t="shared" si="24"/>
        <v>4082.3540028474436</v>
      </c>
      <c r="G539" s="54">
        <f t="shared" si="25"/>
        <v>3028.4525243675394</v>
      </c>
    </row>
    <row r="540" spans="1:7" x14ac:dyDescent="0.2">
      <c r="A540" s="49"/>
      <c r="B540" s="58"/>
      <c r="C540" s="38">
        <v>932</v>
      </c>
      <c r="D540" s="90">
        <f t="shared" si="26"/>
        <v>182.64</v>
      </c>
      <c r="E540" s="32">
        <v>46088</v>
      </c>
      <c r="F540" s="60">
        <f t="shared" si="24"/>
        <v>4081.9069645203685</v>
      </c>
      <c r="G540" s="54">
        <f t="shared" si="25"/>
        <v>3028.1208935611039</v>
      </c>
    </row>
    <row r="541" spans="1:7" x14ac:dyDescent="0.2">
      <c r="A541" s="49"/>
      <c r="B541" s="58"/>
      <c r="C541" s="38">
        <v>933</v>
      </c>
      <c r="D541" s="90">
        <f t="shared" si="26"/>
        <v>182.66</v>
      </c>
      <c r="E541" s="32">
        <v>46088</v>
      </c>
      <c r="F541" s="60">
        <f t="shared" si="24"/>
        <v>4081.4600240884711</v>
      </c>
      <c r="G541" s="54">
        <f t="shared" si="25"/>
        <v>3027.7893353772038</v>
      </c>
    </row>
    <row r="542" spans="1:7" x14ac:dyDescent="0.2">
      <c r="A542" s="49"/>
      <c r="B542" s="58"/>
      <c r="C542" s="38">
        <v>934</v>
      </c>
      <c r="D542" s="90">
        <f t="shared" si="26"/>
        <v>182.68</v>
      </c>
      <c r="E542" s="32">
        <v>46088</v>
      </c>
      <c r="F542" s="60">
        <f t="shared" si="24"/>
        <v>4081.0131815195973</v>
      </c>
      <c r="G542" s="54">
        <f t="shared" si="25"/>
        <v>3027.4578497919856</v>
      </c>
    </row>
    <row r="543" spans="1:7" x14ac:dyDescent="0.2">
      <c r="A543" s="49"/>
      <c r="B543" s="58"/>
      <c r="C543" s="38">
        <v>935</v>
      </c>
      <c r="D543" s="90">
        <f t="shared" si="26"/>
        <v>182.7</v>
      </c>
      <c r="E543" s="32">
        <v>46088</v>
      </c>
      <c r="F543" s="60">
        <f t="shared" si="24"/>
        <v>4080.5664367816094</v>
      </c>
      <c r="G543" s="54">
        <f t="shared" si="25"/>
        <v>3027.1264367816093</v>
      </c>
    </row>
    <row r="544" spans="1:7" x14ac:dyDescent="0.2">
      <c r="A544" s="49"/>
      <c r="B544" s="58"/>
      <c r="C544" s="38">
        <v>936</v>
      </c>
      <c r="D544" s="90">
        <f t="shared" si="26"/>
        <v>182.72</v>
      </c>
      <c r="E544" s="32">
        <v>46088</v>
      </c>
      <c r="F544" s="60">
        <f t="shared" si="24"/>
        <v>4080.1197898423825</v>
      </c>
      <c r="G544" s="54">
        <f t="shared" si="25"/>
        <v>3026.795096322242</v>
      </c>
    </row>
    <row r="545" spans="1:7" x14ac:dyDescent="0.2">
      <c r="A545" s="49"/>
      <c r="B545" s="58"/>
      <c r="C545" s="38">
        <v>937</v>
      </c>
      <c r="D545" s="90">
        <f t="shared" si="26"/>
        <v>182.74</v>
      </c>
      <c r="E545" s="32">
        <v>46088</v>
      </c>
      <c r="F545" s="60">
        <f t="shared" si="24"/>
        <v>4079.6732406698047</v>
      </c>
      <c r="G545" s="54">
        <f t="shared" si="25"/>
        <v>3026.4638283900622</v>
      </c>
    </row>
    <row r="546" spans="1:7" x14ac:dyDescent="0.2">
      <c r="A546" s="49"/>
      <c r="B546" s="58"/>
      <c r="C546" s="38">
        <v>938</v>
      </c>
      <c r="D546" s="90">
        <f t="shared" si="26"/>
        <v>182.76</v>
      </c>
      <c r="E546" s="32">
        <v>46088</v>
      </c>
      <c r="F546" s="60">
        <f t="shared" si="24"/>
        <v>4079.22678923178</v>
      </c>
      <c r="G546" s="54">
        <f t="shared" si="25"/>
        <v>3026.1326329612612</v>
      </c>
    </row>
    <row r="547" spans="1:7" x14ac:dyDescent="0.2">
      <c r="A547" s="49"/>
      <c r="B547" s="58"/>
      <c r="C547" s="38">
        <v>939</v>
      </c>
      <c r="D547" s="90">
        <f t="shared" si="26"/>
        <v>182.78</v>
      </c>
      <c r="E547" s="32">
        <v>46088</v>
      </c>
      <c r="F547" s="60">
        <f t="shared" si="24"/>
        <v>4078.7804354962254</v>
      </c>
      <c r="G547" s="54">
        <f t="shared" si="25"/>
        <v>3025.8015100120365</v>
      </c>
    </row>
    <row r="548" spans="1:7" x14ac:dyDescent="0.2">
      <c r="A548" s="49"/>
      <c r="B548" s="58"/>
      <c r="C548" s="38">
        <v>940</v>
      </c>
      <c r="D548" s="90">
        <f t="shared" si="26"/>
        <v>182.8</v>
      </c>
      <c r="E548" s="32">
        <v>46088</v>
      </c>
      <c r="F548" s="60">
        <f t="shared" si="24"/>
        <v>4078.3341794310727</v>
      </c>
      <c r="G548" s="54">
        <f t="shared" si="25"/>
        <v>3025.4704595185995</v>
      </c>
    </row>
    <row r="549" spans="1:7" x14ac:dyDescent="0.2">
      <c r="A549" s="49"/>
      <c r="B549" s="58"/>
      <c r="C549" s="38">
        <v>941</v>
      </c>
      <c r="D549" s="90">
        <f t="shared" si="26"/>
        <v>182.82</v>
      </c>
      <c r="E549" s="32">
        <v>46088</v>
      </c>
      <c r="F549" s="60">
        <f t="shared" si="24"/>
        <v>4077.8880210042671</v>
      </c>
      <c r="G549" s="54">
        <f t="shared" si="25"/>
        <v>3025.1394814571713</v>
      </c>
    </row>
    <row r="550" spans="1:7" x14ac:dyDescent="0.2">
      <c r="A550" s="49"/>
      <c r="B550" s="58"/>
      <c r="C550" s="38">
        <v>942</v>
      </c>
      <c r="D550" s="90">
        <f t="shared" si="26"/>
        <v>182.84</v>
      </c>
      <c r="E550" s="32">
        <v>46088</v>
      </c>
      <c r="F550" s="60">
        <f t="shared" si="24"/>
        <v>4077.4419601837676</v>
      </c>
      <c r="G550" s="54">
        <f t="shared" si="25"/>
        <v>3024.8085758039815</v>
      </c>
    </row>
    <row r="551" spans="1:7" x14ac:dyDescent="0.2">
      <c r="A551" s="49"/>
      <c r="B551" s="58"/>
      <c r="C551" s="38">
        <v>943</v>
      </c>
      <c r="D551" s="90">
        <f t="shared" si="26"/>
        <v>182.86</v>
      </c>
      <c r="E551" s="32">
        <v>46088</v>
      </c>
      <c r="F551" s="60">
        <f t="shared" si="24"/>
        <v>4076.9959969375477</v>
      </c>
      <c r="G551" s="54">
        <f t="shared" si="25"/>
        <v>3024.4777425352722</v>
      </c>
    </row>
    <row r="552" spans="1:7" x14ac:dyDescent="0.2">
      <c r="A552" s="49"/>
      <c r="B552" s="58"/>
      <c r="C552" s="38">
        <v>944</v>
      </c>
      <c r="D552" s="90">
        <f t="shared" si="26"/>
        <v>182.88</v>
      </c>
      <c r="E552" s="32">
        <v>46088</v>
      </c>
      <c r="F552" s="60">
        <f t="shared" si="24"/>
        <v>4076.5501312335969</v>
      </c>
      <c r="G552" s="54">
        <f t="shared" si="25"/>
        <v>3024.146981627297</v>
      </c>
    </row>
    <row r="553" spans="1:7" x14ac:dyDescent="0.2">
      <c r="A553" s="49"/>
      <c r="B553" s="58"/>
      <c r="C553" s="38">
        <v>945</v>
      </c>
      <c r="D553" s="90">
        <f t="shared" si="26"/>
        <v>182.9</v>
      </c>
      <c r="E553" s="32">
        <v>46088</v>
      </c>
      <c r="F553" s="60">
        <f t="shared" si="24"/>
        <v>4076.1043630399131</v>
      </c>
      <c r="G553" s="54">
        <f t="shared" si="25"/>
        <v>3023.8162930563149</v>
      </c>
    </row>
    <row r="554" spans="1:7" x14ac:dyDescent="0.2">
      <c r="A554" s="49"/>
      <c r="B554" s="58"/>
      <c r="C554" s="38">
        <v>946</v>
      </c>
      <c r="D554" s="90">
        <f t="shared" si="26"/>
        <v>182.92000000000002</v>
      </c>
      <c r="E554" s="32">
        <v>46088</v>
      </c>
      <c r="F554" s="60">
        <f t="shared" si="24"/>
        <v>4075.6586923245136</v>
      </c>
      <c r="G554" s="54">
        <f t="shared" si="25"/>
        <v>3023.4856767986003</v>
      </c>
    </row>
    <row r="555" spans="1:7" x14ac:dyDescent="0.2">
      <c r="A555" s="49"/>
      <c r="B555" s="58"/>
      <c r="C555" s="38">
        <v>947</v>
      </c>
      <c r="D555" s="90">
        <f t="shared" si="26"/>
        <v>182.94</v>
      </c>
      <c r="E555" s="32">
        <v>46088</v>
      </c>
      <c r="F555" s="60">
        <f t="shared" si="24"/>
        <v>4075.2131190554287</v>
      </c>
      <c r="G555" s="54">
        <f t="shared" si="25"/>
        <v>3023.1551328304363</v>
      </c>
    </row>
    <row r="556" spans="1:7" x14ac:dyDescent="0.2">
      <c r="A556" s="49"/>
      <c r="B556" s="58"/>
      <c r="C556" s="38">
        <v>948</v>
      </c>
      <c r="D556" s="90">
        <f t="shared" si="26"/>
        <v>182.96</v>
      </c>
      <c r="E556" s="32">
        <v>46088</v>
      </c>
      <c r="F556" s="60">
        <f t="shared" si="24"/>
        <v>4074.7676432007001</v>
      </c>
      <c r="G556" s="54">
        <f t="shared" si="25"/>
        <v>3022.8246611281156</v>
      </c>
    </row>
    <row r="557" spans="1:7" x14ac:dyDescent="0.2">
      <c r="A557" s="49"/>
      <c r="B557" s="58"/>
      <c r="C557" s="38">
        <v>949</v>
      </c>
      <c r="D557" s="90">
        <f t="shared" si="26"/>
        <v>182.98</v>
      </c>
      <c r="E557" s="32">
        <v>46088</v>
      </c>
      <c r="F557" s="60">
        <f t="shared" si="24"/>
        <v>4074.322264728386</v>
      </c>
      <c r="G557" s="54">
        <f t="shared" si="25"/>
        <v>3022.4942616679418</v>
      </c>
    </row>
    <row r="558" spans="1:7" x14ac:dyDescent="0.2">
      <c r="A558" s="49"/>
      <c r="B558" s="58"/>
      <c r="C558" s="38">
        <v>950</v>
      </c>
      <c r="D558" s="90">
        <f t="shared" si="26"/>
        <v>183</v>
      </c>
      <c r="E558" s="32">
        <v>46088</v>
      </c>
      <c r="F558" s="60">
        <f t="shared" si="24"/>
        <v>4073.8769836065576</v>
      </c>
      <c r="G558" s="54">
        <f t="shared" si="25"/>
        <v>3022.1639344262294</v>
      </c>
    </row>
    <row r="559" spans="1:7" x14ac:dyDescent="0.2">
      <c r="A559" s="49"/>
      <c r="B559" s="58"/>
      <c r="C559" s="38">
        <v>951</v>
      </c>
      <c r="D559" s="90">
        <f t="shared" si="26"/>
        <v>183.02</v>
      </c>
      <c r="E559" s="32">
        <v>46088</v>
      </c>
      <c r="F559" s="60">
        <f t="shared" si="24"/>
        <v>4073.4317998033007</v>
      </c>
      <c r="G559" s="54">
        <f t="shared" si="25"/>
        <v>3021.8336793793028</v>
      </c>
    </row>
    <row r="560" spans="1:7" x14ac:dyDescent="0.2">
      <c r="A560" s="49"/>
      <c r="B560" s="58"/>
      <c r="C560" s="38">
        <v>952</v>
      </c>
      <c r="D560" s="90">
        <f t="shared" si="26"/>
        <v>183.04</v>
      </c>
      <c r="E560" s="32">
        <v>46088</v>
      </c>
      <c r="F560" s="60">
        <f t="shared" si="24"/>
        <v>4072.9867132867143</v>
      </c>
      <c r="G560" s="54">
        <f t="shared" si="25"/>
        <v>3021.503496503497</v>
      </c>
    </row>
    <row r="561" spans="1:7" x14ac:dyDescent="0.2">
      <c r="A561" s="49"/>
      <c r="B561" s="58"/>
      <c r="C561" s="38">
        <v>953</v>
      </c>
      <c r="D561" s="90">
        <f t="shared" si="26"/>
        <v>183.06</v>
      </c>
      <c r="E561" s="32">
        <v>46088</v>
      </c>
      <c r="F561" s="60">
        <f t="shared" si="24"/>
        <v>4072.5417240249103</v>
      </c>
      <c r="G561" s="54">
        <f t="shared" si="25"/>
        <v>3021.1733857751556</v>
      </c>
    </row>
    <row r="562" spans="1:7" x14ac:dyDescent="0.2">
      <c r="A562" s="49"/>
      <c r="B562" s="58"/>
      <c r="C562" s="38">
        <v>954</v>
      </c>
      <c r="D562" s="90">
        <f t="shared" si="26"/>
        <v>183.08</v>
      </c>
      <c r="E562" s="32">
        <v>46088</v>
      </c>
      <c r="F562" s="60">
        <f t="shared" si="24"/>
        <v>4072.0968319860176</v>
      </c>
      <c r="G562" s="54">
        <f t="shared" si="25"/>
        <v>3020.8433471706358</v>
      </c>
    </row>
    <row r="563" spans="1:7" x14ac:dyDescent="0.2">
      <c r="A563" s="49"/>
      <c r="B563" s="58"/>
      <c r="C563" s="38">
        <v>955</v>
      </c>
      <c r="D563" s="90">
        <f t="shared" si="26"/>
        <v>183.1</v>
      </c>
      <c r="E563" s="32">
        <v>46088</v>
      </c>
      <c r="F563" s="60">
        <f t="shared" si="24"/>
        <v>4071.6520371381766</v>
      </c>
      <c r="G563" s="54">
        <f t="shared" si="25"/>
        <v>3020.5133806663025</v>
      </c>
    </row>
    <row r="564" spans="1:7" x14ac:dyDescent="0.2">
      <c r="A564" s="49"/>
      <c r="B564" s="58"/>
      <c r="C564" s="38">
        <v>956</v>
      </c>
      <c r="D564" s="90">
        <f t="shared" si="26"/>
        <v>183.12</v>
      </c>
      <c r="E564" s="32">
        <v>46088</v>
      </c>
      <c r="F564" s="60">
        <f t="shared" si="24"/>
        <v>4071.2073394495424</v>
      </c>
      <c r="G564" s="54">
        <f t="shared" si="25"/>
        <v>3020.1834862385322</v>
      </c>
    </row>
    <row r="565" spans="1:7" x14ac:dyDescent="0.2">
      <c r="A565" s="49"/>
      <c r="B565" s="58"/>
      <c r="C565" s="38">
        <v>957</v>
      </c>
      <c r="D565" s="90">
        <f t="shared" si="26"/>
        <v>183.14</v>
      </c>
      <c r="E565" s="32">
        <v>46088</v>
      </c>
      <c r="F565" s="60">
        <f t="shared" si="24"/>
        <v>4070.7627388882834</v>
      </c>
      <c r="G565" s="54">
        <f t="shared" si="25"/>
        <v>3019.8536638637111</v>
      </c>
    </row>
    <row r="566" spans="1:7" x14ac:dyDescent="0.2">
      <c r="A566" s="49"/>
      <c r="B566" s="58"/>
      <c r="C566" s="38">
        <v>958</v>
      </c>
      <c r="D566" s="90">
        <f t="shared" si="26"/>
        <v>183.16</v>
      </c>
      <c r="E566" s="32">
        <v>46088</v>
      </c>
      <c r="F566" s="60">
        <f t="shared" si="24"/>
        <v>4070.3182354225823</v>
      </c>
      <c r="G566" s="54">
        <f t="shared" si="25"/>
        <v>3019.5239135182355</v>
      </c>
    </row>
    <row r="567" spans="1:7" x14ac:dyDescent="0.2">
      <c r="A567" s="49"/>
      <c r="B567" s="58"/>
      <c r="C567" s="38">
        <v>959</v>
      </c>
      <c r="D567" s="90">
        <f t="shared" si="26"/>
        <v>183.18</v>
      </c>
      <c r="E567" s="32">
        <v>46088</v>
      </c>
      <c r="F567" s="60">
        <f t="shared" si="24"/>
        <v>4069.8738290206356</v>
      </c>
      <c r="G567" s="54">
        <f t="shared" si="25"/>
        <v>3019.1942351785128</v>
      </c>
    </row>
    <row r="568" spans="1:7" x14ac:dyDescent="0.2">
      <c r="A568" s="49"/>
      <c r="B568" s="58"/>
      <c r="C568" s="38">
        <v>960</v>
      </c>
      <c r="D568" s="90">
        <f t="shared" si="26"/>
        <v>183.2</v>
      </c>
      <c r="E568" s="32">
        <v>46088</v>
      </c>
      <c r="F568" s="60">
        <f t="shared" si="24"/>
        <v>4069.4295196506559</v>
      </c>
      <c r="G568" s="54">
        <f t="shared" si="25"/>
        <v>3018.8646288209611</v>
      </c>
    </row>
    <row r="569" spans="1:7" x14ac:dyDescent="0.2">
      <c r="A569" s="49"/>
      <c r="B569" s="58"/>
      <c r="C569" s="38">
        <v>961</v>
      </c>
      <c r="D569" s="90">
        <f t="shared" si="26"/>
        <v>183.22</v>
      </c>
      <c r="E569" s="32">
        <v>46088</v>
      </c>
      <c r="F569" s="60">
        <f t="shared" si="24"/>
        <v>4068.9853072808646</v>
      </c>
      <c r="G569" s="54">
        <f t="shared" si="25"/>
        <v>3018.5350944220063</v>
      </c>
    </row>
    <row r="570" spans="1:7" x14ac:dyDescent="0.2">
      <c r="A570" s="49"/>
      <c r="B570" s="58"/>
      <c r="C570" s="38">
        <v>962</v>
      </c>
      <c r="D570" s="90">
        <f t="shared" si="26"/>
        <v>183.24</v>
      </c>
      <c r="E570" s="32">
        <v>46088</v>
      </c>
      <c r="F570" s="60">
        <f t="shared" si="24"/>
        <v>4068.5411918795025</v>
      </c>
      <c r="G570" s="54">
        <f t="shared" si="25"/>
        <v>3018.2056319580879</v>
      </c>
    </row>
    <row r="571" spans="1:7" x14ac:dyDescent="0.2">
      <c r="A571" s="49"/>
      <c r="B571" s="58"/>
      <c r="C571" s="38">
        <v>963</v>
      </c>
      <c r="D571" s="90">
        <f t="shared" si="26"/>
        <v>183.26</v>
      </c>
      <c r="E571" s="32">
        <v>46088</v>
      </c>
      <c r="F571" s="60">
        <f t="shared" si="24"/>
        <v>4068.0971734148211</v>
      </c>
      <c r="G571" s="54">
        <f t="shared" si="25"/>
        <v>3017.8762414056532</v>
      </c>
    </row>
    <row r="572" spans="1:7" x14ac:dyDescent="0.2">
      <c r="A572" s="49"/>
      <c r="B572" s="58"/>
      <c r="C572" s="38">
        <v>964</v>
      </c>
      <c r="D572" s="90">
        <f t="shared" si="26"/>
        <v>183.28</v>
      </c>
      <c r="E572" s="32">
        <v>46088</v>
      </c>
      <c r="F572" s="60">
        <f t="shared" si="24"/>
        <v>4067.6532518550857</v>
      </c>
      <c r="G572" s="54">
        <f t="shared" si="25"/>
        <v>3017.5469227411613</v>
      </c>
    </row>
    <row r="573" spans="1:7" x14ac:dyDescent="0.2">
      <c r="A573" s="49"/>
      <c r="B573" s="58"/>
      <c r="C573" s="38">
        <v>965</v>
      </c>
      <c r="D573" s="90">
        <f t="shared" si="26"/>
        <v>183.3</v>
      </c>
      <c r="E573" s="32">
        <v>46088</v>
      </c>
      <c r="F573" s="60">
        <f t="shared" si="24"/>
        <v>4067.209427168576</v>
      </c>
      <c r="G573" s="54">
        <f t="shared" si="25"/>
        <v>3017.21767594108</v>
      </c>
    </row>
    <row r="574" spans="1:7" x14ac:dyDescent="0.2">
      <c r="A574" s="49"/>
      <c r="B574" s="58"/>
      <c r="C574" s="38">
        <v>966</v>
      </c>
      <c r="D574" s="90">
        <f t="shared" si="26"/>
        <v>183.32</v>
      </c>
      <c r="E574" s="32">
        <v>46088</v>
      </c>
      <c r="F574" s="60">
        <f t="shared" si="24"/>
        <v>4066.7656993235878</v>
      </c>
      <c r="G574" s="54">
        <f t="shared" si="25"/>
        <v>3016.8885009818896</v>
      </c>
    </row>
    <row r="575" spans="1:7" x14ac:dyDescent="0.2">
      <c r="A575" s="49"/>
      <c r="B575" s="58"/>
      <c r="C575" s="38">
        <v>967</v>
      </c>
      <c r="D575" s="90">
        <f t="shared" si="26"/>
        <v>183.34</v>
      </c>
      <c r="E575" s="32">
        <v>46088</v>
      </c>
      <c r="F575" s="60">
        <f t="shared" si="24"/>
        <v>4066.3220682884257</v>
      </c>
      <c r="G575" s="54">
        <f t="shared" si="25"/>
        <v>3016.5593978400784</v>
      </c>
    </row>
    <row r="576" spans="1:7" x14ac:dyDescent="0.2">
      <c r="A576" s="49"/>
      <c r="B576" s="58"/>
      <c r="C576" s="38">
        <v>968</v>
      </c>
      <c r="D576" s="90">
        <f t="shared" si="26"/>
        <v>183.36</v>
      </c>
      <c r="E576" s="32">
        <v>46088</v>
      </c>
      <c r="F576" s="60">
        <f t="shared" si="24"/>
        <v>4065.8785340314139</v>
      </c>
      <c r="G576" s="54">
        <f t="shared" si="25"/>
        <v>3016.2303664921465</v>
      </c>
    </row>
    <row r="577" spans="1:7" x14ac:dyDescent="0.2">
      <c r="A577" s="49"/>
      <c r="B577" s="58"/>
      <c r="C577" s="38">
        <v>969</v>
      </c>
      <c r="D577" s="90">
        <f t="shared" si="26"/>
        <v>183.38</v>
      </c>
      <c r="E577" s="32">
        <v>46088</v>
      </c>
      <c r="F577" s="60">
        <f t="shared" si="24"/>
        <v>4065.4350965208855</v>
      </c>
      <c r="G577" s="54">
        <f t="shared" si="25"/>
        <v>3015.9014069146033</v>
      </c>
    </row>
    <row r="578" spans="1:7" x14ac:dyDescent="0.2">
      <c r="A578" s="49"/>
      <c r="B578" s="58"/>
      <c r="C578" s="38">
        <v>970</v>
      </c>
      <c r="D578" s="90">
        <f t="shared" si="26"/>
        <v>183.4</v>
      </c>
      <c r="E578" s="32">
        <v>46088</v>
      </c>
      <c r="F578" s="60">
        <f t="shared" si="24"/>
        <v>4064.9917557251911</v>
      </c>
      <c r="G578" s="54">
        <f t="shared" si="25"/>
        <v>3015.5725190839694</v>
      </c>
    </row>
    <row r="579" spans="1:7" x14ac:dyDescent="0.2">
      <c r="A579" s="49"/>
      <c r="B579" s="58"/>
      <c r="C579" s="38">
        <v>971</v>
      </c>
      <c r="D579" s="90">
        <f t="shared" si="26"/>
        <v>183.42000000000002</v>
      </c>
      <c r="E579" s="32">
        <v>46088</v>
      </c>
      <c r="F579" s="60">
        <f t="shared" si="24"/>
        <v>4064.5485116126924</v>
      </c>
      <c r="G579" s="54">
        <f t="shared" si="25"/>
        <v>3015.2437029767743</v>
      </c>
    </row>
    <row r="580" spans="1:7" x14ac:dyDescent="0.2">
      <c r="A580" s="49"/>
      <c r="B580" s="58"/>
      <c r="C580" s="38">
        <v>972</v>
      </c>
      <c r="D580" s="90">
        <f t="shared" si="26"/>
        <v>183.44</v>
      </c>
      <c r="E580" s="32">
        <v>46088</v>
      </c>
      <c r="F580" s="60">
        <f t="shared" si="24"/>
        <v>4064.1053641517669</v>
      </c>
      <c r="G580" s="54">
        <f t="shared" si="25"/>
        <v>3014.9149585695595</v>
      </c>
    </row>
    <row r="581" spans="1:7" x14ac:dyDescent="0.2">
      <c r="A581" s="49"/>
      <c r="B581" s="58"/>
      <c r="C581" s="38">
        <v>973</v>
      </c>
      <c r="D581" s="90">
        <f t="shared" si="26"/>
        <v>183.46</v>
      </c>
      <c r="E581" s="32">
        <v>46088</v>
      </c>
      <c r="F581" s="60">
        <f t="shared" si="24"/>
        <v>4063.6623133108037</v>
      </c>
      <c r="G581" s="54">
        <f t="shared" si="25"/>
        <v>3014.5862858388746</v>
      </c>
    </row>
    <row r="582" spans="1:7" x14ac:dyDescent="0.2">
      <c r="A582" s="49"/>
      <c r="B582" s="58"/>
      <c r="C582" s="38">
        <v>974</v>
      </c>
      <c r="D582" s="90">
        <f t="shared" si="26"/>
        <v>183.48</v>
      </c>
      <c r="E582" s="32">
        <v>46088</v>
      </c>
      <c r="F582" s="60">
        <f t="shared" si="24"/>
        <v>4063.2193590582083</v>
      </c>
      <c r="G582" s="54">
        <f t="shared" si="25"/>
        <v>3014.2576847612818</v>
      </c>
    </row>
    <row r="583" spans="1:7" x14ac:dyDescent="0.2">
      <c r="A583" s="49"/>
      <c r="B583" s="58"/>
      <c r="C583" s="38">
        <v>975</v>
      </c>
      <c r="D583" s="90">
        <f t="shared" si="26"/>
        <v>183.5</v>
      </c>
      <c r="E583" s="32">
        <v>46088</v>
      </c>
      <c r="F583" s="60">
        <f t="shared" si="24"/>
        <v>4062.776501362398</v>
      </c>
      <c r="G583" s="54">
        <f t="shared" si="25"/>
        <v>3013.9291553133517</v>
      </c>
    </row>
    <row r="584" spans="1:7" x14ac:dyDescent="0.2">
      <c r="A584" s="49"/>
      <c r="B584" s="58"/>
      <c r="C584" s="38">
        <v>976</v>
      </c>
      <c r="D584" s="90">
        <f t="shared" si="26"/>
        <v>183.52</v>
      </c>
      <c r="E584" s="32">
        <v>46088</v>
      </c>
      <c r="F584" s="60">
        <f t="shared" si="24"/>
        <v>4062.3337401918056</v>
      </c>
      <c r="G584" s="54">
        <f t="shared" si="25"/>
        <v>3013.6006974716656</v>
      </c>
    </row>
    <row r="585" spans="1:7" x14ac:dyDescent="0.2">
      <c r="A585" s="49"/>
      <c r="B585" s="58"/>
      <c r="C585" s="38">
        <v>977</v>
      </c>
      <c r="D585" s="90">
        <f t="shared" si="26"/>
        <v>183.54</v>
      </c>
      <c r="E585" s="32">
        <v>46088</v>
      </c>
      <c r="F585" s="60">
        <f t="shared" ref="F585:F648" si="27">12*1.348*(1/D585*E585)</f>
        <v>4061.891075514875</v>
      </c>
      <c r="G585" s="54">
        <f t="shared" ref="G585:G648" si="28">12*(1/D585*E585)</f>
        <v>3013.2723112128147</v>
      </c>
    </row>
    <row r="586" spans="1:7" x14ac:dyDescent="0.2">
      <c r="A586" s="49"/>
      <c r="B586" s="58"/>
      <c r="C586" s="38">
        <v>978</v>
      </c>
      <c r="D586" s="90">
        <f t="shared" ref="D586:D649" si="29">0.02*C586+164</f>
        <v>183.56</v>
      </c>
      <c r="E586" s="32">
        <v>46088</v>
      </c>
      <c r="F586" s="60">
        <f t="shared" si="27"/>
        <v>4061.448507300066</v>
      </c>
      <c r="G586" s="54">
        <f t="shared" si="28"/>
        <v>3012.9439965134015</v>
      </c>
    </row>
    <row r="587" spans="1:7" x14ac:dyDescent="0.2">
      <c r="A587" s="49"/>
      <c r="B587" s="58"/>
      <c r="C587" s="38">
        <v>979</v>
      </c>
      <c r="D587" s="90">
        <f t="shared" si="29"/>
        <v>183.58</v>
      </c>
      <c r="E587" s="32">
        <v>46088</v>
      </c>
      <c r="F587" s="60">
        <f t="shared" si="27"/>
        <v>4061.0060355158516</v>
      </c>
      <c r="G587" s="54">
        <f t="shared" si="28"/>
        <v>3012.6157533500377</v>
      </c>
    </row>
    <row r="588" spans="1:7" x14ac:dyDescent="0.2">
      <c r="A588" s="49"/>
      <c r="B588" s="58"/>
      <c r="C588" s="38">
        <v>980</v>
      </c>
      <c r="D588" s="90">
        <f t="shared" si="29"/>
        <v>183.6</v>
      </c>
      <c r="E588" s="32">
        <v>46088</v>
      </c>
      <c r="F588" s="60">
        <f t="shared" si="27"/>
        <v>4060.5636601307197</v>
      </c>
      <c r="G588" s="54">
        <f t="shared" si="28"/>
        <v>3012.2875816993464</v>
      </c>
    </row>
    <row r="589" spans="1:7" x14ac:dyDescent="0.2">
      <c r="A589" s="49"/>
      <c r="B589" s="58"/>
      <c r="C589" s="38">
        <v>981</v>
      </c>
      <c r="D589" s="90">
        <f t="shared" si="29"/>
        <v>183.62</v>
      </c>
      <c r="E589" s="32">
        <v>46088</v>
      </c>
      <c r="F589" s="60">
        <f t="shared" si="27"/>
        <v>4060.1213811131688</v>
      </c>
      <c r="G589" s="54">
        <f t="shared" si="28"/>
        <v>3011.9594815379587</v>
      </c>
    </row>
    <row r="590" spans="1:7" x14ac:dyDescent="0.2">
      <c r="A590" s="49"/>
      <c r="B590" s="58"/>
      <c r="C590" s="38">
        <v>982</v>
      </c>
      <c r="D590" s="90">
        <f t="shared" si="29"/>
        <v>183.64</v>
      </c>
      <c r="E590" s="32">
        <v>46088</v>
      </c>
      <c r="F590" s="60">
        <f t="shared" si="27"/>
        <v>4059.6791984317151</v>
      </c>
      <c r="G590" s="54">
        <f t="shared" si="28"/>
        <v>3011.6314528425182</v>
      </c>
    </row>
    <row r="591" spans="1:7" x14ac:dyDescent="0.2">
      <c r="A591" s="49"/>
      <c r="B591" s="58"/>
      <c r="C591" s="38">
        <v>983</v>
      </c>
      <c r="D591" s="90">
        <f t="shared" si="29"/>
        <v>183.66</v>
      </c>
      <c r="E591" s="32">
        <v>46088</v>
      </c>
      <c r="F591" s="60">
        <f t="shared" si="27"/>
        <v>4059.2371120548846</v>
      </c>
      <c r="G591" s="54">
        <f t="shared" si="28"/>
        <v>3011.3034955896765</v>
      </c>
    </row>
    <row r="592" spans="1:7" x14ac:dyDescent="0.2">
      <c r="A592" s="49"/>
      <c r="B592" s="58"/>
      <c r="C592" s="38">
        <v>984</v>
      </c>
      <c r="D592" s="90">
        <f t="shared" si="29"/>
        <v>183.68</v>
      </c>
      <c r="E592" s="32">
        <v>46088</v>
      </c>
      <c r="F592" s="60">
        <f t="shared" si="27"/>
        <v>4058.7951219512192</v>
      </c>
      <c r="G592" s="54">
        <f t="shared" si="28"/>
        <v>3010.9756097560971</v>
      </c>
    </row>
    <row r="593" spans="1:7" x14ac:dyDescent="0.2">
      <c r="A593" s="49"/>
      <c r="B593" s="58"/>
      <c r="C593" s="38">
        <v>985</v>
      </c>
      <c r="D593" s="90">
        <f t="shared" si="29"/>
        <v>183.7</v>
      </c>
      <c r="E593" s="32">
        <v>46088</v>
      </c>
      <c r="F593" s="60">
        <f t="shared" si="27"/>
        <v>4058.3532280892764</v>
      </c>
      <c r="G593" s="54">
        <f t="shared" si="28"/>
        <v>3010.647795318454</v>
      </c>
    </row>
    <row r="594" spans="1:7" x14ac:dyDescent="0.2">
      <c r="A594" s="49"/>
      <c r="B594" s="58"/>
      <c r="C594" s="38">
        <v>986</v>
      </c>
      <c r="D594" s="90">
        <f t="shared" si="29"/>
        <v>183.72</v>
      </c>
      <c r="E594" s="32">
        <v>46088</v>
      </c>
      <c r="F594" s="60">
        <f t="shared" si="27"/>
        <v>4057.911430437623</v>
      </c>
      <c r="G594" s="54">
        <f t="shared" si="28"/>
        <v>3010.3200522534289</v>
      </c>
    </row>
    <row r="595" spans="1:7" x14ac:dyDescent="0.2">
      <c r="A595" s="49"/>
      <c r="B595" s="58"/>
      <c r="C595" s="38">
        <v>987</v>
      </c>
      <c r="D595" s="90">
        <f t="shared" si="29"/>
        <v>183.74</v>
      </c>
      <c r="E595" s="32">
        <v>46088</v>
      </c>
      <c r="F595" s="60">
        <f t="shared" si="27"/>
        <v>4057.469728964842</v>
      </c>
      <c r="G595" s="54">
        <f t="shared" si="28"/>
        <v>3009.9923805377161</v>
      </c>
    </row>
    <row r="596" spans="1:7" x14ac:dyDescent="0.2">
      <c r="A596" s="49"/>
      <c r="B596" s="58"/>
      <c r="C596" s="38">
        <v>988</v>
      </c>
      <c r="D596" s="90">
        <f t="shared" si="29"/>
        <v>183.76</v>
      </c>
      <c r="E596" s="32">
        <v>46088</v>
      </c>
      <c r="F596" s="60">
        <f t="shared" si="27"/>
        <v>4057.0281236395303</v>
      </c>
      <c r="G596" s="54">
        <f t="shared" si="28"/>
        <v>3009.6647801480194</v>
      </c>
    </row>
    <row r="597" spans="1:7" x14ac:dyDescent="0.2">
      <c r="A597" s="49"/>
      <c r="B597" s="58"/>
      <c r="C597" s="38">
        <v>989</v>
      </c>
      <c r="D597" s="90">
        <f t="shared" si="29"/>
        <v>183.78</v>
      </c>
      <c r="E597" s="32">
        <v>46088</v>
      </c>
      <c r="F597" s="60">
        <f t="shared" si="27"/>
        <v>4056.5866144302977</v>
      </c>
      <c r="G597" s="54">
        <f t="shared" si="28"/>
        <v>3009.3372510610516</v>
      </c>
    </row>
    <row r="598" spans="1:7" x14ac:dyDescent="0.2">
      <c r="A598" s="49"/>
      <c r="B598" s="58"/>
      <c r="C598" s="38">
        <v>990</v>
      </c>
      <c r="D598" s="90">
        <f t="shared" si="29"/>
        <v>183.8</v>
      </c>
      <c r="E598" s="32">
        <v>46088</v>
      </c>
      <c r="F598" s="60">
        <f t="shared" si="27"/>
        <v>4056.1452013057669</v>
      </c>
      <c r="G598" s="54">
        <f t="shared" si="28"/>
        <v>3009.0097932535359</v>
      </c>
    </row>
    <row r="599" spans="1:7" x14ac:dyDescent="0.2">
      <c r="A599" s="49"/>
      <c r="B599" s="58"/>
      <c r="C599" s="38">
        <v>991</v>
      </c>
      <c r="D599" s="90">
        <f t="shared" si="29"/>
        <v>183.82</v>
      </c>
      <c r="E599" s="32">
        <v>46088</v>
      </c>
      <c r="F599" s="60">
        <f t="shared" si="27"/>
        <v>4055.7038842345778</v>
      </c>
      <c r="G599" s="54">
        <f t="shared" si="28"/>
        <v>3008.6824067022089</v>
      </c>
    </row>
    <row r="600" spans="1:7" x14ac:dyDescent="0.2">
      <c r="A600" s="49"/>
      <c r="B600" s="58"/>
      <c r="C600" s="38">
        <v>992</v>
      </c>
      <c r="D600" s="90">
        <f t="shared" si="29"/>
        <v>183.84</v>
      </c>
      <c r="E600" s="32">
        <v>46088</v>
      </c>
      <c r="F600" s="60">
        <f t="shared" si="27"/>
        <v>4055.2626631853786</v>
      </c>
      <c r="G600" s="54">
        <f t="shared" si="28"/>
        <v>3008.3550913838117</v>
      </c>
    </row>
    <row r="601" spans="1:7" x14ac:dyDescent="0.2">
      <c r="A601" s="49"/>
      <c r="B601" s="58"/>
      <c r="C601" s="38">
        <v>993</v>
      </c>
      <c r="D601" s="90">
        <f t="shared" si="29"/>
        <v>183.86</v>
      </c>
      <c r="E601" s="32">
        <v>46088</v>
      </c>
      <c r="F601" s="60">
        <f t="shared" si="27"/>
        <v>4054.8215381268355</v>
      </c>
      <c r="G601" s="54">
        <f t="shared" si="28"/>
        <v>3008.0278472751002</v>
      </c>
    </row>
    <row r="602" spans="1:7" x14ac:dyDescent="0.2">
      <c r="A602" s="49"/>
      <c r="B602" s="58"/>
      <c r="C602" s="38">
        <v>994</v>
      </c>
      <c r="D602" s="90">
        <f t="shared" si="29"/>
        <v>183.88</v>
      </c>
      <c r="E602" s="32">
        <v>46088</v>
      </c>
      <c r="F602" s="60">
        <f t="shared" si="27"/>
        <v>4054.3805090276273</v>
      </c>
      <c r="G602" s="54">
        <f t="shared" si="28"/>
        <v>3007.7006743528391</v>
      </c>
    </row>
    <row r="603" spans="1:7" x14ac:dyDescent="0.2">
      <c r="A603" s="49"/>
      <c r="B603" s="58"/>
      <c r="C603" s="38">
        <v>995</v>
      </c>
      <c r="D603" s="90">
        <f t="shared" si="29"/>
        <v>183.9</v>
      </c>
      <c r="E603" s="32">
        <v>46088</v>
      </c>
      <c r="F603" s="60">
        <f t="shared" si="27"/>
        <v>4053.9395758564438</v>
      </c>
      <c r="G603" s="54">
        <f t="shared" si="28"/>
        <v>3007.3735725938004</v>
      </c>
    </row>
    <row r="604" spans="1:7" x14ac:dyDescent="0.2">
      <c r="A604" s="49"/>
      <c r="B604" s="58"/>
      <c r="C604" s="38">
        <v>996</v>
      </c>
      <c r="D604" s="90">
        <f t="shared" si="29"/>
        <v>183.92000000000002</v>
      </c>
      <c r="E604" s="32">
        <v>46088</v>
      </c>
      <c r="F604" s="60">
        <f t="shared" si="27"/>
        <v>4053.4987385819923</v>
      </c>
      <c r="G604" s="54">
        <f t="shared" si="28"/>
        <v>3007.0465419747716</v>
      </c>
    </row>
    <row r="605" spans="1:7" x14ac:dyDescent="0.2">
      <c r="A605" s="49"/>
      <c r="B605" s="58"/>
      <c r="C605" s="38">
        <v>997</v>
      </c>
      <c r="D605" s="90">
        <f t="shared" si="29"/>
        <v>183.94</v>
      </c>
      <c r="E605" s="32">
        <v>46088</v>
      </c>
      <c r="F605" s="60">
        <f t="shared" si="27"/>
        <v>4053.0579971729917</v>
      </c>
      <c r="G605" s="54">
        <f t="shared" si="28"/>
        <v>3006.7195824725454</v>
      </c>
    </row>
    <row r="606" spans="1:7" x14ac:dyDescent="0.2">
      <c r="A606" s="49"/>
      <c r="B606" s="58"/>
      <c r="C606" s="38">
        <v>998</v>
      </c>
      <c r="D606" s="90">
        <f t="shared" si="29"/>
        <v>183.96</v>
      </c>
      <c r="E606" s="32">
        <v>46088</v>
      </c>
      <c r="F606" s="60">
        <f t="shared" si="27"/>
        <v>4052.6173515981736</v>
      </c>
      <c r="G606" s="54">
        <f t="shared" si="28"/>
        <v>3006.3926940639267</v>
      </c>
    </row>
    <row r="607" spans="1:7" x14ac:dyDescent="0.2">
      <c r="A607" s="49"/>
      <c r="B607" s="58"/>
      <c r="C607" s="38">
        <v>999</v>
      </c>
      <c r="D607" s="90">
        <f t="shared" si="29"/>
        <v>183.98</v>
      </c>
      <c r="E607" s="32">
        <v>46088</v>
      </c>
      <c r="F607" s="60">
        <f t="shared" si="27"/>
        <v>4052.176801826286</v>
      </c>
      <c r="G607" s="54">
        <f t="shared" si="28"/>
        <v>3006.065876725731</v>
      </c>
    </row>
    <row r="608" spans="1:7" x14ac:dyDescent="0.2">
      <c r="A608" s="49"/>
      <c r="B608" s="58"/>
      <c r="C608" s="38">
        <v>1000</v>
      </c>
      <c r="D608" s="90">
        <f t="shared" si="29"/>
        <v>184</v>
      </c>
      <c r="E608" s="32">
        <v>46088</v>
      </c>
      <c r="F608" s="60">
        <f t="shared" si="27"/>
        <v>4051.7363478260872</v>
      </c>
      <c r="G608" s="54">
        <f t="shared" si="28"/>
        <v>3005.7391304347825</v>
      </c>
    </row>
    <row r="609" spans="1:7" x14ac:dyDescent="0.2">
      <c r="A609" s="49"/>
      <c r="B609" s="58"/>
      <c r="C609" s="38">
        <v>1001</v>
      </c>
      <c r="D609" s="90">
        <f t="shared" si="29"/>
        <v>184.02</v>
      </c>
      <c r="E609" s="32">
        <v>46088</v>
      </c>
      <c r="F609" s="60">
        <f t="shared" si="27"/>
        <v>4051.2959895663516</v>
      </c>
      <c r="G609" s="54">
        <f t="shared" si="28"/>
        <v>3005.4124551679161</v>
      </c>
    </row>
    <row r="610" spans="1:7" x14ac:dyDescent="0.2">
      <c r="A610" s="49"/>
      <c r="B610" s="58"/>
      <c r="C610" s="38">
        <v>1002</v>
      </c>
      <c r="D610" s="90">
        <f t="shared" si="29"/>
        <v>184.04</v>
      </c>
      <c r="E610" s="32">
        <v>46088</v>
      </c>
      <c r="F610" s="60">
        <f t="shared" si="27"/>
        <v>4050.8557270158667</v>
      </c>
      <c r="G610" s="54">
        <f t="shared" si="28"/>
        <v>3005.0858509019781</v>
      </c>
    </row>
    <row r="611" spans="1:7" x14ac:dyDescent="0.2">
      <c r="A611" s="49"/>
      <c r="B611" s="58"/>
      <c r="C611" s="38">
        <v>1003</v>
      </c>
      <c r="D611" s="90">
        <f t="shared" si="29"/>
        <v>184.06</v>
      </c>
      <c r="E611" s="32">
        <v>46088</v>
      </c>
      <c r="F611" s="60">
        <f t="shared" si="27"/>
        <v>4050.4155601434318</v>
      </c>
      <c r="G611" s="54">
        <f t="shared" si="28"/>
        <v>3004.7593176138216</v>
      </c>
    </row>
    <row r="612" spans="1:7" x14ac:dyDescent="0.2">
      <c r="A612" s="49"/>
      <c r="B612" s="58"/>
      <c r="C612" s="38">
        <v>1004</v>
      </c>
      <c r="D612" s="90">
        <f t="shared" si="29"/>
        <v>184.08</v>
      </c>
      <c r="E612" s="32">
        <v>46088</v>
      </c>
      <c r="F612" s="60">
        <f t="shared" si="27"/>
        <v>4049.9754889178621</v>
      </c>
      <c r="G612" s="54">
        <f t="shared" si="28"/>
        <v>3004.4328552803127</v>
      </c>
    </row>
    <row r="613" spans="1:7" x14ac:dyDescent="0.2">
      <c r="A613" s="49"/>
      <c r="B613" s="58"/>
      <c r="C613" s="38">
        <v>1005</v>
      </c>
      <c r="D613" s="90">
        <f t="shared" si="29"/>
        <v>184.1</v>
      </c>
      <c r="E613" s="32">
        <v>46088</v>
      </c>
      <c r="F613" s="60">
        <f t="shared" si="27"/>
        <v>4049.5355133079856</v>
      </c>
      <c r="G613" s="54">
        <f t="shared" si="28"/>
        <v>3004.1064638783273</v>
      </c>
    </row>
    <row r="614" spans="1:7" x14ac:dyDescent="0.2">
      <c r="A614" s="49"/>
      <c r="B614" s="58"/>
      <c r="C614" s="38">
        <v>1006</v>
      </c>
      <c r="D614" s="90">
        <f t="shared" si="29"/>
        <v>184.12</v>
      </c>
      <c r="E614" s="32">
        <v>46088</v>
      </c>
      <c r="F614" s="60">
        <f t="shared" si="27"/>
        <v>4049.0956332826422</v>
      </c>
      <c r="G614" s="54">
        <f t="shared" si="28"/>
        <v>3003.780143384749</v>
      </c>
    </row>
    <row r="615" spans="1:7" x14ac:dyDescent="0.2">
      <c r="A615" s="49"/>
      <c r="B615" s="58"/>
      <c r="C615" s="38">
        <v>1007</v>
      </c>
      <c r="D615" s="90">
        <f t="shared" si="29"/>
        <v>184.14</v>
      </c>
      <c r="E615" s="32">
        <v>46088</v>
      </c>
      <c r="F615" s="60">
        <f t="shared" si="27"/>
        <v>4048.6558488106884</v>
      </c>
      <c r="G615" s="54">
        <f t="shared" si="28"/>
        <v>3003.4538937764746</v>
      </c>
    </row>
    <row r="616" spans="1:7" x14ac:dyDescent="0.2">
      <c r="A616" s="49"/>
      <c r="B616" s="58"/>
      <c r="C616" s="38">
        <v>1008</v>
      </c>
      <c r="D616" s="90">
        <f t="shared" si="29"/>
        <v>184.16</v>
      </c>
      <c r="E616" s="32">
        <v>46088</v>
      </c>
      <c r="F616" s="60">
        <f t="shared" si="27"/>
        <v>4048.216159860991</v>
      </c>
      <c r="G616" s="54">
        <f t="shared" si="28"/>
        <v>3003.1277150304086</v>
      </c>
    </row>
    <row r="617" spans="1:7" x14ac:dyDescent="0.2">
      <c r="A617" s="49"/>
      <c r="B617" s="58"/>
      <c r="C617" s="38">
        <v>1009</v>
      </c>
      <c r="D617" s="90">
        <f t="shared" si="29"/>
        <v>184.18</v>
      </c>
      <c r="E617" s="32">
        <v>46088</v>
      </c>
      <c r="F617" s="60">
        <f t="shared" si="27"/>
        <v>4047.7765664024328</v>
      </c>
      <c r="G617" s="54">
        <f t="shared" si="28"/>
        <v>3002.8016071234661</v>
      </c>
    </row>
    <row r="618" spans="1:7" x14ac:dyDescent="0.2">
      <c r="A618" s="49"/>
      <c r="B618" s="58"/>
      <c r="C618" s="38">
        <v>1010</v>
      </c>
      <c r="D618" s="90">
        <f t="shared" si="29"/>
        <v>184.2</v>
      </c>
      <c r="E618" s="32">
        <v>46088</v>
      </c>
      <c r="F618" s="60">
        <f t="shared" si="27"/>
        <v>4047.3370684039101</v>
      </c>
      <c r="G618" s="54">
        <f t="shared" si="28"/>
        <v>3002.4755700325736</v>
      </c>
    </row>
    <row r="619" spans="1:7" x14ac:dyDescent="0.2">
      <c r="A619" s="49"/>
      <c r="B619" s="58"/>
      <c r="C619" s="38">
        <v>1011</v>
      </c>
      <c r="D619" s="90">
        <f t="shared" si="29"/>
        <v>184.22</v>
      </c>
      <c r="E619" s="32">
        <v>46088</v>
      </c>
      <c r="F619" s="60">
        <f t="shared" si="27"/>
        <v>4046.897665834329</v>
      </c>
      <c r="G619" s="54">
        <f t="shared" si="28"/>
        <v>3002.1496037346651</v>
      </c>
    </row>
    <row r="620" spans="1:7" x14ac:dyDescent="0.2">
      <c r="A620" s="49"/>
      <c r="B620" s="58"/>
      <c r="C620" s="38">
        <v>1012</v>
      </c>
      <c r="D620" s="90">
        <f t="shared" si="29"/>
        <v>184.24</v>
      </c>
      <c r="E620" s="32">
        <v>46088</v>
      </c>
      <c r="F620" s="60">
        <f t="shared" si="27"/>
        <v>4046.4583586626145</v>
      </c>
      <c r="G620" s="54">
        <f t="shared" si="28"/>
        <v>3001.8237082066871</v>
      </c>
    </row>
    <row r="621" spans="1:7" x14ac:dyDescent="0.2">
      <c r="A621" s="49"/>
      <c r="B621" s="58"/>
      <c r="C621" s="38">
        <v>1013</v>
      </c>
      <c r="D621" s="90">
        <f t="shared" si="29"/>
        <v>184.26</v>
      </c>
      <c r="E621" s="32">
        <v>46088</v>
      </c>
      <c r="F621" s="60">
        <f t="shared" si="27"/>
        <v>4046.0191468577023</v>
      </c>
      <c r="G621" s="54">
        <f t="shared" si="28"/>
        <v>3001.4978834255944</v>
      </c>
    </row>
    <row r="622" spans="1:7" x14ac:dyDescent="0.2">
      <c r="A622" s="49"/>
      <c r="B622" s="58"/>
      <c r="C622" s="38">
        <v>1014</v>
      </c>
      <c r="D622" s="90">
        <f t="shared" si="29"/>
        <v>184.28</v>
      </c>
      <c r="E622" s="32">
        <v>46088</v>
      </c>
      <c r="F622" s="60">
        <f t="shared" si="27"/>
        <v>4045.5800303885399</v>
      </c>
      <c r="G622" s="54">
        <f t="shared" si="28"/>
        <v>3001.1721293683527</v>
      </c>
    </row>
    <row r="623" spans="1:7" x14ac:dyDescent="0.2">
      <c r="A623" s="49"/>
      <c r="B623" s="58"/>
      <c r="C623" s="38">
        <v>1015</v>
      </c>
      <c r="D623" s="90">
        <f t="shared" si="29"/>
        <v>184.3</v>
      </c>
      <c r="E623" s="32">
        <v>46088</v>
      </c>
      <c r="F623" s="60">
        <f t="shared" si="27"/>
        <v>4045.1410092240917</v>
      </c>
      <c r="G623" s="54">
        <f t="shared" si="28"/>
        <v>3000.8464460119371</v>
      </c>
    </row>
    <row r="624" spans="1:7" x14ac:dyDescent="0.2">
      <c r="A624" s="49"/>
      <c r="B624" s="58"/>
      <c r="C624" s="38">
        <v>1016</v>
      </c>
      <c r="D624" s="90">
        <f t="shared" si="29"/>
        <v>184.32</v>
      </c>
      <c r="E624" s="32">
        <v>46088</v>
      </c>
      <c r="F624" s="60">
        <f t="shared" si="27"/>
        <v>4044.7020833333336</v>
      </c>
      <c r="G624" s="54">
        <f t="shared" si="28"/>
        <v>3000.520833333333</v>
      </c>
    </row>
    <row r="625" spans="1:7" x14ac:dyDescent="0.2">
      <c r="A625" s="49"/>
      <c r="B625" s="58"/>
      <c r="C625" s="38">
        <v>1017</v>
      </c>
      <c r="D625" s="90">
        <f t="shared" si="29"/>
        <v>184.34</v>
      </c>
      <c r="E625" s="32">
        <v>46088</v>
      </c>
      <c r="F625" s="60">
        <f t="shared" si="27"/>
        <v>4044.2632526852558</v>
      </c>
      <c r="G625" s="54">
        <f t="shared" si="28"/>
        <v>3000.1952913095365</v>
      </c>
    </row>
    <row r="626" spans="1:7" x14ac:dyDescent="0.2">
      <c r="A626" s="49"/>
      <c r="B626" s="58"/>
      <c r="C626" s="38">
        <v>1018</v>
      </c>
      <c r="D626" s="90">
        <f t="shared" si="29"/>
        <v>184.36</v>
      </c>
      <c r="E626" s="32">
        <v>46088</v>
      </c>
      <c r="F626" s="60">
        <f t="shared" si="27"/>
        <v>4043.824517248861</v>
      </c>
      <c r="G626" s="54">
        <f t="shared" si="28"/>
        <v>2999.8698199175524</v>
      </c>
    </row>
    <row r="627" spans="1:7" x14ac:dyDescent="0.2">
      <c r="A627" s="49"/>
      <c r="B627" s="58"/>
      <c r="C627" s="38">
        <v>1019</v>
      </c>
      <c r="D627" s="90">
        <f t="shared" si="29"/>
        <v>184.38</v>
      </c>
      <c r="E627" s="32">
        <v>46088</v>
      </c>
      <c r="F627" s="60">
        <f t="shared" si="27"/>
        <v>4043.3858769931667</v>
      </c>
      <c r="G627" s="54">
        <f t="shared" si="28"/>
        <v>2999.5444191343963</v>
      </c>
    </row>
    <row r="628" spans="1:7" x14ac:dyDescent="0.2">
      <c r="A628" s="49"/>
      <c r="B628" s="58"/>
      <c r="C628" s="38">
        <v>1020</v>
      </c>
      <c r="D628" s="90">
        <f t="shared" si="29"/>
        <v>184.4</v>
      </c>
      <c r="E628" s="32">
        <v>46088</v>
      </c>
      <c r="F628" s="60">
        <f t="shared" si="27"/>
        <v>4042.9473318872024</v>
      </c>
      <c r="G628" s="54">
        <f t="shared" si="28"/>
        <v>2999.2190889370931</v>
      </c>
    </row>
    <row r="629" spans="1:7" x14ac:dyDescent="0.2">
      <c r="A629" s="49"/>
      <c r="B629" s="58"/>
      <c r="C629" s="38">
        <v>1021</v>
      </c>
      <c r="D629" s="90">
        <f t="shared" si="29"/>
        <v>184.42000000000002</v>
      </c>
      <c r="E629" s="32">
        <v>46088</v>
      </c>
      <c r="F629" s="60">
        <f t="shared" si="27"/>
        <v>4042.5088819000116</v>
      </c>
      <c r="G629" s="54">
        <f t="shared" si="28"/>
        <v>2998.8938293026786</v>
      </c>
    </row>
    <row r="630" spans="1:7" x14ac:dyDescent="0.2">
      <c r="A630" s="49"/>
      <c r="B630" s="58"/>
      <c r="C630" s="38">
        <v>1022</v>
      </c>
      <c r="D630" s="90">
        <f t="shared" si="29"/>
        <v>184.44</v>
      </c>
      <c r="E630" s="32">
        <v>46088</v>
      </c>
      <c r="F630" s="60">
        <f t="shared" si="27"/>
        <v>4042.0705270006511</v>
      </c>
      <c r="G630" s="54">
        <f t="shared" si="28"/>
        <v>2998.5686402081974</v>
      </c>
    </row>
    <row r="631" spans="1:7" x14ac:dyDescent="0.2">
      <c r="A631" s="49"/>
      <c r="B631" s="58"/>
      <c r="C631" s="38">
        <v>1023</v>
      </c>
      <c r="D631" s="90">
        <f t="shared" si="29"/>
        <v>184.46</v>
      </c>
      <c r="E631" s="32">
        <v>46088</v>
      </c>
      <c r="F631" s="60">
        <f t="shared" si="27"/>
        <v>4041.632267158192</v>
      </c>
      <c r="G631" s="54">
        <f t="shared" si="28"/>
        <v>2998.2435216307058</v>
      </c>
    </row>
    <row r="632" spans="1:7" x14ac:dyDescent="0.2">
      <c r="A632" s="49"/>
      <c r="B632" s="58"/>
      <c r="C632" s="38">
        <v>1024</v>
      </c>
      <c r="D632" s="90">
        <f t="shared" si="29"/>
        <v>184.48</v>
      </c>
      <c r="E632" s="32">
        <v>46088</v>
      </c>
      <c r="F632" s="60">
        <f t="shared" si="27"/>
        <v>4041.194102341718</v>
      </c>
      <c r="G632" s="54">
        <f t="shared" si="28"/>
        <v>2997.9184735472681</v>
      </c>
    </row>
    <row r="633" spans="1:7" x14ac:dyDescent="0.2">
      <c r="A633" s="49"/>
      <c r="B633" s="58"/>
      <c r="C633" s="38">
        <v>1025</v>
      </c>
      <c r="D633" s="90">
        <f t="shared" si="29"/>
        <v>184.5</v>
      </c>
      <c r="E633" s="32">
        <v>46088</v>
      </c>
      <c r="F633" s="60">
        <f t="shared" si="27"/>
        <v>4040.7560325203258</v>
      </c>
      <c r="G633" s="54">
        <f t="shared" si="28"/>
        <v>2997.5934959349593</v>
      </c>
    </row>
    <row r="634" spans="1:7" x14ac:dyDescent="0.2">
      <c r="A634" s="49"/>
      <c r="B634" s="58"/>
      <c r="C634" s="38">
        <v>1026</v>
      </c>
      <c r="D634" s="90">
        <f t="shared" si="29"/>
        <v>184.52</v>
      </c>
      <c r="E634" s="32">
        <v>46088</v>
      </c>
      <c r="F634" s="60">
        <f t="shared" si="27"/>
        <v>4040.3180576631262</v>
      </c>
      <c r="G634" s="54">
        <f t="shared" si="28"/>
        <v>2997.2685887708649</v>
      </c>
    </row>
    <row r="635" spans="1:7" x14ac:dyDescent="0.2">
      <c r="A635" s="49"/>
      <c r="B635" s="58"/>
      <c r="C635" s="38">
        <v>1027</v>
      </c>
      <c r="D635" s="90">
        <f t="shared" si="29"/>
        <v>184.54</v>
      </c>
      <c r="E635" s="32">
        <v>46088</v>
      </c>
      <c r="F635" s="60">
        <f t="shared" si="27"/>
        <v>4039.8801777392441</v>
      </c>
      <c r="G635" s="54">
        <f t="shared" si="28"/>
        <v>2996.9437520320798</v>
      </c>
    </row>
    <row r="636" spans="1:7" x14ac:dyDescent="0.2">
      <c r="A636" s="49"/>
      <c r="B636" s="58"/>
      <c r="C636" s="38">
        <v>1028</v>
      </c>
      <c r="D636" s="90">
        <f t="shared" si="29"/>
        <v>184.56</v>
      </c>
      <c r="E636" s="32">
        <v>46088</v>
      </c>
      <c r="F636" s="60">
        <f t="shared" si="27"/>
        <v>4039.4423927178159</v>
      </c>
      <c r="G636" s="54">
        <f t="shared" si="28"/>
        <v>2996.6189856957089</v>
      </c>
    </row>
    <row r="637" spans="1:7" x14ac:dyDescent="0.2">
      <c r="A637" s="49"/>
      <c r="B637" s="58"/>
      <c r="C637" s="38">
        <v>1029</v>
      </c>
      <c r="D637" s="90">
        <f t="shared" si="29"/>
        <v>184.58</v>
      </c>
      <c r="E637" s="32">
        <v>46088</v>
      </c>
      <c r="F637" s="60">
        <f t="shared" si="27"/>
        <v>4039.0047025679928</v>
      </c>
      <c r="G637" s="54">
        <f t="shared" si="28"/>
        <v>2996.2942897388666</v>
      </c>
    </row>
    <row r="638" spans="1:7" x14ac:dyDescent="0.2">
      <c r="A638" s="49"/>
      <c r="B638" s="58"/>
      <c r="C638" s="38">
        <v>1030</v>
      </c>
      <c r="D638" s="90">
        <f t="shared" si="29"/>
        <v>184.6</v>
      </c>
      <c r="E638" s="32">
        <v>46088</v>
      </c>
      <c r="F638" s="60">
        <f t="shared" si="27"/>
        <v>4038.5671072589384</v>
      </c>
      <c r="G638" s="54">
        <f t="shared" si="28"/>
        <v>2995.9696641386781</v>
      </c>
    </row>
    <row r="639" spans="1:7" x14ac:dyDescent="0.2">
      <c r="A639" s="49"/>
      <c r="B639" s="58"/>
      <c r="C639" s="38">
        <v>1031</v>
      </c>
      <c r="D639" s="90">
        <f t="shared" si="29"/>
        <v>184.62</v>
      </c>
      <c r="E639" s="32">
        <v>46088</v>
      </c>
      <c r="F639" s="60">
        <f t="shared" si="27"/>
        <v>4038.1296067598314</v>
      </c>
      <c r="G639" s="54">
        <f t="shared" si="28"/>
        <v>2995.6451088722783</v>
      </c>
    </row>
    <row r="640" spans="1:7" x14ac:dyDescent="0.2">
      <c r="A640" s="49"/>
      <c r="B640" s="58"/>
      <c r="C640" s="38">
        <v>1032</v>
      </c>
      <c r="D640" s="90">
        <f t="shared" si="29"/>
        <v>184.64</v>
      </c>
      <c r="E640" s="32">
        <v>46088</v>
      </c>
      <c r="F640" s="60">
        <f t="shared" si="27"/>
        <v>4037.6922010398621</v>
      </c>
      <c r="G640" s="54">
        <f t="shared" si="28"/>
        <v>2995.3206239168112</v>
      </c>
    </row>
    <row r="641" spans="1:7" x14ac:dyDescent="0.2">
      <c r="A641" s="49"/>
      <c r="B641" s="58"/>
      <c r="C641" s="38">
        <v>1033</v>
      </c>
      <c r="D641" s="90">
        <f t="shared" si="29"/>
        <v>184.66</v>
      </c>
      <c r="E641" s="32">
        <v>46088</v>
      </c>
      <c r="F641" s="60">
        <f t="shared" si="27"/>
        <v>4037.2548900682341</v>
      </c>
      <c r="G641" s="54">
        <f t="shared" si="28"/>
        <v>2994.9962092494316</v>
      </c>
    </row>
    <row r="642" spans="1:7" x14ac:dyDescent="0.2">
      <c r="A642" s="49"/>
      <c r="B642" s="58"/>
      <c r="C642" s="38">
        <v>1034</v>
      </c>
      <c r="D642" s="90">
        <f t="shared" si="29"/>
        <v>184.68</v>
      </c>
      <c r="E642" s="32">
        <v>46088</v>
      </c>
      <c r="F642" s="60">
        <f t="shared" si="27"/>
        <v>4036.8176738141651</v>
      </c>
      <c r="G642" s="54">
        <f t="shared" si="28"/>
        <v>2994.6718648473034</v>
      </c>
    </row>
    <row r="643" spans="1:7" x14ac:dyDescent="0.2">
      <c r="A643" s="49"/>
      <c r="B643" s="58"/>
      <c r="C643" s="38">
        <v>1035</v>
      </c>
      <c r="D643" s="90">
        <f t="shared" si="29"/>
        <v>184.7</v>
      </c>
      <c r="E643" s="32">
        <v>46088</v>
      </c>
      <c r="F643" s="60">
        <f t="shared" si="27"/>
        <v>4036.3805522468879</v>
      </c>
      <c r="G643" s="54">
        <f t="shared" si="28"/>
        <v>2994.347590687602</v>
      </c>
    </row>
    <row r="644" spans="1:7" x14ac:dyDescent="0.2">
      <c r="A644" s="49"/>
      <c r="B644" s="58"/>
      <c r="C644" s="38">
        <v>1036</v>
      </c>
      <c r="D644" s="90">
        <f t="shared" si="29"/>
        <v>184.72</v>
      </c>
      <c r="E644" s="32">
        <v>46088</v>
      </c>
      <c r="F644" s="60">
        <f t="shared" si="27"/>
        <v>4035.9435253356432</v>
      </c>
      <c r="G644" s="54">
        <f t="shared" si="28"/>
        <v>2994.0233867475094</v>
      </c>
    </row>
    <row r="645" spans="1:7" x14ac:dyDescent="0.2">
      <c r="A645" s="49"/>
      <c r="B645" s="58"/>
      <c r="C645" s="38">
        <v>1037</v>
      </c>
      <c r="D645" s="90">
        <f t="shared" si="29"/>
        <v>184.74</v>
      </c>
      <c r="E645" s="32">
        <v>46088</v>
      </c>
      <c r="F645" s="60">
        <f t="shared" si="27"/>
        <v>4035.5065930496912</v>
      </c>
      <c r="G645" s="54">
        <f t="shared" si="28"/>
        <v>2993.6992530042216</v>
      </c>
    </row>
    <row r="646" spans="1:7" x14ac:dyDescent="0.2">
      <c r="A646" s="49"/>
      <c r="B646" s="58"/>
      <c r="C646" s="38">
        <v>1038</v>
      </c>
      <c r="D646" s="90">
        <f t="shared" si="29"/>
        <v>184.76</v>
      </c>
      <c r="E646" s="32">
        <v>46088</v>
      </c>
      <c r="F646" s="60">
        <f t="shared" si="27"/>
        <v>4035.0697553583036</v>
      </c>
      <c r="G646" s="54">
        <f t="shared" si="28"/>
        <v>2993.375189434943</v>
      </c>
    </row>
    <row r="647" spans="1:7" x14ac:dyDescent="0.2">
      <c r="A647" s="49"/>
      <c r="B647" s="58"/>
      <c r="C647" s="38">
        <v>1039</v>
      </c>
      <c r="D647" s="90">
        <f t="shared" si="29"/>
        <v>184.78</v>
      </c>
      <c r="E647" s="32">
        <v>46088</v>
      </c>
      <c r="F647" s="60">
        <f t="shared" si="27"/>
        <v>4034.6330122307618</v>
      </c>
      <c r="G647" s="54">
        <f t="shared" si="28"/>
        <v>2993.0511960168851</v>
      </c>
    </row>
    <row r="648" spans="1:7" x14ac:dyDescent="0.2">
      <c r="A648" s="49"/>
      <c r="B648" s="58"/>
      <c r="C648" s="38">
        <v>1040</v>
      </c>
      <c r="D648" s="90">
        <f t="shared" si="29"/>
        <v>184.8</v>
      </c>
      <c r="E648" s="32">
        <v>46088</v>
      </c>
      <c r="F648" s="60">
        <f t="shared" si="27"/>
        <v>4034.1963636363639</v>
      </c>
      <c r="G648" s="54">
        <f t="shared" si="28"/>
        <v>2992.7272727272725</v>
      </c>
    </row>
    <row r="649" spans="1:7" x14ac:dyDescent="0.2">
      <c r="A649" s="49"/>
      <c r="B649" s="58"/>
      <c r="C649" s="38">
        <v>1041</v>
      </c>
      <c r="D649" s="90">
        <f t="shared" si="29"/>
        <v>184.82</v>
      </c>
      <c r="E649" s="32">
        <v>46088</v>
      </c>
      <c r="F649" s="60">
        <f t="shared" ref="F649:F712" si="30">12*1.348*(1/D649*E649)</f>
        <v>4033.7598095444218</v>
      </c>
      <c r="G649" s="54">
        <f t="shared" ref="G649:G712" si="31">12*(1/D649*E649)</f>
        <v>2992.4034195433396</v>
      </c>
    </row>
    <row r="650" spans="1:7" x14ac:dyDescent="0.2">
      <c r="A650" s="49"/>
      <c r="B650" s="58"/>
      <c r="C650" s="38">
        <v>1042</v>
      </c>
      <c r="D650" s="90">
        <f t="shared" ref="D650:D713" si="32">0.02*C650+164</f>
        <v>184.84</v>
      </c>
      <c r="E650" s="32">
        <v>46088</v>
      </c>
      <c r="F650" s="60">
        <f t="shared" si="30"/>
        <v>4033.3233499242592</v>
      </c>
      <c r="G650" s="54">
        <f t="shared" si="31"/>
        <v>2992.0796364423286</v>
      </c>
    </row>
    <row r="651" spans="1:7" x14ac:dyDescent="0.2">
      <c r="A651" s="49"/>
      <c r="B651" s="58"/>
      <c r="C651" s="38">
        <v>1043</v>
      </c>
      <c r="D651" s="90">
        <f t="shared" si="32"/>
        <v>184.86</v>
      </c>
      <c r="E651" s="32">
        <v>46088</v>
      </c>
      <c r="F651" s="60">
        <f t="shared" si="30"/>
        <v>4032.8869847452129</v>
      </c>
      <c r="G651" s="54">
        <f t="shared" si="31"/>
        <v>2991.7559234014925</v>
      </c>
    </row>
    <row r="652" spans="1:7" x14ac:dyDescent="0.2">
      <c r="A652" s="49"/>
      <c r="B652" s="58"/>
      <c r="C652" s="38">
        <v>1044</v>
      </c>
      <c r="D652" s="90">
        <f t="shared" si="32"/>
        <v>184.88</v>
      </c>
      <c r="E652" s="32">
        <v>46088</v>
      </c>
      <c r="F652" s="60">
        <f t="shared" si="30"/>
        <v>4032.4507139766338</v>
      </c>
      <c r="G652" s="54">
        <f t="shared" si="31"/>
        <v>2991.4322803980958</v>
      </c>
    </row>
    <row r="653" spans="1:7" x14ac:dyDescent="0.2">
      <c r="A653" s="49"/>
      <c r="B653" s="58"/>
      <c r="C653" s="38">
        <v>1045</v>
      </c>
      <c r="D653" s="90">
        <f t="shared" si="32"/>
        <v>184.9</v>
      </c>
      <c r="E653" s="32">
        <v>46088</v>
      </c>
      <c r="F653" s="60">
        <f t="shared" si="30"/>
        <v>4032.014537587886</v>
      </c>
      <c r="G653" s="54">
        <f t="shared" si="31"/>
        <v>2991.1087074094103</v>
      </c>
    </row>
    <row r="654" spans="1:7" x14ac:dyDescent="0.2">
      <c r="A654" s="49"/>
      <c r="B654" s="58"/>
      <c r="C654" s="38">
        <v>1046</v>
      </c>
      <c r="D654" s="90">
        <f t="shared" si="32"/>
        <v>184.92000000000002</v>
      </c>
      <c r="E654" s="32">
        <v>46088</v>
      </c>
      <c r="F654" s="60">
        <f t="shared" si="30"/>
        <v>4031.5784555483451</v>
      </c>
      <c r="G654" s="54">
        <f t="shared" si="31"/>
        <v>2990.7852044127185</v>
      </c>
    </row>
    <row r="655" spans="1:7" x14ac:dyDescent="0.2">
      <c r="A655" s="49"/>
      <c r="B655" s="58"/>
      <c r="C655" s="38">
        <v>1047</v>
      </c>
      <c r="D655" s="90">
        <f t="shared" si="32"/>
        <v>184.94</v>
      </c>
      <c r="E655" s="32">
        <v>46088</v>
      </c>
      <c r="F655" s="60">
        <f t="shared" si="30"/>
        <v>4031.1424678274043</v>
      </c>
      <c r="G655" s="54">
        <f t="shared" si="31"/>
        <v>2990.461771385314</v>
      </c>
    </row>
    <row r="656" spans="1:7" x14ac:dyDescent="0.2">
      <c r="A656" s="49"/>
      <c r="B656" s="58"/>
      <c r="C656" s="38">
        <v>1048</v>
      </c>
      <c r="D656" s="90">
        <f t="shared" si="32"/>
        <v>184.96</v>
      </c>
      <c r="E656" s="32">
        <v>46088</v>
      </c>
      <c r="F656" s="60">
        <f t="shared" si="30"/>
        <v>4030.706574394464</v>
      </c>
      <c r="G656" s="54">
        <f t="shared" si="31"/>
        <v>2990.1384083044982</v>
      </c>
    </row>
    <row r="657" spans="1:7" x14ac:dyDescent="0.2">
      <c r="A657" s="49"/>
      <c r="B657" s="58"/>
      <c r="C657" s="38">
        <v>1049</v>
      </c>
      <c r="D657" s="90">
        <f t="shared" si="32"/>
        <v>184.98</v>
      </c>
      <c r="E657" s="32">
        <v>46088</v>
      </c>
      <c r="F657" s="60">
        <f t="shared" si="30"/>
        <v>4030.2707752189435</v>
      </c>
      <c r="G657" s="54">
        <f t="shared" si="31"/>
        <v>2989.815115147584</v>
      </c>
    </row>
    <row r="658" spans="1:7" x14ac:dyDescent="0.2">
      <c r="A658" s="49"/>
      <c r="B658" s="58"/>
      <c r="C658" s="38">
        <v>1050</v>
      </c>
      <c r="D658" s="90">
        <f t="shared" si="32"/>
        <v>185</v>
      </c>
      <c r="E658" s="32">
        <v>46088</v>
      </c>
      <c r="F658" s="60">
        <f t="shared" si="30"/>
        <v>4029.835070270271</v>
      </c>
      <c r="G658" s="54">
        <f t="shared" si="31"/>
        <v>2989.491891891892</v>
      </c>
    </row>
    <row r="659" spans="1:7" x14ac:dyDescent="0.2">
      <c r="A659" s="49"/>
      <c r="B659" s="58"/>
      <c r="C659" s="38">
        <v>1051</v>
      </c>
      <c r="D659" s="90">
        <f t="shared" si="32"/>
        <v>185.02</v>
      </c>
      <c r="E659" s="32">
        <v>46088</v>
      </c>
      <c r="F659" s="60">
        <f t="shared" si="30"/>
        <v>4029.3994595178901</v>
      </c>
      <c r="G659" s="54">
        <f t="shared" si="31"/>
        <v>2989.1687385147548</v>
      </c>
    </row>
    <row r="660" spans="1:7" x14ac:dyDescent="0.2">
      <c r="A660" s="49"/>
      <c r="B660" s="58"/>
      <c r="C660" s="38">
        <v>1052</v>
      </c>
      <c r="D660" s="90">
        <f t="shared" si="32"/>
        <v>185.04</v>
      </c>
      <c r="E660" s="32">
        <v>46088</v>
      </c>
      <c r="F660" s="60">
        <f t="shared" si="30"/>
        <v>4028.9639429312583</v>
      </c>
      <c r="G660" s="54">
        <f t="shared" si="31"/>
        <v>2988.8456549935145</v>
      </c>
    </row>
    <row r="661" spans="1:7" x14ac:dyDescent="0.2">
      <c r="A661" s="49"/>
      <c r="B661" s="58"/>
      <c r="C661" s="38">
        <v>1053</v>
      </c>
      <c r="D661" s="90">
        <f t="shared" si="32"/>
        <v>185.06</v>
      </c>
      <c r="E661" s="32">
        <v>46088</v>
      </c>
      <c r="F661" s="60">
        <f t="shared" si="30"/>
        <v>4028.5285204798447</v>
      </c>
      <c r="G661" s="54">
        <f t="shared" si="31"/>
        <v>2988.5226413055225</v>
      </c>
    </row>
    <row r="662" spans="1:7" x14ac:dyDescent="0.2">
      <c r="A662" s="49"/>
      <c r="B662" s="58"/>
      <c r="C662" s="38">
        <v>1054</v>
      </c>
      <c r="D662" s="90">
        <f t="shared" si="32"/>
        <v>185.08</v>
      </c>
      <c r="E662" s="32">
        <v>46088</v>
      </c>
      <c r="F662" s="60">
        <f t="shared" si="30"/>
        <v>4028.0931921331312</v>
      </c>
      <c r="G662" s="54">
        <f t="shared" si="31"/>
        <v>2988.1996974281387</v>
      </c>
    </row>
    <row r="663" spans="1:7" x14ac:dyDescent="0.2">
      <c r="A663" s="49"/>
      <c r="B663" s="58"/>
      <c r="C663" s="38">
        <v>1055</v>
      </c>
      <c r="D663" s="90">
        <f t="shared" si="32"/>
        <v>185.1</v>
      </c>
      <c r="E663" s="32">
        <v>46088</v>
      </c>
      <c r="F663" s="60">
        <f t="shared" si="30"/>
        <v>4027.6579578606165</v>
      </c>
      <c r="G663" s="54">
        <f t="shared" si="31"/>
        <v>2987.8768233387359</v>
      </c>
    </row>
    <row r="664" spans="1:7" x14ac:dyDescent="0.2">
      <c r="A664" s="49"/>
      <c r="B664" s="58"/>
      <c r="C664" s="38">
        <v>1056</v>
      </c>
      <c r="D664" s="90">
        <f t="shared" si="32"/>
        <v>185.12</v>
      </c>
      <c r="E664" s="32">
        <v>46088</v>
      </c>
      <c r="F664" s="60">
        <f t="shared" si="30"/>
        <v>4027.2228176318067</v>
      </c>
      <c r="G664" s="54">
        <f t="shared" si="31"/>
        <v>2987.554019014693</v>
      </c>
    </row>
    <row r="665" spans="1:7" x14ac:dyDescent="0.2">
      <c r="A665" s="49"/>
      <c r="B665" s="58"/>
      <c r="C665" s="38">
        <v>1057</v>
      </c>
      <c r="D665" s="90">
        <f t="shared" si="32"/>
        <v>185.14</v>
      </c>
      <c r="E665" s="32">
        <v>46088</v>
      </c>
      <c r="F665" s="60">
        <f t="shared" si="30"/>
        <v>4026.787771416226</v>
      </c>
      <c r="G665" s="54">
        <f t="shared" si="31"/>
        <v>2987.2312844334019</v>
      </c>
    </row>
    <row r="666" spans="1:7" x14ac:dyDescent="0.2">
      <c r="A666" s="49"/>
      <c r="B666" s="58"/>
      <c r="C666" s="38">
        <v>1058</v>
      </c>
      <c r="D666" s="90">
        <f t="shared" si="32"/>
        <v>185.16</v>
      </c>
      <c r="E666" s="32">
        <v>46088</v>
      </c>
      <c r="F666" s="60">
        <f t="shared" si="30"/>
        <v>4026.3528191834093</v>
      </c>
      <c r="G666" s="54">
        <f t="shared" si="31"/>
        <v>2986.9086195722616</v>
      </c>
    </row>
    <row r="667" spans="1:7" x14ac:dyDescent="0.2">
      <c r="A667" s="49"/>
      <c r="B667" s="58"/>
      <c r="C667" s="38">
        <v>1059</v>
      </c>
      <c r="D667" s="90">
        <f t="shared" si="32"/>
        <v>185.18</v>
      </c>
      <c r="E667" s="32">
        <v>46088</v>
      </c>
      <c r="F667" s="60">
        <f t="shared" si="30"/>
        <v>4025.9179609029056</v>
      </c>
      <c r="G667" s="54">
        <f t="shared" si="31"/>
        <v>2986.5860244086834</v>
      </c>
    </row>
    <row r="668" spans="1:7" x14ac:dyDescent="0.2">
      <c r="A668" s="49"/>
      <c r="B668" s="58"/>
      <c r="C668" s="38">
        <v>1060</v>
      </c>
      <c r="D668" s="90">
        <f t="shared" si="32"/>
        <v>185.2</v>
      </c>
      <c r="E668" s="32">
        <v>46088</v>
      </c>
      <c r="F668" s="60">
        <f t="shared" si="30"/>
        <v>4025.4831965442772</v>
      </c>
      <c r="G668" s="54">
        <f t="shared" si="31"/>
        <v>2986.2634989200869</v>
      </c>
    </row>
    <row r="669" spans="1:7" x14ac:dyDescent="0.2">
      <c r="A669" s="49"/>
      <c r="B669" s="58"/>
      <c r="C669" s="38">
        <v>1061</v>
      </c>
      <c r="D669" s="90">
        <f t="shared" si="32"/>
        <v>185.22</v>
      </c>
      <c r="E669" s="32">
        <v>46088</v>
      </c>
      <c r="F669" s="60">
        <f t="shared" si="30"/>
        <v>4025.0485260770984</v>
      </c>
      <c r="G669" s="54">
        <f t="shared" si="31"/>
        <v>2985.9410430839007</v>
      </c>
    </row>
    <row r="670" spans="1:7" x14ac:dyDescent="0.2">
      <c r="A670" s="49"/>
      <c r="B670" s="58"/>
      <c r="C670" s="38">
        <v>1062</v>
      </c>
      <c r="D670" s="90">
        <f t="shared" si="32"/>
        <v>185.24</v>
      </c>
      <c r="E670" s="32">
        <v>46088</v>
      </c>
      <c r="F670" s="60">
        <f t="shared" si="30"/>
        <v>4024.6139494709569</v>
      </c>
      <c r="G670" s="54">
        <f t="shared" si="31"/>
        <v>2985.6186568775643</v>
      </c>
    </row>
    <row r="671" spans="1:7" x14ac:dyDescent="0.2">
      <c r="A671" s="49"/>
      <c r="B671" s="58"/>
      <c r="C671" s="38">
        <v>1063</v>
      </c>
      <c r="D671" s="90">
        <f t="shared" si="32"/>
        <v>185.26</v>
      </c>
      <c r="E671" s="32">
        <v>46088</v>
      </c>
      <c r="F671" s="60">
        <f t="shared" si="30"/>
        <v>4024.1794666954556</v>
      </c>
      <c r="G671" s="54">
        <f t="shared" si="31"/>
        <v>2985.2963402785276</v>
      </c>
    </row>
    <row r="672" spans="1:7" x14ac:dyDescent="0.2">
      <c r="A672" s="49"/>
      <c r="B672" s="58"/>
      <c r="C672" s="38">
        <v>1064</v>
      </c>
      <c r="D672" s="90">
        <f t="shared" si="32"/>
        <v>185.28</v>
      </c>
      <c r="E672" s="32">
        <v>46088</v>
      </c>
      <c r="F672" s="60">
        <f t="shared" si="30"/>
        <v>4023.7450777202075</v>
      </c>
      <c r="G672" s="54">
        <f t="shared" si="31"/>
        <v>2984.9740932642485</v>
      </c>
    </row>
    <row r="673" spans="1:7" x14ac:dyDescent="0.2">
      <c r="A673" s="49"/>
      <c r="B673" s="58"/>
      <c r="C673" s="38">
        <v>1065</v>
      </c>
      <c r="D673" s="90">
        <f t="shared" si="32"/>
        <v>185.3</v>
      </c>
      <c r="E673" s="32">
        <v>46088</v>
      </c>
      <c r="F673" s="60">
        <f t="shared" si="30"/>
        <v>4023.3107825148413</v>
      </c>
      <c r="G673" s="54">
        <f t="shared" si="31"/>
        <v>2984.6519158121964</v>
      </c>
    </row>
    <row r="674" spans="1:7" x14ac:dyDescent="0.2">
      <c r="A674" s="49"/>
      <c r="B674" s="58"/>
      <c r="C674" s="38">
        <v>1066</v>
      </c>
      <c r="D674" s="90">
        <f t="shared" si="32"/>
        <v>185.32</v>
      </c>
      <c r="E674" s="32">
        <v>46088</v>
      </c>
      <c r="F674" s="60">
        <f t="shared" si="30"/>
        <v>4022.8765810489967</v>
      </c>
      <c r="G674" s="54">
        <f t="shared" si="31"/>
        <v>2984.3298078998491</v>
      </c>
    </row>
    <row r="675" spans="1:7" x14ac:dyDescent="0.2">
      <c r="A675" s="49"/>
      <c r="B675" s="58"/>
      <c r="C675" s="38">
        <v>1067</v>
      </c>
      <c r="D675" s="90">
        <f t="shared" si="32"/>
        <v>185.34</v>
      </c>
      <c r="E675" s="32">
        <v>46088</v>
      </c>
      <c r="F675" s="60">
        <f t="shared" si="30"/>
        <v>4022.442473292328</v>
      </c>
      <c r="G675" s="54">
        <f t="shared" si="31"/>
        <v>2984.0077695046939</v>
      </c>
    </row>
    <row r="676" spans="1:7" x14ac:dyDescent="0.2">
      <c r="A676" s="49"/>
      <c r="B676" s="58"/>
      <c r="C676" s="38">
        <v>1068</v>
      </c>
      <c r="D676" s="90">
        <f t="shared" si="32"/>
        <v>185.36</v>
      </c>
      <c r="E676" s="32">
        <v>46088</v>
      </c>
      <c r="F676" s="60">
        <f t="shared" si="30"/>
        <v>4022.0084592145017</v>
      </c>
      <c r="G676" s="54">
        <f t="shared" si="31"/>
        <v>2983.6858006042294</v>
      </c>
    </row>
    <row r="677" spans="1:7" x14ac:dyDescent="0.2">
      <c r="A677" s="49"/>
      <c r="B677" s="58"/>
      <c r="C677" s="38">
        <v>1069</v>
      </c>
      <c r="D677" s="90">
        <f t="shared" si="32"/>
        <v>185.38</v>
      </c>
      <c r="E677" s="32">
        <v>46088</v>
      </c>
      <c r="F677" s="60">
        <f t="shared" si="30"/>
        <v>4021.5745387851985</v>
      </c>
      <c r="G677" s="54">
        <f t="shared" si="31"/>
        <v>2983.3639011759628</v>
      </c>
    </row>
    <row r="678" spans="1:7" x14ac:dyDescent="0.2">
      <c r="A678" s="49"/>
      <c r="B678" s="58"/>
      <c r="C678" s="38">
        <v>1070</v>
      </c>
      <c r="D678" s="90">
        <f t="shared" si="32"/>
        <v>185.4</v>
      </c>
      <c r="E678" s="32">
        <v>46088</v>
      </c>
      <c r="F678" s="60">
        <f t="shared" si="30"/>
        <v>4021.1407119741102</v>
      </c>
      <c r="G678" s="54">
        <f t="shared" si="31"/>
        <v>2983.0420711974111</v>
      </c>
    </row>
    <row r="679" spans="1:7" x14ac:dyDescent="0.2">
      <c r="A679" s="49"/>
      <c r="B679" s="58"/>
      <c r="C679" s="38">
        <v>1071</v>
      </c>
      <c r="D679" s="90">
        <f t="shared" si="32"/>
        <v>185.42000000000002</v>
      </c>
      <c r="E679" s="32">
        <v>46088</v>
      </c>
      <c r="F679" s="60">
        <f t="shared" si="30"/>
        <v>4020.706978750944</v>
      </c>
      <c r="G679" s="54">
        <f t="shared" si="31"/>
        <v>2982.7203106461006</v>
      </c>
    </row>
    <row r="680" spans="1:7" x14ac:dyDescent="0.2">
      <c r="A680" s="49"/>
      <c r="B680" s="58"/>
      <c r="C680" s="38">
        <v>1072</v>
      </c>
      <c r="D680" s="90">
        <f t="shared" si="32"/>
        <v>185.44</v>
      </c>
      <c r="E680" s="32">
        <v>46088</v>
      </c>
      <c r="F680" s="60">
        <f t="shared" si="30"/>
        <v>4020.2733390854191</v>
      </c>
      <c r="G680" s="54">
        <f t="shared" si="31"/>
        <v>2982.3986194995687</v>
      </c>
    </row>
    <row r="681" spans="1:7" x14ac:dyDescent="0.2">
      <c r="A681" s="49"/>
      <c r="B681" s="58"/>
      <c r="C681" s="38">
        <v>1073</v>
      </c>
      <c r="D681" s="90">
        <f t="shared" si="32"/>
        <v>185.46</v>
      </c>
      <c r="E681" s="32">
        <v>46088</v>
      </c>
      <c r="F681" s="60">
        <f t="shared" si="30"/>
        <v>4019.8397929472667</v>
      </c>
      <c r="G681" s="54">
        <f t="shared" si="31"/>
        <v>2982.0769977353607</v>
      </c>
    </row>
    <row r="682" spans="1:7" x14ac:dyDescent="0.2">
      <c r="A682" s="49"/>
      <c r="B682" s="58"/>
      <c r="C682" s="38">
        <v>1074</v>
      </c>
      <c r="D682" s="90">
        <f t="shared" si="32"/>
        <v>185.48</v>
      </c>
      <c r="E682" s="32">
        <v>46088</v>
      </c>
      <c r="F682" s="60">
        <f t="shared" si="30"/>
        <v>4019.4063403062328</v>
      </c>
      <c r="G682" s="54">
        <f t="shared" si="31"/>
        <v>2981.7554453310327</v>
      </c>
    </row>
    <row r="683" spans="1:7" x14ac:dyDescent="0.2">
      <c r="A683" s="49"/>
      <c r="B683" s="58"/>
      <c r="C683" s="38">
        <v>1075</v>
      </c>
      <c r="D683" s="90">
        <f t="shared" si="32"/>
        <v>185.5</v>
      </c>
      <c r="E683" s="32">
        <v>46088</v>
      </c>
      <c r="F683" s="60">
        <f t="shared" si="30"/>
        <v>4018.9729811320763</v>
      </c>
      <c r="G683" s="54">
        <f t="shared" si="31"/>
        <v>2981.433962264151</v>
      </c>
    </row>
    <row r="684" spans="1:7" x14ac:dyDescent="0.2">
      <c r="A684" s="49"/>
      <c r="B684" s="58"/>
      <c r="C684" s="38">
        <v>1076</v>
      </c>
      <c r="D684" s="90">
        <f t="shared" si="32"/>
        <v>185.52</v>
      </c>
      <c r="E684" s="32">
        <v>46088</v>
      </c>
      <c r="F684" s="60">
        <f t="shared" si="30"/>
        <v>4018.5397153945664</v>
      </c>
      <c r="G684" s="54">
        <f t="shared" si="31"/>
        <v>2981.1125485122893</v>
      </c>
    </row>
    <row r="685" spans="1:7" x14ac:dyDescent="0.2">
      <c r="A685" s="49"/>
      <c r="B685" s="58"/>
      <c r="C685" s="38">
        <v>1077</v>
      </c>
      <c r="D685" s="90">
        <f t="shared" si="32"/>
        <v>185.54</v>
      </c>
      <c r="E685" s="32">
        <v>46088</v>
      </c>
      <c r="F685" s="60">
        <f t="shared" si="30"/>
        <v>4018.1065430634912</v>
      </c>
      <c r="G685" s="54">
        <f t="shared" si="31"/>
        <v>2980.7912040530346</v>
      </c>
    </row>
    <row r="686" spans="1:7" x14ac:dyDescent="0.2">
      <c r="A686" s="49"/>
      <c r="B686" s="58"/>
      <c r="C686" s="38">
        <v>1078</v>
      </c>
      <c r="D686" s="90">
        <f t="shared" si="32"/>
        <v>185.56</v>
      </c>
      <c r="E686" s="32">
        <v>46088</v>
      </c>
      <c r="F686" s="60">
        <f t="shared" si="30"/>
        <v>4017.673464108645</v>
      </c>
      <c r="G686" s="54">
        <f t="shared" si="31"/>
        <v>2980.4699288639795</v>
      </c>
    </row>
    <row r="687" spans="1:7" x14ac:dyDescent="0.2">
      <c r="A687" s="49"/>
      <c r="B687" s="58"/>
      <c r="C687" s="38">
        <v>1079</v>
      </c>
      <c r="D687" s="90">
        <f t="shared" si="32"/>
        <v>185.58</v>
      </c>
      <c r="E687" s="32">
        <v>46088</v>
      </c>
      <c r="F687" s="60">
        <f t="shared" si="30"/>
        <v>4017.2404784998389</v>
      </c>
      <c r="G687" s="54">
        <f t="shared" si="31"/>
        <v>2980.1487229227287</v>
      </c>
    </row>
    <row r="688" spans="1:7" x14ac:dyDescent="0.2">
      <c r="A688" s="49"/>
      <c r="B688" s="58"/>
      <c r="C688" s="38">
        <v>1080</v>
      </c>
      <c r="D688" s="90">
        <f t="shared" si="32"/>
        <v>185.6</v>
      </c>
      <c r="E688" s="32">
        <v>46088</v>
      </c>
      <c r="F688" s="60">
        <f t="shared" si="30"/>
        <v>4016.8075862068972</v>
      </c>
      <c r="G688" s="54">
        <f t="shared" si="31"/>
        <v>2979.8275862068967</v>
      </c>
    </row>
    <row r="689" spans="1:7" x14ac:dyDescent="0.2">
      <c r="A689" s="49"/>
      <c r="B689" s="58"/>
      <c r="C689" s="38">
        <v>1081</v>
      </c>
      <c r="D689" s="90">
        <f t="shared" si="32"/>
        <v>185.62</v>
      </c>
      <c r="E689" s="32">
        <v>46088</v>
      </c>
      <c r="F689" s="60">
        <f t="shared" si="30"/>
        <v>4016.3747871996557</v>
      </c>
      <c r="G689" s="54">
        <f t="shared" si="31"/>
        <v>2979.5065186941065</v>
      </c>
    </row>
    <row r="690" spans="1:7" x14ac:dyDescent="0.2">
      <c r="A690" s="49"/>
      <c r="B690" s="58"/>
      <c r="C690" s="38">
        <v>1082</v>
      </c>
      <c r="D690" s="90">
        <f t="shared" si="32"/>
        <v>185.64</v>
      </c>
      <c r="E690" s="32">
        <v>46088</v>
      </c>
      <c r="F690" s="60">
        <f t="shared" si="30"/>
        <v>4015.9420814479649</v>
      </c>
      <c r="G690" s="54">
        <f t="shared" si="31"/>
        <v>2979.1855203619912</v>
      </c>
    </row>
    <row r="691" spans="1:7" x14ac:dyDescent="0.2">
      <c r="A691" s="49"/>
      <c r="B691" s="58"/>
      <c r="C691" s="38">
        <v>1083</v>
      </c>
      <c r="D691" s="90">
        <f t="shared" si="32"/>
        <v>185.66</v>
      </c>
      <c r="E691" s="32">
        <v>46088</v>
      </c>
      <c r="F691" s="60">
        <f t="shared" si="30"/>
        <v>4015.5094689216858</v>
      </c>
      <c r="G691" s="54">
        <f t="shared" si="31"/>
        <v>2978.864591188194</v>
      </c>
    </row>
    <row r="692" spans="1:7" x14ac:dyDescent="0.2">
      <c r="A692" s="49"/>
      <c r="B692" s="58"/>
      <c r="C692" s="38">
        <v>1084</v>
      </c>
      <c r="D692" s="90">
        <f t="shared" si="32"/>
        <v>185.68</v>
      </c>
      <c r="E692" s="32">
        <v>46088</v>
      </c>
      <c r="F692" s="60">
        <f t="shared" si="30"/>
        <v>4015.0769495906939</v>
      </c>
      <c r="G692" s="54">
        <f t="shared" si="31"/>
        <v>2978.5437311503661</v>
      </c>
    </row>
    <row r="693" spans="1:7" x14ac:dyDescent="0.2">
      <c r="A693" s="49"/>
      <c r="B693" s="58"/>
      <c r="C693" s="38">
        <v>1085</v>
      </c>
      <c r="D693" s="90">
        <f t="shared" si="32"/>
        <v>185.7</v>
      </c>
      <c r="E693" s="32">
        <v>46088</v>
      </c>
      <c r="F693" s="60">
        <f t="shared" si="30"/>
        <v>4014.6445234248799</v>
      </c>
      <c r="G693" s="54">
        <f t="shared" si="31"/>
        <v>2978.2229402261719</v>
      </c>
    </row>
    <row r="694" spans="1:7" x14ac:dyDescent="0.2">
      <c r="A694" s="49"/>
      <c r="B694" s="58"/>
      <c r="C694" s="38">
        <v>1086</v>
      </c>
      <c r="D694" s="90">
        <f t="shared" si="32"/>
        <v>185.72</v>
      </c>
      <c r="E694" s="32">
        <v>46088</v>
      </c>
      <c r="F694" s="60">
        <f t="shared" si="30"/>
        <v>4014.2121903941425</v>
      </c>
      <c r="G694" s="54">
        <f t="shared" si="31"/>
        <v>2977.9022183932802</v>
      </c>
    </row>
    <row r="695" spans="1:7" x14ac:dyDescent="0.2">
      <c r="A695" s="49"/>
      <c r="B695" s="58"/>
      <c r="C695" s="38">
        <v>1087</v>
      </c>
      <c r="D695" s="90">
        <f t="shared" si="32"/>
        <v>185.74</v>
      </c>
      <c r="E695" s="32">
        <v>46088</v>
      </c>
      <c r="F695" s="60">
        <f t="shared" si="30"/>
        <v>4013.7799504683971</v>
      </c>
      <c r="G695" s="54">
        <f t="shared" si="31"/>
        <v>2977.5815656293744</v>
      </c>
    </row>
    <row r="696" spans="1:7" x14ac:dyDescent="0.2">
      <c r="A696" s="49"/>
      <c r="B696" s="58"/>
      <c r="C696" s="38">
        <v>1088</v>
      </c>
      <c r="D696" s="90">
        <f t="shared" si="32"/>
        <v>185.76</v>
      </c>
      <c r="E696" s="32">
        <v>46088</v>
      </c>
      <c r="F696" s="60">
        <f t="shared" si="30"/>
        <v>4013.347803617572</v>
      </c>
      <c r="G696" s="54">
        <f t="shared" si="31"/>
        <v>2977.2609819121449</v>
      </c>
    </row>
    <row r="697" spans="1:7" x14ac:dyDescent="0.2">
      <c r="A697" s="49"/>
      <c r="B697" s="58"/>
      <c r="C697" s="38">
        <v>1089</v>
      </c>
      <c r="D697" s="90">
        <f t="shared" si="32"/>
        <v>185.78</v>
      </c>
      <c r="E697" s="32">
        <v>46088</v>
      </c>
      <c r="F697" s="60">
        <f t="shared" si="30"/>
        <v>4012.9157498116056</v>
      </c>
      <c r="G697" s="54">
        <f t="shared" si="31"/>
        <v>2976.9404672192918</v>
      </c>
    </row>
    <row r="698" spans="1:7" x14ac:dyDescent="0.2">
      <c r="A698" s="49"/>
      <c r="B698" s="58"/>
      <c r="C698" s="38">
        <v>1090</v>
      </c>
      <c r="D698" s="90">
        <f t="shared" si="32"/>
        <v>185.8</v>
      </c>
      <c r="E698" s="32">
        <v>46088</v>
      </c>
      <c r="F698" s="60">
        <f t="shared" si="30"/>
        <v>4012.4837890204526</v>
      </c>
      <c r="G698" s="54">
        <f t="shared" si="31"/>
        <v>2976.6200215285253</v>
      </c>
    </row>
    <row r="699" spans="1:7" x14ac:dyDescent="0.2">
      <c r="A699" s="49"/>
      <c r="B699" s="58"/>
      <c r="C699" s="38">
        <v>1091</v>
      </c>
      <c r="D699" s="90">
        <f t="shared" si="32"/>
        <v>185.82</v>
      </c>
      <c r="E699" s="32">
        <v>46088</v>
      </c>
      <c r="F699" s="60">
        <f t="shared" si="30"/>
        <v>4012.0519212140789</v>
      </c>
      <c r="G699" s="54">
        <f t="shared" si="31"/>
        <v>2976.2996448175654</v>
      </c>
    </row>
    <row r="700" spans="1:7" x14ac:dyDescent="0.2">
      <c r="A700" s="49"/>
      <c r="B700" s="58"/>
      <c r="C700" s="38">
        <v>1092</v>
      </c>
      <c r="D700" s="90">
        <f t="shared" si="32"/>
        <v>185.84</v>
      </c>
      <c r="E700" s="32">
        <v>46088</v>
      </c>
      <c r="F700" s="60">
        <f t="shared" si="30"/>
        <v>4011.6201463624629</v>
      </c>
      <c r="G700" s="54">
        <f t="shared" si="31"/>
        <v>2975.979337064141</v>
      </c>
    </row>
    <row r="701" spans="1:7" x14ac:dyDescent="0.2">
      <c r="A701" s="49"/>
      <c r="B701" s="58"/>
      <c r="C701" s="38">
        <v>1093</v>
      </c>
      <c r="D701" s="90">
        <f t="shared" si="32"/>
        <v>185.86</v>
      </c>
      <c r="E701" s="32">
        <v>46088</v>
      </c>
      <c r="F701" s="60">
        <f t="shared" si="30"/>
        <v>4011.1884644355969</v>
      </c>
      <c r="G701" s="54">
        <f t="shared" si="31"/>
        <v>2975.6590982459916</v>
      </c>
    </row>
    <row r="702" spans="1:7" x14ac:dyDescent="0.2">
      <c r="A702" s="49"/>
      <c r="B702" s="58"/>
      <c r="C702" s="38">
        <v>1094</v>
      </c>
      <c r="D702" s="90">
        <f t="shared" si="32"/>
        <v>185.88</v>
      </c>
      <c r="E702" s="32">
        <v>46088</v>
      </c>
      <c r="F702" s="60">
        <f t="shared" si="30"/>
        <v>4010.7568754034869</v>
      </c>
      <c r="G702" s="54">
        <f t="shared" si="31"/>
        <v>2975.3389283408651</v>
      </c>
    </row>
    <row r="703" spans="1:7" x14ac:dyDescent="0.2">
      <c r="A703" s="49"/>
      <c r="B703" s="58"/>
      <c r="C703" s="38">
        <v>1095</v>
      </c>
      <c r="D703" s="90">
        <f t="shared" si="32"/>
        <v>185.9</v>
      </c>
      <c r="E703" s="32">
        <v>46088</v>
      </c>
      <c r="F703" s="60">
        <f t="shared" si="30"/>
        <v>4010.3253792361488</v>
      </c>
      <c r="G703" s="54">
        <f t="shared" si="31"/>
        <v>2975.0188273265194</v>
      </c>
    </row>
    <row r="704" spans="1:7" x14ac:dyDescent="0.2">
      <c r="A704" s="49"/>
      <c r="B704" s="58"/>
      <c r="C704" s="38">
        <v>1096</v>
      </c>
      <c r="D704" s="90">
        <f t="shared" si="32"/>
        <v>185.92000000000002</v>
      </c>
      <c r="E704" s="32">
        <v>46088</v>
      </c>
      <c r="F704" s="60">
        <f t="shared" si="30"/>
        <v>4009.8939759036148</v>
      </c>
      <c r="G704" s="54">
        <f t="shared" si="31"/>
        <v>2974.6987951807228</v>
      </c>
    </row>
    <row r="705" spans="1:7" x14ac:dyDescent="0.2">
      <c r="A705" s="49"/>
      <c r="B705" s="58"/>
      <c r="C705" s="38">
        <v>1097</v>
      </c>
      <c r="D705" s="90">
        <f t="shared" si="32"/>
        <v>185.94</v>
      </c>
      <c r="E705" s="32">
        <v>46088</v>
      </c>
      <c r="F705" s="60">
        <f t="shared" si="30"/>
        <v>4009.4626653759283</v>
      </c>
      <c r="G705" s="54">
        <f t="shared" si="31"/>
        <v>2974.3788318812522</v>
      </c>
    </row>
    <row r="706" spans="1:7" x14ac:dyDescent="0.2">
      <c r="A706" s="49"/>
      <c r="B706" s="58"/>
      <c r="C706" s="38">
        <v>1098</v>
      </c>
      <c r="D706" s="90">
        <f t="shared" si="32"/>
        <v>185.96</v>
      </c>
      <c r="E706" s="32">
        <v>46088</v>
      </c>
      <c r="F706" s="60">
        <f t="shared" si="30"/>
        <v>4009.0314476231447</v>
      </c>
      <c r="G706" s="54">
        <f t="shared" si="31"/>
        <v>2974.0589374058936</v>
      </c>
    </row>
    <row r="707" spans="1:7" x14ac:dyDescent="0.2">
      <c r="A707" s="49"/>
      <c r="B707" s="58"/>
      <c r="C707" s="38">
        <v>1099</v>
      </c>
      <c r="D707" s="90">
        <f t="shared" si="32"/>
        <v>185.98</v>
      </c>
      <c r="E707" s="32">
        <v>46088</v>
      </c>
      <c r="F707" s="60">
        <f t="shared" si="30"/>
        <v>4008.6003226153357</v>
      </c>
      <c r="G707" s="54">
        <f t="shared" si="31"/>
        <v>2973.7391117324441</v>
      </c>
    </row>
    <row r="708" spans="1:7" x14ac:dyDescent="0.2">
      <c r="A708" s="49"/>
      <c r="B708" s="58"/>
      <c r="C708" s="38">
        <v>1100</v>
      </c>
      <c r="D708" s="90">
        <f t="shared" si="32"/>
        <v>186</v>
      </c>
      <c r="E708" s="32">
        <v>46088</v>
      </c>
      <c r="F708" s="60">
        <f t="shared" si="30"/>
        <v>4008.1692903225817</v>
      </c>
      <c r="G708" s="54">
        <f t="shared" si="31"/>
        <v>2973.4193548387102</v>
      </c>
    </row>
    <row r="709" spans="1:7" x14ac:dyDescent="0.2">
      <c r="A709" s="49"/>
      <c r="B709" s="58"/>
      <c r="C709" s="38">
        <v>1101</v>
      </c>
      <c r="D709" s="90">
        <f t="shared" si="32"/>
        <v>186.02</v>
      </c>
      <c r="E709" s="32">
        <v>46088</v>
      </c>
      <c r="F709" s="60">
        <f t="shared" si="30"/>
        <v>4007.7383507149771</v>
      </c>
      <c r="G709" s="54">
        <f t="shared" si="31"/>
        <v>2973.0996667025047</v>
      </c>
    </row>
    <row r="710" spans="1:7" x14ac:dyDescent="0.2">
      <c r="A710" s="49"/>
      <c r="B710" s="58"/>
      <c r="C710" s="38">
        <v>1102</v>
      </c>
      <c r="D710" s="90">
        <f t="shared" si="32"/>
        <v>186.04</v>
      </c>
      <c r="E710" s="32">
        <v>46088</v>
      </c>
      <c r="F710" s="60">
        <f t="shared" si="30"/>
        <v>4007.3075037626322</v>
      </c>
      <c r="G710" s="54">
        <f t="shared" si="31"/>
        <v>2972.7800473016555</v>
      </c>
    </row>
    <row r="711" spans="1:7" x14ac:dyDescent="0.2">
      <c r="A711" s="49"/>
      <c r="B711" s="58"/>
      <c r="C711" s="38">
        <v>1103</v>
      </c>
      <c r="D711" s="90">
        <f t="shared" si="32"/>
        <v>186.06</v>
      </c>
      <c r="E711" s="32">
        <v>46088</v>
      </c>
      <c r="F711" s="60">
        <f t="shared" si="30"/>
        <v>4006.8767494356662</v>
      </c>
      <c r="G711" s="54">
        <f t="shared" si="31"/>
        <v>2972.4604966139955</v>
      </c>
    </row>
    <row r="712" spans="1:7" x14ac:dyDescent="0.2">
      <c r="A712" s="49"/>
      <c r="B712" s="58"/>
      <c r="C712" s="38">
        <v>1104</v>
      </c>
      <c r="D712" s="90">
        <f t="shared" si="32"/>
        <v>186.08</v>
      </c>
      <c r="E712" s="32">
        <v>46088</v>
      </c>
      <c r="F712" s="60">
        <f t="shared" si="30"/>
        <v>4006.4460877042138</v>
      </c>
      <c r="G712" s="54">
        <f t="shared" si="31"/>
        <v>2972.1410146173689</v>
      </c>
    </row>
    <row r="713" spans="1:7" x14ac:dyDescent="0.2">
      <c r="A713" s="49"/>
      <c r="B713" s="58"/>
      <c r="C713" s="38">
        <v>1105</v>
      </c>
      <c r="D713" s="90">
        <f t="shared" si="32"/>
        <v>186.1</v>
      </c>
      <c r="E713" s="32">
        <v>46088</v>
      </c>
      <c r="F713" s="60">
        <f t="shared" ref="F713:F776" si="33">12*1.348*(1/D713*E713)</f>
        <v>4006.0155185384215</v>
      </c>
      <c r="G713" s="54">
        <f t="shared" ref="G713:G776" si="34">12*(1/D713*E713)</f>
        <v>2971.8216012896296</v>
      </c>
    </row>
    <row r="714" spans="1:7" x14ac:dyDescent="0.2">
      <c r="A714" s="49"/>
      <c r="B714" s="58"/>
      <c r="C714" s="38">
        <v>1106</v>
      </c>
      <c r="D714" s="90">
        <f t="shared" ref="D714:D777" si="35">0.02*C714+164</f>
        <v>186.12</v>
      </c>
      <c r="E714" s="32">
        <v>46088</v>
      </c>
      <c r="F714" s="60">
        <f t="shared" si="33"/>
        <v>4005.5850419084468</v>
      </c>
      <c r="G714" s="54">
        <f t="shared" si="34"/>
        <v>2971.5022566086395</v>
      </c>
    </row>
    <row r="715" spans="1:7" x14ac:dyDescent="0.2">
      <c r="A715" s="49"/>
      <c r="B715" s="58"/>
      <c r="C715" s="38">
        <v>1107</v>
      </c>
      <c r="D715" s="90">
        <f t="shared" si="35"/>
        <v>186.14</v>
      </c>
      <c r="E715" s="32">
        <v>46088</v>
      </c>
      <c r="F715" s="60">
        <f t="shared" si="33"/>
        <v>4005.1546577844642</v>
      </c>
      <c r="G715" s="54">
        <f t="shared" si="34"/>
        <v>2971.182980552273</v>
      </c>
    </row>
    <row r="716" spans="1:7" x14ac:dyDescent="0.2">
      <c r="A716" s="49"/>
      <c r="B716" s="58"/>
      <c r="C716" s="38">
        <v>1108</v>
      </c>
      <c r="D716" s="90">
        <f t="shared" si="35"/>
        <v>186.16</v>
      </c>
      <c r="E716" s="32">
        <v>46088</v>
      </c>
      <c r="F716" s="60">
        <f t="shared" si="33"/>
        <v>4004.7243661366574</v>
      </c>
      <c r="G716" s="54">
        <f t="shared" si="34"/>
        <v>2970.8637730984101</v>
      </c>
    </row>
    <row r="717" spans="1:7" x14ac:dyDescent="0.2">
      <c r="A717" s="49"/>
      <c r="B717" s="58"/>
      <c r="C717" s="38">
        <v>1109</v>
      </c>
      <c r="D717" s="90">
        <f t="shared" si="35"/>
        <v>186.18</v>
      </c>
      <c r="E717" s="32">
        <v>46088</v>
      </c>
      <c r="F717" s="60">
        <f t="shared" si="33"/>
        <v>4004.2941669352244</v>
      </c>
      <c r="G717" s="54">
        <f t="shared" si="34"/>
        <v>2970.5446342249434</v>
      </c>
    </row>
    <row r="718" spans="1:7" x14ac:dyDescent="0.2">
      <c r="A718" s="49"/>
      <c r="B718" s="58"/>
      <c r="C718" s="38">
        <v>1110</v>
      </c>
      <c r="D718" s="90">
        <f t="shared" si="35"/>
        <v>186.2</v>
      </c>
      <c r="E718" s="32">
        <v>46088</v>
      </c>
      <c r="F718" s="60">
        <f t="shared" si="33"/>
        <v>4003.8640601503766</v>
      </c>
      <c r="G718" s="54">
        <f t="shared" si="34"/>
        <v>2970.2255639097748</v>
      </c>
    </row>
    <row r="719" spans="1:7" x14ac:dyDescent="0.2">
      <c r="A719" s="49"/>
      <c r="B719" s="58"/>
      <c r="C719" s="38">
        <v>1111</v>
      </c>
      <c r="D719" s="90">
        <f t="shared" si="35"/>
        <v>186.22</v>
      </c>
      <c r="E719" s="32">
        <v>46088</v>
      </c>
      <c r="F719" s="60">
        <f t="shared" si="33"/>
        <v>4003.4340457523363</v>
      </c>
      <c r="G719" s="54">
        <f t="shared" si="34"/>
        <v>2969.9065621308127</v>
      </c>
    </row>
    <row r="720" spans="1:7" x14ac:dyDescent="0.2">
      <c r="A720" s="49"/>
      <c r="B720" s="58"/>
      <c r="C720" s="38">
        <v>1112</v>
      </c>
      <c r="D720" s="90">
        <f t="shared" si="35"/>
        <v>186.24</v>
      </c>
      <c r="E720" s="32">
        <v>46088</v>
      </c>
      <c r="F720" s="60">
        <f t="shared" si="33"/>
        <v>4003.004123711341</v>
      </c>
      <c r="G720" s="54">
        <f t="shared" si="34"/>
        <v>2969.5876288659792</v>
      </c>
    </row>
    <row r="721" spans="1:7" x14ac:dyDescent="0.2">
      <c r="A721" s="49"/>
      <c r="B721" s="58"/>
      <c r="C721" s="38">
        <v>1113</v>
      </c>
      <c r="D721" s="90">
        <f t="shared" si="35"/>
        <v>186.26</v>
      </c>
      <c r="E721" s="32">
        <v>46088</v>
      </c>
      <c r="F721" s="60">
        <f t="shared" si="33"/>
        <v>4002.5742939976381</v>
      </c>
      <c r="G721" s="54">
        <f t="shared" si="34"/>
        <v>2969.2687640932031</v>
      </c>
    </row>
    <row r="722" spans="1:7" x14ac:dyDescent="0.2">
      <c r="A722" s="49"/>
      <c r="B722" s="58"/>
      <c r="C722" s="38">
        <v>1114</v>
      </c>
      <c r="D722" s="90">
        <f t="shared" si="35"/>
        <v>186.28</v>
      </c>
      <c r="E722" s="32">
        <v>46088</v>
      </c>
      <c r="F722" s="60">
        <f t="shared" si="33"/>
        <v>4002.1445565814906</v>
      </c>
      <c r="G722" s="54">
        <f t="shared" si="34"/>
        <v>2968.9499677904232</v>
      </c>
    </row>
    <row r="723" spans="1:7" x14ac:dyDescent="0.2">
      <c r="A723" s="49"/>
      <c r="B723" s="58"/>
      <c r="C723" s="38">
        <v>1115</v>
      </c>
      <c r="D723" s="90">
        <f t="shared" si="35"/>
        <v>186.3</v>
      </c>
      <c r="E723" s="32">
        <v>46088</v>
      </c>
      <c r="F723" s="60">
        <f t="shared" si="33"/>
        <v>4001.7149114331723</v>
      </c>
      <c r="G723" s="54">
        <f t="shared" si="34"/>
        <v>2968.6312399355875</v>
      </c>
    </row>
    <row r="724" spans="1:7" x14ac:dyDescent="0.2">
      <c r="A724" s="49"/>
      <c r="B724" s="58"/>
      <c r="C724" s="38">
        <v>1116</v>
      </c>
      <c r="D724" s="90">
        <f t="shared" si="35"/>
        <v>186.32</v>
      </c>
      <c r="E724" s="32">
        <v>46088</v>
      </c>
      <c r="F724" s="60">
        <f t="shared" si="33"/>
        <v>4001.2853585229714</v>
      </c>
      <c r="G724" s="54">
        <f t="shared" si="34"/>
        <v>2968.3125805066552</v>
      </c>
    </row>
    <row r="725" spans="1:7" x14ac:dyDescent="0.2">
      <c r="A725" s="49"/>
      <c r="B725" s="58"/>
      <c r="C725" s="38">
        <v>1117</v>
      </c>
      <c r="D725" s="90">
        <f t="shared" si="35"/>
        <v>186.34</v>
      </c>
      <c r="E725" s="32">
        <v>46088</v>
      </c>
      <c r="F725" s="60">
        <f t="shared" si="33"/>
        <v>4000.8558978211877</v>
      </c>
      <c r="G725" s="54">
        <f t="shared" si="34"/>
        <v>2967.9939894815925</v>
      </c>
    </row>
    <row r="726" spans="1:7" x14ac:dyDescent="0.2">
      <c r="A726" s="49"/>
      <c r="B726" s="58"/>
      <c r="C726" s="38">
        <v>1118</v>
      </c>
      <c r="D726" s="90">
        <f t="shared" si="35"/>
        <v>186.36</v>
      </c>
      <c r="E726" s="32">
        <v>46088</v>
      </c>
      <c r="F726" s="60">
        <f t="shared" si="33"/>
        <v>4000.4265292981327</v>
      </c>
      <c r="G726" s="54">
        <f t="shared" si="34"/>
        <v>2967.6754668383774</v>
      </c>
    </row>
    <row r="727" spans="1:7" x14ac:dyDescent="0.2">
      <c r="A727" s="49"/>
      <c r="B727" s="58"/>
      <c r="C727" s="38">
        <v>1119</v>
      </c>
      <c r="D727" s="90">
        <f t="shared" si="35"/>
        <v>186.38</v>
      </c>
      <c r="E727" s="32">
        <v>46088</v>
      </c>
      <c r="F727" s="60">
        <f t="shared" si="33"/>
        <v>3999.997252924134</v>
      </c>
      <c r="G727" s="54">
        <f t="shared" si="34"/>
        <v>2967.357012554995</v>
      </c>
    </row>
    <row r="728" spans="1:7" x14ac:dyDescent="0.2">
      <c r="A728" s="49"/>
      <c r="B728" s="58"/>
      <c r="C728" s="38">
        <v>1120</v>
      </c>
      <c r="D728" s="90">
        <f t="shared" si="35"/>
        <v>186.4</v>
      </c>
      <c r="E728" s="32">
        <v>46088</v>
      </c>
      <c r="F728" s="60">
        <f t="shared" si="33"/>
        <v>3999.5680686695282</v>
      </c>
      <c r="G728" s="54">
        <f t="shared" si="34"/>
        <v>2967.038626609442</v>
      </c>
    </row>
    <row r="729" spans="1:7" x14ac:dyDescent="0.2">
      <c r="A729" s="49"/>
      <c r="B729" s="58"/>
      <c r="C729" s="38">
        <v>1121</v>
      </c>
      <c r="D729" s="90">
        <f t="shared" si="35"/>
        <v>186.42000000000002</v>
      </c>
      <c r="E729" s="32">
        <v>46088</v>
      </c>
      <c r="F729" s="60">
        <f t="shared" si="33"/>
        <v>3999.138976504667</v>
      </c>
      <c r="G729" s="54">
        <f t="shared" si="34"/>
        <v>2966.7203089797231</v>
      </c>
    </row>
    <row r="730" spans="1:7" x14ac:dyDescent="0.2">
      <c r="A730" s="49"/>
      <c r="B730" s="58"/>
      <c r="C730" s="38">
        <v>1122</v>
      </c>
      <c r="D730" s="90">
        <f t="shared" si="35"/>
        <v>186.44</v>
      </c>
      <c r="E730" s="32">
        <v>46088</v>
      </c>
      <c r="F730" s="60">
        <f t="shared" si="33"/>
        <v>3998.7099763999145</v>
      </c>
      <c r="G730" s="54">
        <f t="shared" si="34"/>
        <v>2966.4020596438531</v>
      </c>
    </row>
    <row r="731" spans="1:7" x14ac:dyDescent="0.2">
      <c r="A731" s="49"/>
      <c r="B731" s="58"/>
      <c r="C731" s="38">
        <v>1123</v>
      </c>
      <c r="D731" s="90">
        <f t="shared" si="35"/>
        <v>186.46</v>
      </c>
      <c r="E731" s="32">
        <v>46088</v>
      </c>
      <c r="F731" s="60">
        <f t="shared" si="33"/>
        <v>3998.2810683256466</v>
      </c>
      <c r="G731" s="54">
        <f t="shared" si="34"/>
        <v>2966.0838785798564</v>
      </c>
    </row>
    <row r="732" spans="1:7" x14ac:dyDescent="0.2">
      <c r="A732" s="49"/>
      <c r="B732" s="58"/>
      <c r="C732" s="38">
        <v>1124</v>
      </c>
      <c r="D732" s="90">
        <f t="shared" si="35"/>
        <v>186.48</v>
      </c>
      <c r="E732" s="32">
        <v>46088</v>
      </c>
      <c r="F732" s="60">
        <f t="shared" si="33"/>
        <v>3997.8522522522526</v>
      </c>
      <c r="G732" s="54">
        <f t="shared" si="34"/>
        <v>2965.7657657657655</v>
      </c>
    </row>
    <row r="733" spans="1:7" x14ac:dyDescent="0.2">
      <c r="A733" s="49"/>
      <c r="B733" s="58"/>
      <c r="C733" s="38">
        <v>1125</v>
      </c>
      <c r="D733" s="90">
        <f t="shared" si="35"/>
        <v>186.5</v>
      </c>
      <c r="E733" s="32">
        <v>46088</v>
      </c>
      <c r="F733" s="60">
        <f t="shared" si="33"/>
        <v>3997.4235281501346</v>
      </c>
      <c r="G733" s="54">
        <f t="shared" si="34"/>
        <v>2965.4477211796248</v>
      </c>
    </row>
    <row r="734" spans="1:7" x14ac:dyDescent="0.2">
      <c r="A734" s="49"/>
      <c r="B734" s="58"/>
      <c r="C734" s="38">
        <v>1126</v>
      </c>
      <c r="D734" s="90">
        <f t="shared" si="35"/>
        <v>186.52</v>
      </c>
      <c r="E734" s="32">
        <v>46088</v>
      </c>
      <c r="F734" s="60">
        <f t="shared" si="33"/>
        <v>3996.9948959897069</v>
      </c>
      <c r="G734" s="54">
        <f t="shared" si="34"/>
        <v>2965.1297447994853</v>
      </c>
    </row>
    <row r="735" spans="1:7" x14ac:dyDescent="0.2">
      <c r="A735" s="49"/>
      <c r="B735" s="58"/>
      <c r="C735" s="38">
        <v>1127</v>
      </c>
      <c r="D735" s="90">
        <f t="shared" si="35"/>
        <v>186.54</v>
      </c>
      <c r="E735" s="32">
        <v>46088</v>
      </c>
      <c r="F735" s="60">
        <f t="shared" si="33"/>
        <v>3996.5663557413968</v>
      </c>
      <c r="G735" s="54">
        <f t="shared" si="34"/>
        <v>2964.8118366034096</v>
      </c>
    </row>
    <row r="736" spans="1:7" x14ac:dyDescent="0.2">
      <c r="A736" s="49"/>
      <c r="B736" s="58"/>
      <c r="C736" s="38">
        <v>1128</v>
      </c>
      <c r="D736" s="90">
        <f t="shared" si="35"/>
        <v>186.56</v>
      </c>
      <c r="E736" s="32">
        <v>46088</v>
      </c>
      <c r="F736" s="60">
        <f t="shared" si="33"/>
        <v>3996.1379073756434</v>
      </c>
      <c r="G736" s="54">
        <f t="shared" si="34"/>
        <v>2964.493996569468</v>
      </c>
    </row>
    <row r="737" spans="1:7" x14ac:dyDescent="0.2">
      <c r="A737" s="49"/>
      <c r="B737" s="58"/>
      <c r="C737" s="38">
        <v>1129</v>
      </c>
      <c r="D737" s="90">
        <f t="shared" si="35"/>
        <v>186.58</v>
      </c>
      <c r="E737" s="32">
        <v>46088</v>
      </c>
      <c r="F737" s="60">
        <f t="shared" si="33"/>
        <v>3995.7095508629013</v>
      </c>
      <c r="G737" s="54">
        <f t="shared" si="34"/>
        <v>2964.1762246757426</v>
      </c>
    </row>
    <row r="738" spans="1:7" x14ac:dyDescent="0.2">
      <c r="A738" s="49"/>
      <c r="B738" s="58"/>
      <c r="C738" s="38">
        <v>1130</v>
      </c>
      <c r="D738" s="90">
        <f t="shared" si="35"/>
        <v>186.6</v>
      </c>
      <c r="E738" s="32">
        <v>46088</v>
      </c>
      <c r="F738" s="60">
        <f t="shared" si="33"/>
        <v>3995.2812861736338</v>
      </c>
      <c r="G738" s="54">
        <f t="shared" si="34"/>
        <v>2963.8585209003213</v>
      </c>
    </row>
    <row r="739" spans="1:7" x14ac:dyDescent="0.2">
      <c r="A739" s="49"/>
      <c r="B739" s="58"/>
      <c r="C739" s="38">
        <v>1131</v>
      </c>
      <c r="D739" s="90">
        <f t="shared" si="35"/>
        <v>186.62</v>
      </c>
      <c r="E739" s="32">
        <v>46088</v>
      </c>
      <c r="F739" s="60">
        <f t="shared" si="33"/>
        <v>3994.8531132783205</v>
      </c>
      <c r="G739" s="54">
        <f t="shared" si="34"/>
        <v>2963.5408852213054</v>
      </c>
    </row>
    <row r="740" spans="1:7" x14ac:dyDescent="0.2">
      <c r="A740" s="49"/>
      <c r="B740" s="58"/>
      <c r="C740" s="38">
        <v>1132</v>
      </c>
      <c r="D740" s="90">
        <f t="shared" si="35"/>
        <v>186.64</v>
      </c>
      <c r="E740" s="32">
        <v>46088</v>
      </c>
      <c r="F740" s="60">
        <f t="shared" si="33"/>
        <v>3994.4250321474506</v>
      </c>
      <c r="G740" s="54">
        <f t="shared" si="34"/>
        <v>2963.2233176168029</v>
      </c>
    </row>
    <row r="741" spans="1:7" x14ac:dyDescent="0.2">
      <c r="A741" s="49"/>
      <c r="B741" s="58"/>
      <c r="C741" s="38">
        <v>1133</v>
      </c>
      <c r="D741" s="90">
        <f t="shared" si="35"/>
        <v>186.66</v>
      </c>
      <c r="E741" s="32">
        <v>46088</v>
      </c>
      <c r="F741" s="60">
        <f t="shared" si="33"/>
        <v>3993.9970427515277</v>
      </c>
      <c r="G741" s="54">
        <f t="shared" si="34"/>
        <v>2962.9058180649308</v>
      </c>
    </row>
    <row r="742" spans="1:7" x14ac:dyDescent="0.2">
      <c r="A742" s="49"/>
      <c r="B742" s="58"/>
      <c r="C742" s="38">
        <v>1134</v>
      </c>
      <c r="D742" s="90">
        <f t="shared" si="35"/>
        <v>186.68</v>
      </c>
      <c r="E742" s="32">
        <v>46088</v>
      </c>
      <c r="F742" s="60">
        <f t="shared" si="33"/>
        <v>3993.5691450610675</v>
      </c>
      <c r="G742" s="54">
        <f t="shared" si="34"/>
        <v>2962.5883865438182</v>
      </c>
    </row>
    <row r="743" spans="1:7" x14ac:dyDescent="0.2">
      <c r="A743" s="49"/>
      <c r="B743" s="58"/>
      <c r="C743" s="38">
        <v>1135</v>
      </c>
      <c r="D743" s="90">
        <f t="shared" si="35"/>
        <v>186.7</v>
      </c>
      <c r="E743" s="32">
        <v>46088</v>
      </c>
      <c r="F743" s="60">
        <f t="shared" si="33"/>
        <v>3993.1413390466</v>
      </c>
      <c r="G743" s="54">
        <f t="shared" si="34"/>
        <v>2962.271023031602</v>
      </c>
    </row>
    <row r="744" spans="1:7" x14ac:dyDescent="0.2">
      <c r="A744" s="49"/>
      <c r="B744" s="58"/>
      <c r="C744" s="38">
        <v>1136</v>
      </c>
      <c r="D744" s="90">
        <f t="shared" si="35"/>
        <v>186.72</v>
      </c>
      <c r="E744" s="32">
        <v>46088</v>
      </c>
      <c r="F744" s="60">
        <f t="shared" si="33"/>
        <v>3992.7136246786636</v>
      </c>
      <c r="G744" s="54">
        <f t="shared" si="34"/>
        <v>2961.9537275064267</v>
      </c>
    </row>
    <row r="745" spans="1:7" x14ac:dyDescent="0.2">
      <c r="A745" s="49"/>
      <c r="B745" s="58"/>
      <c r="C745" s="38">
        <v>1137</v>
      </c>
      <c r="D745" s="90">
        <f t="shared" si="35"/>
        <v>186.74</v>
      </c>
      <c r="E745" s="32">
        <v>46088</v>
      </c>
      <c r="F745" s="60">
        <f t="shared" si="33"/>
        <v>3992.2860019278146</v>
      </c>
      <c r="G745" s="54">
        <f t="shared" si="34"/>
        <v>2961.6364999464495</v>
      </c>
    </row>
    <row r="746" spans="1:7" x14ac:dyDescent="0.2">
      <c r="A746" s="49"/>
      <c r="B746" s="58"/>
      <c r="C746" s="38">
        <v>1138</v>
      </c>
      <c r="D746" s="90">
        <f t="shared" si="35"/>
        <v>186.76</v>
      </c>
      <c r="E746" s="32">
        <v>46088</v>
      </c>
      <c r="F746" s="60">
        <f t="shared" si="33"/>
        <v>3991.8584707646182</v>
      </c>
      <c r="G746" s="54">
        <f t="shared" si="34"/>
        <v>2961.3193403298351</v>
      </c>
    </row>
    <row r="747" spans="1:7" x14ac:dyDescent="0.2">
      <c r="A747" s="49"/>
      <c r="B747" s="58"/>
      <c r="C747" s="38">
        <v>1139</v>
      </c>
      <c r="D747" s="90">
        <f t="shared" si="35"/>
        <v>186.78</v>
      </c>
      <c r="E747" s="32">
        <v>46088</v>
      </c>
      <c r="F747" s="60">
        <f t="shared" si="33"/>
        <v>3991.4310311596537</v>
      </c>
      <c r="G747" s="54">
        <f t="shared" si="34"/>
        <v>2961.002248634758</v>
      </c>
    </row>
    <row r="748" spans="1:7" x14ac:dyDescent="0.2">
      <c r="A748" s="49"/>
      <c r="B748" s="58"/>
      <c r="C748" s="38">
        <v>1140</v>
      </c>
      <c r="D748" s="90">
        <f t="shared" si="35"/>
        <v>186.8</v>
      </c>
      <c r="E748" s="32">
        <v>46088</v>
      </c>
      <c r="F748" s="60">
        <f t="shared" si="33"/>
        <v>3991.003683083512</v>
      </c>
      <c r="G748" s="54">
        <f t="shared" si="34"/>
        <v>2960.6852248394002</v>
      </c>
    </row>
    <row r="749" spans="1:7" x14ac:dyDescent="0.2">
      <c r="A749" s="49"/>
      <c r="B749" s="58"/>
      <c r="C749" s="38">
        <v>1141</v>
      </c>
      <c r="D749" s="90">
        <f t="shared" si="35"/>
        <v>186.82</v>
      </c>
      <c r="E749" s="32">
        <v>46088</v>
      </c>
      <c r="F749" s="60">
        <f t="shared" si="33"/>
        <v>3990.5764265067987</v>
      </c>
      <c r="G749" s="54">
        <f t="shared" si="34"/>
        <v>2960.3682689219568</v>
      </c>
    </row>
    <row r="750" spans="1:7" x14ac:dyDescent="0.2">
      <c r="A750" s="49"/>
      <c r="B750" s="58"/>
      <c r="C750" s="38">
        <v>1142</v>
      </c>
      <c r="D750" s="90">
        <f t="shared" si="35"/>
        <v>186.84</v>
      </c>
      <c r="E750" s="32">
        <v>46088</v>
      </c>
      <c r="F750" s="60">
        <f t="shared" si="33"/>
        <v>3990.149261400129</v>
      </c>
      <c r="G750" s="54">
        <f t="shared" si="34"/>
        <v>2960.0513808606293</v>
      </c>
    </row>
    <row r="751" spans="1:7" x14ac:dyDescent="0.2">
      <c r="A751" s="49"/>
      <c r="B751" s="58"/>
      <c r="C751" s="38">
        <v>1143</v>
      </c>
      <c r="D751" s="90">
        <f t="shared" si="35"/>
        <v>186.86</v>
      </c>
      <c r="E751" s="32">
        <v>46088</v>
      </c>
      <c r="F751" s="60">
        <f t="shared" si="33"/>
        <v>3989.7221877341326</v>
      </c>
      <c r="G751" s="54">
        <f t="shared" si="34"/>
        <v>2959.7345606336294</v>
      </c>
    </row>
    <row r="752" spans="1:7" x14ac:dyDescent="0.2">
      <c r="A752" s="49"/>
      <c r="B752" s="58"/>
      <c r="C752" s="38">
        <v>1144</v>
      </c>
      <c r="D752" s="90">
        <f t="shared" si="35"/>
        <v>186.88</v>
      </c>
      <c r="E752" s="32">
        <v>46088</v>
      </c>
      <c r="F752" s="60">
        <f t="shared" si="33"/>
        <v>3989.2952054794523</v>
      </c>
      <c r="G752" s="54">
        <f t="shared" si="34"/>
        <v>2959.4178082191779</v>
      </c>
    </row>
    <row r="753" spans="1:7" x14ac:dyDescent="0.2">
      <c r="A753" s="49"/>
      <c r="B753" s="58"/>
      <c r="C753" s="38">
        <v>1145</v>
      </c>
      <c r="D753" s="90">
        <f t="shared" si="35"/>
        <v>186.9</v>
      </c>
      <c r="E753" s="32">
        <v>46088</v>
      </c>
      <c r="F753" s="60">
        <f t="shared" si="33"/>
        <v>3988.8683146067419</v>
      </c>
      <c r="G753" s="54">
        <f t="shared" si="34"/>
        <v>2959.1011235955057</v>
      </c>
    </row>
    <row r="754" spans="1:7" x14ac:dyDescent="0.2">
      <c r="A754" s="49"/>
      <c r="B754" s="58"/>
      <c r="C754" s="38">
        <v>1146</v>
      </c>
      <c r="D754" s="90">
        <f t="shared" si="35"/>
        <v>186.92000000000002</v>
      </c>
      <c r="E754" s="32">
        <v>46088</v>
      </c>
      <c r="F754" s="60">
        <f t="shared" si="33"/>
        <v>3988.4415150866685</v>
      </c>
      <c r="G754" s="54">
        <f t="shared" si="34"/>
        <v>2958.7845067408516</v>
      </c>
    </row>
    <row r="755" spans="1:7" x14ac:dyDescent="0.2">
      <c r="A755" s="49"/>
      <c r="B755" s="58"/>
      <c r="C755" s="38">
        <v>1147</v>
      </c>
      <c r="D755" s="90">
        <f t="shared" si="35"/>
        <v>186.94</v>
      </c>
      <c r="E755" s="32">
        <v>46088</v>
      </c>
      <c r="F755" s="60">
        <f t="shared" si="33"/>
        <v>3988.0148068899116</v>
      </c>
      <c r="G755" s="54">
        <f t="shared" si="34"/>
        <v>2958.4679576334652</v>
      </c>
    </row>
    <row r="756" spans="1:7" x14ac:dyDescent="0.2">
      <c r="A756" s="49"/>
      <c r="B756" s="58"/>
      <c r="C756" s="38">
        <v>1148</v>
      </c>
      <c r="D756" s="90">
        <f t="shared" si="35"/>
        <v>186.96</v>
      </c>
      <c r="E756" s="32">
        <v>46088</v>
      </c>
      <c r="F756" s="60">
        <f t="shared" si="33"/>
        <v>3987.5881899871629</v>
      </c>
      <c r="G756" s="54">
        <f t="shared" si="34"/>
        <v>2958.1514762516044</v>
      </c>
    </row>
    <row r="757" spans="1:7" x14ac:dyDescent="0.2">
      <c r="A757" s="49"/>
      <c r="B757" s="58"/>
      <c r="C757" s="38">
        <v>1149</v>
      </c>
      <c r="D757" s="90">
        <f t="shared" si="35"/>
        <v>186.98</v>
      </c>
      <c r="E757" s="32">
        <v>46088</v>
      </c>
      <c r="F757" s="60">
        <f t="shared" si="33"/>
        <v>3987.1616643491288</v>
      </c>
      <c r="G757" s="54">
        <f t="shared" si="34"/>
        <v>2957.8350625735375</v>
      </c>
    </row>
    <row r="758" spans="1:7" x14ac:dyDescent="0.2">
      <c r="A758" s="49"/>
      <c r="B758" s="58"/>
      <c r="C758" s="38">
        <v>1150</v>
      </c>
      <c r="D758" s="90">
        <f t="shared" si="35"/>
        <v>187</v>
      </c>
      <c r="E758" s="32">
        <v>46088</v>
      </c>
      <c r="F758" s="60">
        <f t="shared" si="33"/>
        <v>3986.7352299465242</v>
      </c>
      <c r="G758" s="54">
        <f t="shared" si="34"/>
        <v>2957.5187165775396</v>
      </c>
    </row>
    <row r="759" spans="1:7" x14ac:dyDescent="0.2">
      <c r="A759" s="49"/>
      <c r="B759" s="58"/>
      <c r="C759" s="38">
        <v>1151</v>
      </c>
      <c r="D759" s="90">
        <f t="shared" si="35"/>
        <v>187.02</v>
      </c>
      <c r="E759" s="32">
        <v>46088</v>
      </c>
      <c r="F759" s="60">
        <f t="shared" si="33"/>
        <v>3986.3088867500801</v>
      </c>
      <c r="G759" s="54">
        <f t="shared" si="34"/>
        <v>2957.202438241899</v>
      </c>
    </row>
    <row r="760" spans="1:7" x14ac:dyDescent="0.2">
      <c r="A760" s="49"/>
      <c r="B760" s="58"/>
      <c r="C760" s="38">
        <v>1152</v>
      </c>
      <c r="D760" s="90">
        <f t="shared" si="35"/>
        <v>187.04</v>
      </c>
      <c r="E760" s="32">
        <v>46088</v>
      </c>
      <c r="F760" s="60">
        <f t="shared" si="33"/>
        <v>3985.8826347305394</v>
      </c>
      <c r="G760" s="54">
        <f t="shared" si="34"/>
        <v>2956.8862275449101</v>
      </c>
    </row>
    <row r="761" spans="1:7" x14ac:dyDescent="0.2">
      <c r="A761" s="49"/>
      <c r="B761" s="58"/>
      <c r="C761" s="38">
        <v>1153</v>
      </c>
      <c r="D761" s="90">
        <f t="shared" si="35"/>
        <v>187.06</v>
      </c>
      <c r="E761" s="32">
        <v>46088</v>
      </c>
      <c r="F761" s="60">
        <f t="shared" si="33"/>
        <v>3985.4564738586555</v>
      </c>
      <c r="G761" s="54">
        <f t="shared" si="34"/>
        <v>2956.5700844648773</v>
      </c>
    </row>
    <row r="762" spans="1:7" x14ac:dyDescent="0.2">
      <c r="A762" s="49"/>
      <c r="B762" s="58"/>
      <c r="C762" s="38">
        <v>1154</v>
      </c>
      <c r="D762" s="90">
        <f t="shared" si="35"/>
        <v>187.08</v>
      </c>
      <c r="E762" s="32">
        <v>46088</v>
      </c>
      <c r="F762" s="60">
        <f t="shared" si="33"/>
        <v>3985.0304041051959</v>
      </c>
      <c r="G762" s="54">
        <f t="shared" si="34"/>
        <v>2956.254008980115</v>
      </c>
    </row>
    <row r="763" spans="1:7" x14ac:dyDescent="0.2">
      <c r="A763" s="49"/>
      <c r="B763" s="58"/>
      <c r="C763" s="38">
        <v>1155</v>
      </c>
      <c r="D763" s="90">
        <f t="shared" si="35"/>
        <v>187.1</v>
      </c>
      <c r="E763" s="32">
        <v>46088</v>
      </c>
      <c r="F763" s="60">
        <f t="shared" si="33"/>
        <v>3984.6044254409412</v>
      </c>
      <c r="G763" s="54">
        <f t="shared" si="34"/>
        <v>2955.9380010689474</v>
      </c>
    </row>
    <row r="764" spans="1:7" x14ac:dyDescent="0.2">
      <c r="A764" s="49"/>
      <c r="B764" s="58"/>
      <c r="C764" s="38">
        <v>1156</v>
      </c>
      <c r="D764" s="90">
        <f t="shared" si="35"/>
        <v>187.12</v>
      </c>
      <c r="E764" s="32">
        <v>46088</v>
      </c>
      <c r="F764" s="60">
        <f t="shared" si="33"/>
        <v>3984.1785378366826</v>
      </c>
      <c r="G764" s="54">
        <f t="shared" si="34"/>
        <v>2955.6220607097048</v>
      </c>
    </row>
    <row r="765" spans="1:7" x14ac:dyDescent="0.2">
      <c r="A765" s="49"/>
      <c r="B765" s="58"/>
      <c r="C765" s="38">
        <v>1157</v>
      </c>
      <c r="D765" s="90">
        <f t="shared" si="35"/>
        <v>187.14</v>
      </c>
      <c r="E765" s="32">
        <v>46088</v>
      </c>
      <c r="F765" s="60">
        <f t="shared" si="33"/>
        <v>3983.7527412632262</v>
      </c>
      <c r="G765" s="54">
        <f t="shared" si="34"/>
        <v>2955.3061878807312</v>
      </c>
    </row>
    <row r="766" spans="1:7" x14ac:dyDescent="0.2">
      <c r="A766" s="49"/>
      <c r="B766" s="58"/>
      <c r="C766" s="38">
        <v>1158</v>
      </c>
      <c r="D766" s="90">
        <f t="shared" si="35"/>
        <v>187.16</v>
      </c>
      <c r="E766" s="32">
        <v>46088</v>
      </c>
      <c r="F766" s="60">
        <f t="shared" si="33"/>
        <v>3983.3270356913881</v>
      </c>
      <c r="G766" s="54">
        <f t="shared" si="34"/>
        <v>2954.9903825603765</v>
      </c>
    </row>
    <row r="767" spans="1:7" x14ac:dyDescent="0.2">
      <c r="A767" s="49"/>
      <c r="B767" s="58"/>
      <c r="C767" s="38">
        <v>1159</v>
      </c>
      <c r="D767" s="90">
        <f t="shared" si="35"/>
        <v>187.18</v>
      </c>
      <c r="E767" s="32">
        <v>46088</v>
      </c>
      <c r="F767" s="60">
        <f t="shared" si="33"/>
        <v>3982.9014210919968</v>
      </c>
      <c r="G767" s="54">
        <f t="shared" si="34"/>
        <v>2954.6746447270002</v>
      </c>
    </row>
    <row r="768" spans="1:7" x14ac:dyDescent="0.2">
      <c r="A768" s="49"/>
      <c r="B768" s="58"/>
      <c r="C768" s="38">
        <v>1160</v>
      </c>
      <c r="D768" s="90">
        <f t="shared" si="35"/>
        <v>187.2</v>
      </c>
      <c r="E768" s="32">
        <v>46088</v>
      </c>
      <c r="F768" s="60">
        <f t="shared" si="33"/>
        <v>3982.4758974358979</v>
      </c>
      <c r="G768" s="54">
        <f t="shared" si="34"/>
        <v>2954.3589743589746</v>
      </c>
    </row>
    <row r="769" spans="1:7" x14ac:dyDescent="0.2">
      <c r="A769" s="49"/>
      <c r="B769" s="58"/>
      <c r="C769" s="38">
        <v>1161</v>
      </c>
      <c r="D769" s="90">
        <f t="shared" si="35"/>
        <v>187.22</v>
      </c>
      <c r="E769" s="32">
        <v>46088</v>
      </c>
      <c r="F769" s="60">
        <f t="shared" si="33"/>
        <v>3982.0504646939435</v>
      </c>
      <c r="G769" s="54">
        <f t="shared" si="34"/>
        <v>2954.0433714346755</v>
      </c>
    </row>
    <row r="770" spans="1:7" x14ac:dyDescent="0.2">
      <c r="A770" s="49"/>
      <c r="B770" s="58"/>
      <c r="C770" s="38">
        <v>1162</v>
      </c>
      <c r="D770" s="90">
        <f t="shared" si="35"/>
        <v>187.24</v>
      </c>
      <c r="E770" s="32">
        <v>46088</v>
      </c>
      <c r="F770" s="60">
        <f t="shared" si="33"/>
        <v>3981.6251228370011</v>
      </c>
      <c r="G770" s="54">
        <f t="shared" si="34"/>
        <v>2953.7278359324928</v>
      </c>
    </row>
    <row r="771" spans="1:7" x14ac:dyDescent="0.2">
      <c r="A771" s="49"/>
      <c r="B771" s="58"/>
      <c r="C771" s="38">
        <v>1163</v>
      </c>
      <c r="D771" s="90">
        <f t="shared" si="35"/>
        <v>187.26</v>
      </c>
      <c r="E771" s="32">
        <v>46088</v>
      </c>
      <c r="F771" s="60">
        <f t="shared" si="33"/>
        <v>3981.1998718359509</v>
      </c>
      <c r="G771" s="54">
        <f t="shared" si="34"/>
        <v>2953.4123678308238</v>
      </c>
    </row>
    <row r="772" spans="1:7" x14ac:dyDescent="0.2">
      <c r="A772" s="49"/>
      <c r="B772" s="58"/>
      <c r="C772" s="38">
        <v>1164</v>
      </c>
      <c r="D772" s="90">
        <f t="shared" si="35"/>
        <v>187.28</v>
      </c>
      <c r="E772" s="32">
        <v>46088</v>
      </c>
      <c r="F772" s="60">
        <f t="shared" si="33"/>
        <v>3980.7747116616833</v>
      </c>
      <c r="G772" s="54">
        <f t="shared" si="34"/>
        <v>2953.0969671080734</v>
      </c>
    </row>
    <row r="773" spans="1:7" x14ac:dyDescent="0.2">
      <c r="A773" s="49"/>
      <c r="B773" s="58"/>
      <c r="C773" s="38">
        <v>1165</v>
      </c>
      <c r="D773" s="90">
        <f t="shared" si="35"/>
        <v>187.3</v>
      </c>
      <c r="E773" s="32">
        <v>46088</v>
      </c>
      <c r="F773" s="60">
        <f t="shared" si="33"/>
        <v>3980.349642285104</v>
      </c>
      <c r="G773" s="54">
        <f t="shared" si="34"/>
        <v>2952.7816337426584</v>
      </c>
    </row>
    <row r="774" spans="1:7" x14ac:dyDescent="0.2">
      <c r="A774" s="49"/>
      <c r="B774" s="58"/>
      <c r="C774" s="38">
        <v>1166</v>
      </c>
      <c r="D774" s="90">
        <f t="shared" si="35"/>
        <v>187.32</v>
      </c>
      <c r="E774" s="32">
        <v>46088</v>
      </c>
      <c r="F774" s="60">
        <f t="shared" si="33"/>
        <v>3979.9246636771309</v>
      </c>
      <c r="G774" s="54">
        <f t="shared" si="34"/>
        <v>2952.4663677130047</v>
      </c>
    </row>
    <row r="775" spans="1:7" x14ac:dyDescent="0.2">
      <c r="A775" s="49"/>
      <c r="B775" s="58"/>
      <c r="C775" s="38">
        <v>1167</v>
      </c>
      <c r="D775" s="90">
        <f t="shared" si="35"/>
        <v>187.34</v>
      </c>
      <c r="E775" s="32">
        <v>46088</v>
      </c>
      <c r="F775" s="60">
        <f t="shared" si="33"/>
        <v>3979.4997758086906</v>
      </c>
      <c r="G775" s="54">
        <f t="shared" si="34"/>
        <v>2952.1511689975446</v>
      </c>
    </row>
    <row r="776" spans="1:7" x14ac:dyDescent="0.2">
      <c r="A776" s="49"/>
      <c r="B776" s="58"/>
      <c r="C776" s="38">
        <v>1168</v>
      </c>
      <c r="D776" s="90">
        <f t="shared" si="35"/>
        <v>187.36</v>
      </c>
      <c r="E776" s="32">
        <v>46088</v>
      </c>
      <c r="F776" s="60">
        <f t="shared" si="33"/>
        <v>3979.0749786507263</v>
      </c>
      <c r="G776" s="54">
        <f t="shared" si="34"/>
        <v>2951.8360375747225</v>
      </c>
    </row>
    <row r="777" spans="1:7" x14ac:dyDescent="0.2">
      <c r="A777" s="49"/>
      <c r="B777" s="58"/>
      <c r="C777" s="38">
        <v>1169</v>
      </c>
      <c r="D777" s="90">
        <f t="shared" si="35"/>
        <v>187.38</v>
      </c>
      <c r="E777" s="32">
        <v>46088</v>
      </c>
      <c r="F777" s="60">
        <f t="shared" ref="F777:F840" si="36">12*1.348*(1/D777*E777)</f>
        <v>3978.6502721741927</v>
      </c>
      <c r="G777" s="54">
        <f t="shared" ref="G777:G840" si="37">12*(1/D777*E777)</f>
        <v>2951.5209734229911</v>
      </c>
    </row>
    <row r="778" spans="1:7" x14ac:dyDescent="0.2">
      <c r="A778" s="49"/>
      <c r="B778" s="58"/>
      <c r="C778" s="38">
        <v>1170</v>
      </c>
      <c r="D778" s="90">
        <f t="shared" ref="D778:D841" si="38">0.02*C778+164</f>
        <v>187.4</v>
      </c>
      <c r="E778" s="32">
        <v>46088</v>
      </c>
      <c r="F778" s="60">
        <f t="shared" si="36"/>
        <v>3978.2256563500541</v>
      </c>
      <c r="G778" s="54">
        <f t="shared" si="37"/>
        <v>2951.2059765208114</v>
      </c>
    </row>
    <row r="779" spans="1:7" x14ac:dyDescent="0.2">
      <c r="A779" s="49"/>
      <c r="B779" s="58"/>
      <c r="C779" s="38">
        <v>1171</v>
      </c>
      <c r="D779" s="90">
        <f t="shared" si="38"/>
        <v>187.42000000000002</v>
      </c>
      <c r="E779" s="32">
        <v>46088</v>
      </c>
      <c r="F779" s="60">
        <f t="shared" si="36"/>
        <v>3977.8011311492901</v>
      </c>
      <c r="G779" s="54">
        <f t="shared" si="37"/>
        <v>2950.8910468466543</v>
      </c>
    </row>
    <row r="780" spans="1:7" x14ac:dyDescent="0.2">
      <c r="A780" s="49"/>
      <c r="B780" s="58"/>
      <c r="C780" s="38">
        <v>1172</v>
      </c>
      <c r="D780" s="90">
        <f t="shared" si="38"/>
        <v>187.44</v>
      </c>
      <c r="E780" s="32">
        <v>46088</v>
      </c>
      <c r="F780" s="60">
        <f t="shared" si="36"/>
        <v>3977.376696542894</v>
      </c>
      <c r="G780" s="54">
        <f t="shared" si="37"/>
        <v>2950.576184379001</v>
      </c>
    </row>
    <row r="781" spans="1:7" x14ac:dyDescent="0.2">
      <c r="A781" s="49"/>
      <c r="B781" s="58"/>
      <c r="C781" s="38">
        <v>1173</v>
      </c>
      <c r="D781" s="90">
        <f t="shared" si="38"/>
        <v>187.46</v>
      </c>
      <c r="E781" s="32">
        <v>46088</v>
      </c>
      <c r="F781" s="60">
        <f t="shared" si="36"/>
        <v>3976.9523525018672</v>
      </c>
      <c r="G781" s="54">
        <f t="shared" si="37"/>
        <v>2950.2613890963403</v>
      </c>
    </row>
    <row r="782" spans="1:7" x14ac:dyDescent="0.2">
      <c r="A782" s="49"/>
      <c r="B782" s="58"/>
      <c r="C782" s="38">
        <v>1174</v>
      </c>
      <c r="D782" s="90">
        <f t="shared" si="38"/>
        <v>187.48</v>
      </c>
      <c r="E782" s="32">
        <v>46088</v>
      </c>
      <c r="F782" s="60">
        <f t="shared" si="36"/>
        <v>3976.5280989972271</v>
      </c>
      <c r="G782" s="54">
        <f t="shared" si="37"/>
        <v>2949.9466609771712</v>
      </c>
    </row>
    <row r="783" spans="1:7" x14ac:dyDescent="0.2">
      <c r="A783" s="49"/>
      <c r="B783" s="58"/>
      <c r="C783" s="38">
        <v>1175</v>
      </c>
      <c r="D783" s="90">
        <f t="shared" si="38"/>
        <v>187.5</v>
      </c>
      <c r="E783" s="32">
        <v>46088</v>
      </c>
      <c r="F783" s="60">
        <f t="shared" si="36"/>
        <v>3976.1039360000004</v>
      </c>
      <c r="G783" s="54">
        <f t="shared" si="37"/>
        <v>2949.6319999999996</v>
      </c>
    </row>
    <row r="784" spans="1:7" x14ac:dyDescent="0.2">
      <c r="A784" s="49"/>
      <c r="B784" s="58"/>
      <c r="C784" s="38">
        <v>1176</v>
      </c>
      <c r="D784" s="90">
        <f t="shared" si="38"/>
        <v>187.52</v>
      </c>
      <c r="E784" s="32">
        <v>46088</v>
      </c>
      <c r="F784" s="60">
        <f t="shared" si="36"/>
        <v>3975.6798634812289</v>
      </c>
      <c r="G784" s="54">
        <f t="shared" si="37"/>
        <v>2949.3174061433447</v>
      </c>
    </row>
    <row r="785" spans="1:7" x14ac:dyDescent="0.2">
      <c r="A785" s="49"/>
      <c r="B785" s="58"/>
      <c r="C785" s="38">
        <v>1177</v>
      </c>
      <c r="D785" s="90">
        <f t="shared" si="38"/>
        <v>187.54</v>
      </c>
      <c r="E785" s="32">
        <v>46088</v>
      </c>
      <c r="F785" s="60">
        <f t="shared" si="36"/>
        <v>3975.2558814119661</v>
      </c>
      <c r="G785" s="54">
        <f t="shared" si="37"/>
        <v>2949.0028793857309</v>
      </c>
    </row>
    <row r="786" spans="1:7" x14ac:dyDescent="0.2">
      <c r="A786" s="49"/>
      <c r="B786" s="58"/>
      <c r="C786" s="38">
        <v>1178</v>
      </c>
      <c r="D786" s="90">
        <f t="shared" si="38"/>
        <v>187.56</v>
      </c>
      <c r="E786" s="32">
        <v>46088</v>
      </c>
      <c r="F786" s="60">
        <f t="shared" si="36"/>
        <v>3974.8319897632764</v>
      </c>
      <c r="G786" s="54">
        <f t="shared" si="37"/>
        <v>2948.6884197056943</v>
      </c>
    </row>
    <row r="787" spans="1:7" x14ac:dyDescent="0.2">
      <c r="A787" s="49"/>
      <c r="B787" s="58"/>
      <c r="C787" s="38">
        <v>1179</v>
      </c>
      <c r="D787" s="90">
        <f t="shared" si="38"/>
        <v>187.58</v>
      </c>
      <c r="E787" s="32">
        <v>46088</v>
      </c>
      <c r="F787" s="60">
        <f t="shared" si="36"/>
        <v>3974.4081885062374</v>
      </c>
      <c r="G787" s="54">
        <f t="shared" si="37"/>
        <v>2948.374027081778</v>
      </c>
    </row>
    <row r="788" spans="1:7" x14ac:dyDescent="0.2">
      <c r="A788" s="49"/>
      <c r="B788" s="58"/>
      <c r="C788" s="38">
        <v>1180</v>
      </c>
      <c r="D788" s="90">
        <f t="shared" si="38"/>
        <v>187.6</v>
      </c>
      <c r="E788" s="32">
        <v>46088</v>
      </c>
      <c r="F788" s="60">
        <f t="shared" si="36"/>
        <v>3973.9844776119407</v>
      </c>
      <c r="G788" s="54">
        <f t="shared" si="37"/>
        <v>2948.0597014925374</v>
      </c>
    </row>
    <row r="789" spans="1:7" x14ac:dyDescent="0.2">
      <c r="A789" s="49"/>
      <c r="B789" s="58"/>
      <c r="C789" s="38">
        <v>1181</v>
      </c>
      <c r="D789" s="90">
        <f t="shared" si="38"/>
        <v>187.62</v>
      </c>
      <c r="E789" s="32">
        <v>46088</v>
      </c>
      <c r="F789" s="60">
        <f t="shared" si="36"/>
        <v>3973.5608570514873</v>
      </c>
      <c r="G789" s="54">
        <f t="shared" si="37"/>
        <v>2947.7454429165332</v>
      </c>
    </row>
    <row r="790" spans="1:7" x14ac:dyDescent="0.2">
      <c r="A790" s="49"/>
      <c r="B790" s="58"/>
      <c r="C790" s="38">
        <v>1182</v>
      </c>
      <c r="D790" s="90">
        <f t="shared" si="38"/>
        <v>187.64</v>
      </c>
      <c r="E790" s="32">
        <v>46088</v>
      </c>
      <c r="F790" s="60">
        <f t="shared" si="36"/>
        <v>3973.1373267959934</v>
      </c>
      <c r="G790" s="54">
        <f t="shared" si="37"/>
        <v>2947.4312513323389</v>
      </c>
    </row>
    <row r="791" spans="1:7" x14ac:dyDescent="0.2">
      <c r="A791" s="49"/>
      <c r="B791" s="58"/>
      <c r="C791" s="38">
        <v>1183</v>
      </c>
      <c r="D791" s="90">
        <f t="shared" si="38"/>
        <v>187.66</v>
      </c>
      <c r="E791" s="32">
        <v>46088</v>
      </c>
      <c r="F791" s="60">
        <f t="shared" si="36"/>
        <v>3972.7138868165839</v>
      </c>
      <c r="G791" s="54">
        <f t="shared" si="37"/>
        <v>2947.1171267185337</v>
      </c>
    </row>
    <row r="792" spans="1:7" x14ac:dyDescent="0.2">
      <c r="A792" s="49"/>
      <c r="B792" s="58"/>
      <c r="C792" s="38">
        <v>1184</v>
      </c>
      <c r="D792" s="90">
        <f t="shared" si="38"/>
        <v>187.68</v>
      </c>
      <c r="E792" s="32">
        <v>46088</v>
      </c>
      <c r="F792" s="60">
        <f t="shared" si="36"/>
        <v>3972.2905370843996</v>
      </c>
      <c r="G792" s="54">
        <f t="shared" si="37"/>
        <v>2946.8030690537084</v>
      </c>
    </row>
    <row r="793" spans="1:7" x14ac:dyDescent="0.2">
      <c r="A793" s="49"/>
      <c r="B793" s="58"/>
      <c r="C793" s="38">
        <v>1185</v>
      </c>
      <c r="D793" s="90">
        <f t="shared" si="38"/>
        <v>187.7</v>
      </c>
      <c r="E793" s="32">
        <v>46088</v>
      </c>
      <c r="F793" s="60">
        <f t="shared" si="36"/>
        <v>3971.8672775705918</v>
      </c>
      <c r="G793" s="54">
        <f t="shared" si="37"/>
        <v>2946.4890783164624</v>
      </c>
    </row>
    <row r="794" spans="1:7" x14ac:dyDescent="0.2">
      <c r="A794" s="49"/>
      <c r="B794" s="58"/>
      <c r="C794" s="38">
        <v>1186</v>
      </c>
      <c r="D794" s="90">
        <f t="shared" si="38"/>
        <v>187.72</v>
      </c>
      <c r="E794" s="32">
        <v>46088</v>
      </c>
      <c r="F794" s="60">
        <f t="shared" si="36"/>
        <v>3971.4441082463245</v>
      </c>
      <c r="G794" s="54">
        <f t="shared" si="37"/>
        <v>2946.1751544854037</v>
      </c>
    </row>
    <row r="795" spans="1:7" x14ac:dyDescent="0.2">
      <c r="A795" s="49"/>
      <c r="B795" s="58"/>
      <c r="C795" s="38">
        <v>1187</v>
      </c>
      <c r="D795" s="90">
        <f t="shared" si="38"/>
        <v>187.74</v>
      </c>
      <c r="E795" s="32">
        <v>46088</v>
      </c>
      <c r="F795" s="60">
        <f t="shared" si="36"/>
        <v>3971.0210290827745</v>
      </c>
      <c r="G795" s="54">
        <f t="shared" si="37"/>
        <v>2945.8612975391497</v>
      </c>
    </row>
    <row r="796" spans="1:7" x14ac:dyDescent="0.2">
      <c r="A796" s="49"/>
      <c r="B796" s="58"/>
      <c r="C796" s="38">
        <v>1188</v>
      </c>
      <c r="D796" s="90">
        <f t="shared" si="38"/>
        <v>187.76</v>
      </c>
      <c r="E796" s="32">
        <v>46088</v>
      </c>
      <c r="F796" s="60">
        <f t="shared" si="36"/>
        <v>3970.5980400511303</v>
      </c>
      <c r="G796" s="54">
        <f t="shared" si="37"/>
        <v>2945.5475074563274</v>
      </c>
    </row>
    <row r="797" spans="1:7" x14ac:dyDescent="0.2">
      <c r="A797" s="49"/>
      <c r="B797" s="58"/>
      <c r="C797" s="38">
        <v>1189</v>
      </c>
      <c r="D797" s="90">
        <f t="shared" si="38"/>
        <v>187.78</v>
      </c>
      <c r="E797" s="32">
        <v>46088</v>
      </c>
      <c r="F797" s="60">
        <f t="shared" si="36"/>
        <v>3970.1751411225905</v>
      </c>
      <c r="G797" s="54">
        <f t="shared" si="37"/>
        <v>2945.2337842155712</v>
      </c>
    </row>
    <row r="798" spans="1:7" x14ac:dyDescent="0.2">
      <c r="A798" s="49"/>
      <c r="B798" s="58"/>
      <c r="C798" s="38">
        <v>1190</v>
      </c>
      <c r="D798" s="90">
        <f t="shared" si="38"/>
        <v>187.8</v>
      </c>
      <c r="E798" s="32">
        <v>46088</v>
      </c>
      <c r="F798" s="60">
        <f t="shared" si="36"/>
        <v>3969.752332268371</v>
      </c>
      <c r="G798" s="54">
        <f t="shared" si="37"/>
        <v>2944.9201277955272</v>
      </c>
    </row>
    <row r="799" spans="1:7" x14ac:dyDescent="0.2">
      <c r="A799" s="49"/>
      <c r="B799" s="58"/>
      <c r="C799" s="38">
        <v>1191</v>
      </c>
      <c r="D799" s="90">
        <f t="shared" si="38"/>
        <v>187.82</v>
      </c>
      <c r="E799" s="32">
        <v>46088</v>
      </c>
      <c r="F799" s="60">
        <f t="shared" si="36"/>
        <v>3969.3296134596962</v>
      </c>
      <c r="G799" s="54">
        <f t="shared" si="37"/>
        <v>2944.6065381748485</v>
      </c>
    </row>
    <row r="800" spans="1:7" x14ac:dyDescent="0.2">
      <c r="A800" s="49"/>
      <c r="B800" s="58"/>
      <c r="C800" s="38">
        <v>1192</v>
      </c>
      <c r="D800" s="90">
        <f t="shared" si="38"/>
        <v>187.84</v>
      </c>
      <c r="E800" s="32">
        <v>46088</v>
      </c>
      <c r="F800" s="60">
        <f t="shared" si="36"/>
        <v>3968.9069846678026</v>
      </c>
      <c r="G800" s="54">
        <f t="shared" si="37"/>
        <v>2944.2930153321977</v>
      </c>
    </row>
    <row r="801" spans="1:7" x14ac:dyDescent="0.2">
      <c r="A801" s="49"/>
      <c r="B801" s="58"/>
      <c r="C801" s="38">
        <v>1193</v>
      </c>
      <c r="D801" s="90">
        <f t="shared" si="38"/>
        <v>187.86</v>
      </c>
      <c r="E801" s="32">
        <v>46088</v>
      </c>
      <c r="F801" s="60">
        <f t="shared" si="36"/>
        <v>3968.4844458639418</v>
      </c>
      <c r="G801" s="54">
        <f t="shared" si="37"/>
        <v>2943.9795592462474</v>
      </c>
    </row>
    <row r="802" spans="1:7" x14ac:dyDescent="0.2">
      <c r="A802" s="49"/>
      <c r="B802" s="58"/>
      <c r="C802" s="38">
        <v>1194</v>
      </c>
      <c r="D802" s="90">
        <f t="shared" si="38"/>
        <v>187.88</v>
      </c>
      <c r="E802" s="32">
        <v>46088</v>
      </c>
      <c r="F802" s="60">
        <f t="shared" si="36"/>
        <v>3968.0619970193743</v>
      </c>
      <c r="G802" s="54">
        <f t="shared" si="37"/>
        <v>2943.6661698956777</v>
      </c>
    </row>
    <row r="803" spans="1:7" x14ac:dyDescent="0.2">
      <c r="A803" s="49"/>
      <c r="B803" s="58"/>
      <c r="C803" s="38">
        <v>1195</v>
      </c>
      <c r="D803" s="90">
        <f t="shared" si="38"/>
        <v>187.9</v>
      </c>
      <c r="E803" s="32">
        <v>46088</v>
      </c>
      <c r="F803" s="60">
        <f t="shared" si="36"/>
        <v>3967.6396381053755</v>
      </c>
      <c r="G803" s="54">
        <f t="shared" si="37"/>
        <v>2943.3528472591806</v>
      </c>
    </row>
    <row r="804" spans="1:7" x14ac:dyDescent="0.2">
      <c r="A804" s="49"/>
      <c r="B804" s="58"/>
      <c r="C804" s="38">
        <v>1196</v>
      </c>
      <c r="D804" s="90">
        <f t="shared" si="38"/>
        <v>187.92000000000002</v>
      </c>
      <c r="E804" s="32">
        <v>46088</v>
      </c>
      <c r="F804" s="60">
        <f t="shared" si="36"/>
        <v>3967.2173690932309</v>
      </c>
      <c r="G804" s="54">
        <f t="shared" si="37"/>
        <v>2943.039591315453</v>
      </c>
    </row>
    <row r="805" spans="1:7" x14ac:dyDescent="0.2">
      <c r="A805" s="49"/>
      <c r="B805" s="58"/>
      <c r="C805" s="38">
        <v>1197</v>
      </c>
      <c r="D805" s="90">
        <f t="shared" si="38"/>
        <v>187.94</v>
      </c>
      <c r="E805" s="32">
        <v>46088</v>
      </c>
      <c r="F805" s="60">
        <f t="shared" si="36"/>
        <v>3966.7951899542413</v>
      </c>
      <c r="G805" s="54">
        <f t="shared" si="37"/>
        <v>2942.7264020432053</v>
      </c>
    </row>
    <row r="806" spans="1:7" x14ac:dyDescent="0.2">
      <c r="A806" s="49"/>
      <c r="B806" s="58"/>
      <c r="C806" s="38">
        <v>1198</v>
      </c>
      <c r="D806" s="90">
        <f t="shared" si="38"/>
        <v>187.96</v>
      </c>
      <c r="E806" s="32">
        <v>46088</v>
      </c>
      <c r="F806" s="60">
        <f t="shared" si="36"/>
        <v>3966.373100659715</v>
      </c>
      <c r="G806" s="54">
        <f t="shared" si="37"/>
        <v>2942.4132794211532</v>
      </c>
    </row>
    <row r="807" spans="1:7" x14ac:dyDescent="0.2">
      <c r="A807" s="49"/>
      <c r="B807" s="58"/>
      <c r="C807" s="38">
        <v>1199</v>
      </c>
      <c r="D807" s="90">
        <f t="shared" si="38"/>
        <v>187.98</v>
      </c>
      <c r="E807" s="32">
        <v>46088</v>
      </c>
      <c r="F807" s="60">
        <f t="shared" si="36"/>
        <v>3965.9511011809773</v>
      </c>
      <c r="G807" s="54">
        <f t="shared" si="37"/>
        <v>2942.1002234280245</v>
      </c>
    </row>
    <row r="808" spans="1:7" x14ac:dyDescent="0.2">
      <c r="A808" s="49"/>
      <c r="B808" s="58"/>
      <c r="C808" s="38">
        <v>1200</v>
      </c>
      <c r="D808" s="90">
        <f t="shared" si="38"/>
        <v>188</v>
      </c>
      <c r="E808" s="32">
        <v>46088</v>
      </c>
      <c r="F808" s="60">
        <f t="shared" si="36"/>
        <v>3965.5291914893619</v>
      </c>
      <c r="G808" s="54">
        <f t="shared" si="37"/>
        <v>2941.7872340425529</v>
      </c>
    </row>
    <row r="809" spans="1:7" x14ac:dyDescent="0.2">
      <c r="A809" s="49"/>
      <c r="B809" s="58"/>
      <c r="C809" s="38">
        <v>1201</v>
      </c>
      <c r="D809" s="90">
        <f t="shared" si="38"/>
        <v>188.02</v>
      </c>
      <c r="E809" s="32">
        <v>46088</v>
      </c>
      <c r="F809" s="60">
        <f t="shared" si="36"/>
        <v>3965.1073715562175</v>
      </c>
      <c r="G809" s="54">
        <f t="shared" si="37"/>
        <v>2941.4743112434844</v>
      </c>
    </row>
    <row r="810" spans="1:7" x14ac:dyDescent="0.2">
      <c r="A810" s="49"/>
      <c r="B810" s="58"/>
      <c r="C810" s="38">
        <v>1202</v>
      </c>
      <c r="D810" s="90">
        <f t="shared" si="38"/>
        <v>188.04</v>
      </c>
      <c r="E810" s="32">
        <v>46088</v>
      </c>
      <c r="F810" s="60">
        <f t="shared" si="36"/>
        <v>3964.6856413529044</v>
      </c>
      <c r="G810" s="54">
        <f t="shared" si="37"/>
        <v>2941.1614550095728</v>
      </c>
    </row>
    <row r="811" spans="1:7" x14ac:dyDescent="0.2">
      <c r="A811" s="49"/>
      <c r="B811" s="58"/>
      <c r="C811" s="38">
        <v>1203</v>
      </c>
      <c r="D811" s="90">
        <f t="shared" si="38"/>
        <v>188.06</v>
      </c>
      <c r="E811" s="32">
        <v>46088</v>
      </c>
      <c r="F811" s="60">
        <f t="shared" si="36"/>
        <v>3964.2640008507929</v>
      </c>
      <c r="G811" s="54">
        <f t="shared" si="37"/>
        <v>2940.8486653195791</v>
      </c>
    </row>
    <row r="812" spans="1:7" x14ac:dyDescent="0.2">
      <c r="A812" s="49"/>
      <c r="B812" s="58"/>
      <c r="C812" s="38">
        <v>1204</v>
      </c>
      <c r="D812" s="90">
        <f t="shared" si="38"/>
        <v>188.08</v>
      </c>
      <c r="E812" s="32">
        <v>46088</v>
      </c>
      <c r="F812" s="60">
        <f t="shared" si="36"/>
        <v>3963.8424500212673</v>
      </c>
      <c r="G812" s="54">
        <f t="shared" si="37"/>
        <v>2940.5359421522753</v>
      </c>
    </row>
    <row r="813" spans="1:7" x14ac:dyDescent="0.2">
      <c r="A813" s="49"/>
      <c r="B813" s="58"/>
      <c r="C813" s="38">
        <v>1205</v>
      </c>
      <c r="D813" s="90">
        <f t="shared" si="38"/>
        <v>188.1</v>
      </c>
      <c r="E813" s="32">
        <v>46088</v>
      </c>
      <c r="F813" s="60">
        <f t="shared" si="36"/>
        <v>3963.4209888357263</v>
      </c>
      <c r="G813" s="54">
        <f t="shared" si="37"/>
        <v>2940.2232854864433</v>
      </c>
    </row>
    <row r="814" spans="1:7" x14ac:dyDescent="0.2">
      <c r="A814" s="49"/>
      <c r="B814" s="58"/>
      <c r="C814" s="38">
        <v>1206</v>
      </c>
      <c r="D814" s="90">
        <f t="shared" si="38"/>
        <v>188.12</v>
      </c>
      <c r="E814" s="32">
        <v>46088</v>
      </c>
      <c r="F814" s="60">
        <f t="shared" si="36"/>
        <v>3962.999617265576</v>
      </c>
      <c r="G814" s="54">
        <f t="shared" si="37"/>
        <v>2939.9106953008722</v>
      </c>
    </row>
    <row r="815" spans="1:7" x14ac:dyDescent="0.2">
      <c r="A815" s="49"/>
      <c r="B815" s="58"/>
      <c r="C815" s="38">
        <v>1207</v>
      </c>
      <c r="D815" s="90">
        <f t="shared" si="38"/>
        <v>188.14</v>
      </c>
      <c r="E815" s="32">
        <v>46088</v>
      </c>
      <c r="F815" s="60">
        <f t="shared" si="36"/>
        <v>3962.5783352822373</v>
      </c>
      <c r="G815" s="54">
        <f t="shared" si="37"/>
        <v>2939.5981715743596</v>
      </c>
    </row>
    <row r="816" spans="1:7" x14ac:dyDescent="0.2">
      <c r="A816" s="49"/>
      <c r="B816" s="58"/>
      <c r="C816" s="38">
        <v>1208</v>
      </c>
      <c r="D816" s="90">
        <f t="shared" si="38"/>
        <v>188.16</v>
      </c>
      <c r="E816" s="32">
        <v>46088</v>
      </c>
      <c r="F816" s="60">
        <f t="shared" si="36"/>
        <v>3962.1571428571433</v>
      </c>
      <c r="G816" s="54">
        <f t="shared" si="37"/>
        <v>2939.2857142857142</v>
      </c>
    </row>
    <row r="817" spans="1:7" x14ac:dyDescent="0.2">
      <c r="A817" s="49"/>
      <c r="B817" s="58"/>
      <c r="C817" s="38">
        <v>1209</v>
      </c>
      <c r="D817" s="90">
        <f t="shared" si="38"/>
        <v>188.18</v>
      </c>
      <c r="E817" s="32">
        <v>46088</v>
      </c>
      <c r="F817" s="60">
        <f t="shared" si="36"/>
        <v>3961.7360399617392</v>
      </c>
      <c r="G817" s="54">
        <f t="shared" si="37"/>
        <v>2938.973323413753</v>
      </c>
    </row>
    <row r="818" spans="1:7" x14ac:dyDescent="0.2">
      <c r="A818" s="49"/>
      <c r="B818" s="58"/>
      <c r="C818" s="38">
        <v>1210</v>
      </c>
      <c r="D818" s="90">
        <f t="shared" si="38"/>
        <v>188.2</v>
      </c>
      <c r="E818" s="32">
        <v>46088</v>
      </c>
      <c r="F818" s="60">
        <f t="shared" si="36"/>
        <v>3961.3150265674822</v>
      </c>
      <c r="G818" s="54">
        <f t="shared" si="37"/>
        <v>2938.660998937301</v>
      </c>
    </row>
    <row r="819" spans="1:7" x14ac:dyDescent="0.2">
      <c r="A819" s="49"/>
      <c r="B819" s="58"/>
      <c r="C819" s="38">
        <v>1211</v>
      </c>
      <c r="D819" s="90">
        <f t="shared" si="38"/>
        <v>188.22</v>
      </c>
      <c r="E819" s="32">
        <v>46088</v>
      </c>
      <c r="F819" s="60">
        <f t="shared" si="36"/>
        <v>3960.8941026458406</v>
      </c>
      <c r="G819" s="54">
        <f t="shared" si="37"/>
        <v>2938.348740835193</v>
      </c>
    </row>
    <row r="820" spans="1:7" x14ac:dyDescent="0.2">
      <c r="A820" s="49"/>
      <c r="B820" s="58"/>
      <c r="C820" s="38">
        <v>1212</v>
      </c>
      <c r="D820" s="90">
        <f t="shared" si="38"/>
        <v>188.24</v>
      </c>
      <c r="E820" s="32">
        <v>46088</v>
      </c>
      <c r="F820" s="60">
        <f t="shared" si="36"/>
        <v>3960.4732681682963</v>
      </c>
      <c r="G820" s="54">
        <f t="shared" si="37"/>
        <v>2938.0365490862728</v>
      </c>
    </row>
    <row r="821" spans="1:7" x14ac:dyDescent="0.2">
      <c r="A821" s="49"/>
      <c r="B821" s="58"/>
      <c r="C821" s="38">
        <v>1213</v>
      </c>
      <c r="D821" s="90">
        <f t="shared" si="38"/>
        <v>188.26</v>
      </c>
      <c r="E821" s="32">
        <v>46088</v>
      </c>
      <c r="F821" s="60">
        <f t="shared" si="36"/>
        <v>3960.0525231063434</v>
      </c>
      <c r="G821" s="54">
        <f t="shared" si="37"/>
        <v>2937.7244236693937</v>
      </c>
    </row>
    <row r="822" spans="1:7" x14ac:dyDescent="0.2">
      <c r="A822" s="49"/>
      <c r="B822" s="58"/>
      <c r="C822" s="38">
        <v>1214</v>
      </c>
      <c r="D822" s="90">
        <f t="shared" si="38"/>
        <v>188.28</v>
      </c>
      <c r="E822" s="32">
        <v>46088</v>
      </c>
      <c r="F822" s="60">
        <f t="shared" si="36"/>
        <v>3959.6318674314857</v>
      </c>
      <c r="G822" s="54">
        <f t="shared" si="37"/>
        <v>2937.4123645634163</v>
      </c>
    </row>
    <row r="823" spans="1:7" x14ac:dyDescent="0.2">
      <c r="A823" s="49"/>
      <c r="B823" s="58"/>
      <c r="C823" s="38">
        <v>1215</v>
      </c>
      <c r="D823" s="90">
        <f t="shared" si="38"/>
        <v>188.3</v>
      </c>
      <c r="E823" s="32">
        <v>46088</v>
      </c>
      <c r="F823" s="60">
        <f t="shared" si="36"/>
        <v>3959.2113011152414</v>
      </c>
      <c r="G823" s="54">
        <f t="shared" si="37"/>
        <v>2937.1003717472113</v>
      </c>
    </row>
    <row r="824" spans="1:7" x14ac:dyDescent="0.2">
      <c r="A824" s="49"/>
      <c r="B824" s="58"/>
      <c r="C824" s="38">
        <v>1216</v>
      </c>
      <c r="D824" s="90">
        <f t="shared" si="38"/>
        <v>188.32</v>
      </c>
      <c r="E824" s="32">
        <v>46088</v>
      </c>
      <c r="F824" s="60">
        <f t="shared" si="36"/>
        <v>3958.790824129142</v>
      </c>
      <c r="G824" s="54">
        <f t="shared" si="37"/>
        <v>2936.7884451996597</v>
      </c>
    </row>
    <row r="825" spans="1:7" x14ac:dyDescent="0.2">
      <c r="A825" s="49"/>
      <c r="B825" s="58"/>
      <c r="C825" s="38">
        <v>1217</v>
      </c>
      <c r="D825" s="90">
        <f t="shared" si="38"/>
        <v>188.34</v>
      </c>
      <c r="E825" s="32">
        <v>46088</v>
      </c>
      <c r="F825" s="60">
        <f t="shared" si="36"/>
        <v>3958.3704364447276</v>
      </c>
      <c r="G825" s="54">
        <f t="shared" si="37"/>
        <v>2936.4765848996494</v>
      </c>
    </row>
    <row r="826" spans="1:7" x14ac:dyDescent="0.2">
      <c r="A826" s="49"/>
      <c r="B826" s="58"/>
      <c r="C826" s="38">
        <v>1218</v>
      </c>
      <c r="D826" s="90">
        <f t="shared" si="38"/>
        <v>188.36</v>
      </c>
      <c r="E826" s="32">
        <v>46088</v>
      </c>
      <c r="F826" s="60">
        <f t="shared" si="36"/>
        <v>3957.9501380335528</v>
      </c>
      <c r="G826" s="54">
        <f t="shared" si="37"/>
        <v>2936.1647908260775</v>
      </c>
    </row>
    <row r="827" spans="1:7" x14ac:dyDescent="0.2">
      <c r="A827" s="49"/>
      <c r="B827" s="58"/>
      <c r="C827" s="38">
        <v>1219</v>
      </c>
      <c r="D827" s="90">
        <f t="shared" si="38"/>
        <v>188.38</v>
      </c>
      <c r="E827" s="32">
        <v>46088</v>
      </c>
      <c r="F827" s="60">
        <f t="shared" si="36"/>
        <v>3957.5299288671845</v>
      </c>
      <c r="G827" s="54">
        <f t="shared" si="37"/>
        <v>2935.8530629578518</v>
      </c>
    </row>
    <row r="828" spans="1:7" x14ac:dyDescent="0.2">
      <c r="A828" s="49"/>
      <c r="B828" s="58"/>
      <c r="C828" s="38">
        <v>1220</v>
      </c>
      <c r="D828" s="90">
        <f t="shared" si="38"/>
        <v>188.4</v>
      </c>
      <c r="E828" s="32">
        <v>46088</v>
      </c>
      <c r="F828" s="60">
        <f t="shared" si="36"/>
        <v>3957.1098089171974</v>
      </c>
      <c r="G828" s="54">
        <f t="shared" si="37"/>
        <v>2935.5414012738852</v>
      </c>
    </row>
    <row r="829" spans="1:7" x14ac:dyDescent="0.2">
      <c r="A829" s="49"/>
      <c r="B829" s="58"/>
      <c r="C829" s="38">
        <v>1221</v>
      </c>
      <c r="D829" s="90">
        <f t="shared" si="38"/>
        <v>188.42000000000002</v>
      </c>
      <c r="E829" s="32">
        <v>46088</v>
      </c>
      <c r="F829" s="60">
        <f t="shared" si="36"/>
        <v>3956.6897781551856</v>
      </c>
      <c r="G829" s="54">
        <f t="shared" si="37"/>
        <v>2935.2298057531048</v>
      </c>
    </row>
    <row r="830" spans="1:7" x14ac:dyDescent="0.2">
      <c r="A830" s="49"/>
      <c r="B830" s="58"/>
      <c r="C830" s="38">
        <v>1222</v>
      </c>
      <c r="D830" s="90">
        <f t="shared" si="38"/>
        <v>188.44</v>
      </c>
      <c r="E830" s="32">
        <v>46088</v>
      </c>
      <c r="F830" s="60">
        <f t="shared" si="36"/>
        <v>3956.2698365527494</v>
      </c>
      <c r="G830" s="54">
        <f t="shared" si="37"/>
        <v>2934.9182763744429</v>
      </c>
    </row>
    <row r="831" spans="1:7" x14ac:dyDescent="0.2">
      <c r="A831" s="49"/>
      <c r="B831" s="58"/>
      <c r="C831" s="38">
        <v>1223</v>
      </c>
      <c r="D831" s="90">
        <f t="shared" si="38"/>
        <v>188.46</v>
      </c>
      <c r="E831" s="32">
        <v>46088</v>
      </c>
      <c r="F831" s="60">
        <f t="shared" si="36"/>
        <v>3955.849984081503</v>
      </c>
      <c r="G831" s="54">
        <f t="shared" si="37"/>
        <v>2934.6068131168413</v>
      </c>
    </row>
    <row r="832" spans="1:7" x14ac:dyDescent="0.2">
      <c r="A832" s="49"/>
      <c r="B832" s="58"/>
      <c r="C832" s="38">
        <v>1224</v>
      </c>
      <c r="D832" s="90">
        <f t="shared" si="38"/>
        <v>188.48</v>
      </c>
      <c r="E832" s="32">
        <v>46088</v>
      </c>
      <c r="F832" s="60">
        <f t="shared" si="36"/>
        <v>3955.4302207130736</v>
      </c>
      <c r="G832" s="54">
        <f t="shared" si="37"/>
        <v>2934.2954159592532</v>
      </c>
    </row>
    <row r="833" spans="1:7" x14ac:dyDescent="0.2">
      <c r="A833" s="49"/>
      <c r="B833" s="58"/>
      <c r="C833" s="38">
        <v>1225</v>
      </c>
      <c r="D833" s="90">
        <f t="shared" si="38"/>
        <v>188.5</v>
      </c>
      <c r="E833" s="32">
        <v>46088</v>
      </c>
      <c r="F833" s="60">
        <f t="shared" si="36"/>
        <v>3955.0105464190988</v>
      </c>
      <c r="G833" s="54">
        <f t="shared" si="37"/>
        <v>2933.9840848806366</v>
      </c>
    </row>
    <row r="834" spans="1:7" x14ac:dyDescent="0.2">
      <c r="A834" s="49"/>
      <c r="B834" s="58"/>
      <c r="C834" s="38">
        <v>1226</v>
      </c>
      <c r="D834" s="90">
        <f t="shared" si="38"/>
        <v>188.52</v>
      </c>
      <c r="E834" s="32">
        <v>46088</v>
      </c>
      <c r="F834" s="60">
        <f t="shared" si="36"/>
        <v>3954.5909611712286</v>
      </c>
      <c r="G834" s="54">
        <f t="shared" si="37"/>
        <v>2933.6728198599617</v>
      </c>
    </row>
    <row r="835" spans="1:7" x14ac:dyDescent="0.2">
      <c r="A835" s="49"/>
      <c r="B835" s="58"/>
      <c r="C835" s="38">
        <v>1227</v>
      </c>
      <c r="D835" s="90">
        <f t="shared" si="38"/>
        <v>188.54</v>
      </c>
      <c r="E835" s="32">
        <v>46088</v>
      </c>
      <c r="F835" s="60">
        <f t="shared" si="36"/>
        <v>3954.1714649411274</v>
      </c>
      <c r="G835" s="54">
        <f t="shared" si="37"/>
        <v>2933.3616208762069</v>
      </c>
    </row>
    <row r="836" spans="1:7" x14ac:dyDescent="0.2">
      <c r="A836" s="49"/>
      <c r="B836" s="58"/>
      <c r="C836" s="38">
        <v>1228</v>
      </c>
      <c r="D836" s="90">
        <f t="shared" si="38"/>
        <v>188.56</v>
      </c>
      <c r="E836" s="32">
        <v>46088</v>
      </c>
      <c r="F836" s="60">
        <f t="shared" si="36"/>
        <v>3953.7520577004666</v>
      </c>
      <c r="G836" s="54">
        <f t="shared" si="37"/>
        <v>2933.0504879083578</v>
      </c>
    </row>
    <row r="837" spans="1:7" x14ac:dyDescent="0.2">
      <c r="A837" s="49"/>
      <c r="B837" s="58"/>
      <c r="C837" s="38">
        <v>1229</v>
      </c>
      <c r="D837" s="90">
        <f t="shared" si="38"/>
        <v>188.58</v>
      </c>
      <c r="E837" s="32">
        <v>46088</v>
      </c>
      <c r="F837" s="60">
        <f t="shared" si="36"/>
        <v>3953.3327394209355</v>
      </c>
      <c r="G837" s="54">
        <f t="shared" si="37"/>
        <v>2932.739420935412</v>
      </c>
    </row>
    <row r="838" spans="1:7" x14ac:dyDescent="0.2">
      <c r="A838" s="49"/>
      <c r="B838" s="58"/>
      <c r="C838" s="38">
        <v>1230</v>
      </c>
      <c r="D838" s="90">
        <f t="shared" si="38"/>
        <v>188.6</v>
      </c>
      <c r="E838" s="32">
        <v>46088</v>
      </c>
      <c r="F838" s="60">
        <f t="shared" si="36"/>
        <v>3952.9135100742319</v>
      </c>
      <c r="G838" s="54">
        <f t="shared" si="37"/>
        <v>2932.4284199363733</v>
      </c>
    </row>
    <row r="839" spans="1:7" x14ac:dyDescent="0.2">
      <c r="A839" s="49"/>
      <c r="B839" s="58"/>
      <c r="C839" s="38">
        <v>1231</v>
      </c>
      <c r="D839" s="90">
        <f t="shared" si="38"/>
        <v>188.62</v>
      </c>
      <c r="E839" s="32">
        <v>46088</v>
      </c>
      <c r="F839" s="60">
        <f t="shared" si="36"/>
        <v>3952.4943696320647</v>
      </c>
      <c r="G839" s="54">
        <f t="shared" si="37"/>
        <v>2932.1174848902556</v>
      </c>
    </row>
    <row r="840" spans="1:7" x14ac:dyDescent="0.2">
      <c r="A840" s="49"/>
      <c r="B840" s="58"/>
      <c r="C840" s="38">
        <v>1232</v>
      </c>
      <c r="D840" s="90">
        <f t="shared" si="38"/>
        <v>188.64</v>
      </c>
      <c r="E840" s="32">
        <v>46088</v>
      </c>
      <c r="F840" s="60">
        <f t="shared" si="36"/>
        <v>3952.0753180661586</v>
      </c>
      <c r="G840" s="54">
        <f t="shared" si="37"/>
        <v>2931.8066157760818</v>
      </c>
    </row>
    <row r="841" spans="1:7" x14ac:dyDescent="0.2">
      <c r="A841" s="49"/>
      <c r="B841" s="58"/>
      <c r="C841" s="38">
        <v>1233</v>
      </c>
      <c r="D841" s="90">
        <f t="shared" si="38"/>
        <v>188.66</v>
      </c>
      <c r="E841" s="32">
        <v>46088</v>
      </c>
      <c r="F841" s="60">
        <f t="shared" ref="F841:F904" si="39">12*1.348*(1/D841*E841)</f>
        <v>3951.6563553482461</v>
      </c>
      <c r="G841" s="54">
        <f t="shared" ref="G841:G904" si="40">12*(1/D841*E841)</f>
        <v>2931.4958125728826</v>
      </c>
    </row>
    <row r="842" spans="1:7" x14ac:dyDescent="0.2">
      <c r="A842" s="49"/>
      <c r="B842" s="58"/>
      <c r="C842" s="38">
        <v>1234</v>
      </c>
      <c r="D842" s="90">
        <f t="shared" ref="D842:D905" si="41">0.02*C842+164</f>
        <v>188.68</v>
      </c>
      <c r="E842" s="32">
        <v>46088</v>
      </c>
      <c r="F842" s="60">
        <f t="shared" si="39"/>
        <v>3951.2374814500745</v>
      </c>
      <c r="G842" s="54">
        <f t="shared" si="40"/>
        <v>2931.1850752596988</v>
      </c>
    </row>
    <row r="843" spans="1:7" x14ac:dyDescent="0.2">
      <c r="A843" s="49"/>
      <c r="B843" s="58"/>
      <c r="C843" s="38">
        <v>1235</v>
      </c>
      <c r="D843" s="90">
        <f t="shared" si="41"/>
        <v>188.7</v>
      </c>
      <c r="E843" s="32">
        <v>46088</v>
      </c>
      <c r="F843" s="60">
        <f t="shared" si="39"/>
        <v>3950.8186963434027</v>
      </c>
      <c r="G843" s="54">
        <f t="shared" si="40"/>
        <v>2930.8744038155801</v>
      </c>
    </row>
    <row r="844" spans="1:7" x14ac:dyDescent="0.2">
      <c r="A844" s="49"/>
      <c r="B844" s="58"/>
      <c r="C844" s="38">
        <v>1236</v>
      </c>
      <c r="D844" s="90">
        <f t="shared" si="41"/>
        <v>188.72</v>
      </c>
      <c r="E844" s="32">
        <v>46088</v>
      </c>
      <c r="F844" s="60">
        <f t="shared" si="39"/>
        <v>3950.4000000000005</v>
      </c>
      <c r="G844" s="54">
        <f t="shared" si="40"/>
        <v>2930.5637982195849</v>
      </c>
    </row>
    <row r="845" spans="1:7" x14ac:dyDescent="0.2">
      <c r="A845" s="49"/>
      <c r="B845" s="58"/>
      <c r="C845" s="38">
        <v>1237</v>
      </c>
      <c r="D845" s="90">
        <f t="shared" si="41"/>
        <v>188.74</v>
      </c>
      <c r="E845" s="32">
        <v>46088</v>
      </c>
      <c r="F845" s="60">
        <f t="shared" si="39"/>
        <v>3949.9813923916504</v>
      </c>
      <c r="G845" s="54">
        <f t="shared" si="40"/>
        <v>2930.253258450779</v>
      </c>
    </row>
    <row r="846" spans="1:7" x14ac:dyDescent="0.2">
      <c r="A846" s="49"/>
      <c r="B846" s="58"/>
      <c r="C846" s="38">
        <v>1238</v>
      </c>
      <c r="D846" s="90">
        <f t="shared" si="41"/>
        <v>188.76</v>
      </c>
      <c r="E846" s="32">
        <v>46088</v>
      </c>
      <c r="F846" s="60">
        <f t="shared" si="39"/>
        <v>3949.5628734901475</v>
      </c>
      <c r="G846" s="54">
        <f t="shared" si="40"/>
        <v>2929.9427844882393</v>
      </c>
    </row>
    <row r="847" spans="1:7" x14ac:dyDescent="0.2">
      <c r="A847" s="49"/>
      <c r="B847" s="58"/>
      <c r="C847" s="38">
        <v>1239</v>
      </c>
      <c r="D847" s="90">
        <f t="shared" si="41"/>
        <v>188.78</v>
      </c>
      <c r="E847" s="32">
        <v>46088</v>
      </c>
      <c r="F847" s="60">
        <f t="shared" si="39"/>
        <v>3949.1444432672956</v>
      </c>
      <c r="G847" s="54">
        <f t="shared" si="40"/>
        <v>2929.6323763110499</v>
      </c>
    </row>
    <row r="848" spans="1:7" x14ac:dyDescent="0.2">
      <c r="A848" s="49"/>
      <c r="B848" s="58"/>
      <c r="C848" s="38">
        <v>1240</v>
      </c>
      <c r="D848" s="90">
        <f t="shared" si="41"/>
        <v>188.8</v>
      </c>
      <c r="E848" s="32">
        <v>46088</v>
      </c>
      <c r="F848" s="60">
        <f t="shared" si="39"/>
        <v>3948.7261016949155</v>
      </c>
      <c r="G848" s="54">
        <f t="shared" si="40"/>
        <v>2929.3220338983051</v>
      </c>
    </row>
    <row r="849" spans="1:7" x14ac:dyDescent="0.2">
      <c r="A849" s="49"/>
      <c r="B849" s="58"/>
      <c r="C849" s="38">
        <v>1241</v>
      </c>
      <c r="D849" s="90">
        <f t="shared" si="41"/>
        <v>188.82</v>
      </c>
      <c r="E849" s="32">
        <v>46088</v>
      </c>
      <c r="F849" s="60">
        <f t="shared" si="39"/>
        <v>3948.307848744837</v>
      </c>
      <c r="G849" s="54">
        <f t="shared" si="40"/>
        <v>2929.0117572291074</v>
      </c>
    </row>
    <row r="850" spans="1:7" x14ac:dyDescent="0.2">
      <c r="A850" s="49"/>
      <c r="B850" s="58"/>
      <c r="C850" s="38">
        <v>1242</v>
      </c>
      <c r="D850" s="90">
        <f t="shared" si="41"/>
        <v>188.84</v>
      </c>
      <c r="E850" s="32">
        <v>46088</v>
      </c>
      <c r="F850" s="60">
        <f t="shared" si="39"/>
        <v>3947.8896843889011</v>
      </c>
      <c r="G850" s="54">
        <f t="shared" si="40"/>
        <v>2928.7015462825671</v>
      </c>
    </row>
    <row r="851" spans="1:7" x14ac:dyDescent="0.2">
      <c r="A851" s="49"/>
      <c r="B851" s="58"/>
      <c r="C851" s="38">
        <v>1243</v>
      </c>
      <c r="D851" s="90">
        <f t="shared" si="41"/>
        <v>188.86</v>
      </c>
      <c r="E851" s="32">
        <v>46088</v>
      </c>
      <c r="F851" s="60">
        <f t="shared" si="39"/>
        <v>3947.4716085989626</v>
      </c>
      <c r="G851" s="54">
        <f t="shared" si="40"/>
        <v>2928.3914010378057</v>
      </c>
    </row>
    <row r="852" spans="1:7" x14ac:dyDescent="0.2">
      <c r="A852" s="49"/>
      <c r="B852" s="58"/>
      <c r="C852" s="38">
        <v>1244</v>
      </c>
      <c r="D852" s="90">
        <f t="shared" si="41"/>
        <v>188.88</v>
      </c>
      <c r="E852" s="32">
        <v>46088</v>
      </c>
      <c r="F852" s="60">
        <f t="shared" si="39"/>
        <v>3947.0536213468872</v>
      </c>
      <c r="G852" s="54">
        <f t="shared" si="40"/>
        <v>2928.0813214739519</v>
      </c>
    </row>
    <row r="853" spans="1:7" x14ac:dyDescent="0.2">
      <c r="A853" s="49"/>
      <c r="B853" s="58"/>
      <c r="C853" s="38">
        <v>1245</v>
      </c>
      <c r="D853" s="90">
        <f t="shared" si="41"/>
        <v>188.9</v>
      </c>
      <c r="E853" s="32">
        <v>46088</v>
      </c>
      <c r="F853" s="60">
        <f t="shared" si="39"/>
        <v>3946.6357226045534</v>
      </c>
      <c r="G853" s="54">
        <f t="shared" si="40"/>
        <v>2927.7713075701431</v>
      </c>
    </row>
    <row r="854" spans="1:7" x14ac:dyDescent="0.2">
      <c r="A854" s="49"/>
      <c r="B854" s="58"/>
      <c r="C854" s="38">
        <v>1246</v>
      </c>
      <c r="D854" s="90">
        <f t="shared" si="41"/>
        <v>188.92000000000002</v>
      </c>
      <c r="E854" s="32">
        <v>46088</v>
      </c>
      <c r="F854" s="60">
        <f t="shared" si="39"/>
        <v>3946.2179123438495</v>
      </c>
      <c r="G854" s="54">
        <f t="shared" si="40"/>
        <v>2927.461359305526</v>
      </c>
    </row>
    <row r="855" spans="1:7" x14ac:dyDescent="0.2">
      <c r="A855" s="49"/>
      <c r="B855" s="58"/>
      <c r="C855" s="38">
        <v>1247</v>
      </c>
      <c r="D855" s="90">
        <f t="shared" si="41"/>
        <v>188.94</v>
      </c>
      <c r="E855" s="32">
        <v>46088</v>
      </c>
      <c r="F855" s="60">
        <f t="shared" si="39"/>
        <v>3945.8001905366787</v>
      </c>
      <c r="G855" s="54">
        <f t="shared" si="40"/>
        <v>2927.1514766592568</v>
      </c>
    </row>
    <row r="856" spans="1:7" x14ac:dyDescent="0.2">
      <c r="A856" s="49"/>
      <c r="B856" s="58"/>
      <c r="C856" s="38">
        <v>1248</v>
      </c>
      <c r="D856" s="90">
        <f t="shared" si="41"/>
        <v>188.96</v>
      </c>
      <c r="E856" s="32">
        <v>46088</v>
      </c>
      <c r="F856" s="60">
        <f t="shared" si="39"/>
        <v>3945.3825571549542</v>
      </c>
      <c r="G856" s="54">
        <f t="shared" si="40"/>
        <v>2926.8416596104998</v>
      </c>
    </row>
    <row r="857" spans="1:7" x14ac:dyDescent="0.2">
      <c r="A857" s="49"/>
      <c r="B857" s="58"/>
      <c r="C857" s="38">
        <v>1249</v>
      </c>
      <c r="D857" s="90">
        <f t="shared" si="41"/>
        <v>188.98</v>
      </c>
      <c r="E857" s="32">
        <v>46088</v>
      </c>
      <c r="F857" s="60">
        <f t="shared" si="39"/>
        <v>3944.9650121706009</v>
      </c>
      <c r="G857" s="54">
        <f t="shared" si="40"/>
        <v>2926.5319081384278</v>
      </c>
    </row>
    <row r="858" spans="1:7" x14ac:dyDescent="0.2">
      <c r="A858" s="49"/>
      <c r="B858" s="58"/>
      <c r="C858" s="38">
        <v>1250</v>
      </c>
      <c r="D858" s="90">
        <f t="shared" si="41"/>
        <v>189</v>
      </c>
      <c r="E858" s="32">
        <v>46088</v>
      </c>
      <c r="F858" s="60">
        <f t="shared" si="39"/>
        <v>3944.5475555555558</v>
      </c>
      <c r="G858" s="54">
        <f t="shared" si="40"/>
        <v>2926.2222222222222</v>
      </c>
    </row>
    <row r="859" spans="1:7" x14ac:dyDescent="0.2">
      <c r="A859" s="49"/>
      <c r="B859" s="58"/>
      <c r="C859" s="38">
        <v>1251</v>
      </c>
      <c r="D859" s="90">
        <f t="shared" si="41"/>
        <v>189.02</v>
      </c>
      <c r="E859" s="32">
        <v>46088</v>
      </c>
      <c r="F859" s="60">
        <f t="shared" si="39"/>
        <v>3944.1301872817694</v>
      </c>
      <c r="G859" s="54">
        <f t="shared" si="40"/>
        <v>2925.9126018410748</v>
      </c>
    </row>
    <row r="860" spans="1:7" x14ac:dyDescent="0.2">
      <c r="A860" s="49"/>
      <c r="B860" s="58"/>
      <c r="C860" s="38">
        <v>1252</v>
      </c>
      <c r="D860" s="90">
        <f t="shared" si="41"/>
        <v>189.04</v>
      </c>
      <c r="E860" s="32">
        <v>46088</v>
      </c>
      <c r="F860" s="60">
        <f t="shared" si="39"/>
        <v>3943.7129073212022</v>
      </c>
      <c r="G860" s="54">
        <f t="shared" si="40"/>
        <v>2925.6030469741854</v>
      </c>
    </row>
    <row r="861" spans="1:7" x14ac:dyDescent="0.2">
      <c r="A861" s="49"/>
      <c r="B861" s="58"/>
      <c r="C861" s="38">
        <v>1253</v>
      </c>
      <c r="D861" s="90">
        <f t="shared" si="41"/>
        <v>189.06</v>
      </c>
      <c r="E861" s="32">
        <v>46088</v>
      </c>
      <c r="F861" s="60">
        <f t="shared" si="39"/>
        <v>3943.2957156458274</v>
      </c>
      <c r="G861" s="54">
        <f t="shared" si="40"/>
        <v>2925.2935576007617</v>
      </c>
    </row>
    <row r="862" spans="1:7" x14ac:dyDescent="0.2">
      <c r="A862" s="49"/>
      <c r="B862" s="58"/>
      <c r="C862" s="38">
        <v>1254</v>
      </c>
      <c r="D862" s="90">
        <f t="shared" si="41"/>
        <v>189.08</v>
      </c>
      <c r="E862" s="32">
        <v>46088</v>
      </c>
      <c r="F862" s="60">
        <f t="shared" si="39"/>
        <v>3942.8786122276288</v>
      </c>
      <c r="G862" s="54">
        <f t="shared" si="40"/>
        <v>2924.9841337000212</v>
      </c>
    </row>
    <row r="863" spans="1:7" x14ac:dyDescent="0.2">
      <c r="A863" s="49"/>
      <c r="B863" s="58"/>
      <c r="C863" s="38">
        <v>1255</v>
      </c>
      <c r="D863" s="90">
        <f t="shared" si="41"/>
        <v>189.1</v>
      </c>
      <c r="E863" s="32">
        <v>46088</v>
      </c>
      <c r="F863" s="60">
        <f t="shared" si="39"/>
        <v>3942.4615970386044</v>
      </c>
      <c r="G863" s="54">
        <f t="shared" si="40"/>
        <v>2924.6747752511901</v>
      </c>
    </row>
    <row r="864" spans="1:7" x14ac:dyDescent="0.2">
      <c r="A864" s="49"/>
      <c r="B864" s="58"/>
      <c r="C864" s="38">
        <v>1256</v>
      </c>
      <c r="D864" s="90">
        <f t="shared" si="41"/>
        <v>189.12</v>
      </c>
      <c r="E864" s="32">
        <v>46088</v>
      </c>
      <c r="F864" s="60">
        <f t="shared" si="39"/>
        <v>3942.0446700507619</v>
      </c>
      <c r="G864" s="54">
        <f t="shared" si="40"/>
        <v>2924.3654822335025</v>
      </c>
    </row>
    <row r="865" spans="1:7" x14ac:dyDescent="0.2">
      <c r="A865" s="49"/>
      <c r="B865" s="58"/>
      <c r="C865" s="38">
        <v>1257</v>
      </c>
      <c r="D865" s="90">
        <f t="shared" si="41"/>
        <v>189.14</v>
      </c>
      <c r="E865" s="32">
        <v>46088</v>
      </c>
      <c r="F865" s="60">
        <f t="shared" si="39"/>
        <v>3941.6278312361219</v>
      </c>
      <c r="G865" s="54">
        <f t="shared" si="40"/>
        <v>2924.0562546262026</v>
      </c>
    </row>
    <row r="866" spans="1:7" x14ac:dyDescent="0.2">
      <c r="A866" s="49"/>
      <c r="B866" s="58"/>
      <c r="C866" s="38">
        <v>1258</v>
      </c>
      <c r="D866" s="90">
        <f t="shared" si="41"/>
        <v>189.16</v>
      </c>
      <c r="E866" s="32">
        <v>46088</v>
      </c>
      <c r="F866" s="60">
        <f t="shared" si="39"/>
        <v>3941.2110805667166</v>
      </c>
      <c r="G866" s="54">
        <f t="shared" si="40"/>
        <v>2923.7470924085428</v>
      </c>
    </row>
    <row r="867" spans="1:7" x14ac:dyDescent="0.2">
      <c r="A867" s="49"/>
      <c r="B867" s="58"/>
      <c r="C867" s="38">
        <v>1259</v>
      </c>
      <c r="D867" s="90">
        <f t="shared" si="41"/>
        <v>189.18</v>
      </c>
      <c r="E867" s="32">
        <v>46088</v>
      </c>
      <c r="F867" s="60">
        <f t="shared" si="39"/>
        <v>3940.7944180145892</v>
      </c>
      <c r="G867" s="54">
        <f t="shared" si="40"/>
        <v>2923.4379955597842</v>
      </c>
    </row>
    <row r="868" spans="1:7" x14ac:dyDescent="0.2">
      <c r="A868" s="49"/>
      <c r="B868" s="58"/>
      <c r="C868" s="38">
        <v>1260</v>
      </c>
      <c r="D868" s="90">
        <f t="shared" si="41"/>
        <v>189.2</v>
      </c>
      <c r="E868" s="32">
        <v>46088</v>
      </c>
      <c r="F868" s="60">
        <f t="shared" si="39"/>
        <v>3940.3778435517975</v>
      </c>
      <c r="G868" s="54">
        <f t="shared" si="40"/>
        <v>2923.1289640591967</v>
      </c>
    </row>
    <row r="869" spans="1:7" x14ac:dyDescent="0.2">
      <c r="A869" s="49"/>
      <c r="B869" s="58"/>
      <c r="C869" s="38">
        <v>1261</v>
      </c>
      <c r="D869" s="90">
        <f t="shared" si="41"/>
        <v>189.22</v>
      </c>
      <c r="E869" s="32">
        <v>46088</v>
      </c>
      <c r="F869" s="60">
        <f t="shared" si="39"/>
        <v>3939.9613571504078</v>
      </c>
      <c r="G869" s="54">
        <f t="shared" si="40"/>
        <v>2922.8199978860589</v>
      </c>
    </row>
    <row r="870" spans="1:7" x14ac:dyDescent="0.2">
      <c r="A870" s="49"/>
      <c r="B870" s="58"/>
      <c r="C870" s="38">
        <v>1262</v>
      </c>
      <c r="D870" s="90">
        <f t="shared" si="41"/>
        <v>189.24</v>
      </c>
      <c r="E870" s="32">
        <v>46088</v>
      </c>
      <c r="F870" s="60">
        <f t="shared" si="39"/>
        <v>3939.5449587824987</v>
      </c>
      <c r="G870" s="54">
        <f t="shared" si="40"/>
        <v>2922.5110970196574</v>
      </c>
    </row>
    <row r="871" spans="1:7" x14ac:dyDescent="0.2">
      <c r="A871" s="49"/>
      <c r="B871" s="58"/>
      <c r="C871" s="38">
        <v>1263</v>
      </c>
      <c r="D871" s="90">
        <f t="shared" si="41"/>
        <v>189.26</v>
      </c>
      <c r="E871" s="32">
        <v>46088</v>
      </c>
      <c r="F871" s="60">
        <f t="shared" si="39"/>
        <v>3939.1286484201637</v>
      </c>
      <c r="G871" s="54">
        <f t="shared" si="40"/>
        <v>2922.2022614392904</v>
      </c>
    </row>
    <row r="872" spans="1:7" x14ac:dyDescent="0.2">
      <c r="A872" s="49"/>
      <c r="B872" s="58"/>
      <c r="C872" s="38">
        <v>1264</v>
      </c>
      <c r="D872" s="90">
        <f t="shared" si="41"/>
        <v>189.28</v>
      </c>
      <c r="E872" s="32">
        <v>46088</v>
      </c>
      <c r="F872" s="60">
        <f t="shared" si="39"/>
        <v>3938.7124260355035</v>
      </c>
      <c r="G872" s="54">
        <f t="shared" si="40"/>
        <v>2921.8934911242604</v>
      </c>
    </row>
    <row r="873" spans="1:7" x14ac:dyDescent="0.2">
      <c r="A873" s="49"/>
      <c r="B873" s="58"/>
      <c r="C873" s="38">
        <v>1265</v>
      </c>
      <c r="D873" s="90">
        <f t="shared" si="41"/>
        <v>189.3</v>
      </c>
      <c r="E873" s="32">
        <v>46088</v>
      </c>
      <c r="F873" s="60">
        <f t="shared" si="39"/>
        <v>3938.296291600634</v>
      </c>
      <c r="G873" s="54">
        <f t="shared" si="40"/>
        <v>2921.5847860538825</v>
      </c>
    </row>
    <row r="874" spans="1:7" x14ac:dyDescent="0.2">
      <c r="A874" s="49"/>
      <c r="B874" s="58"/>
      <c r="C874" s="38">
        <v>1266</v>
      </c>
      <c r="D874" s="90">
        <f t="shared" si="41"/>
        <v>189.32</v>
      </c>
      <c r="E874" s="32">
        <v>46088</v>
      </c>
      <c r="F874" s="60">
        <f t="shared" si="39"/>
        <v>3937.8802450876829</v>
      </c>
      <c r="G874" s="54">
        <f t="shared" si="40"/>
        <v>2921.2761462074795</v>
      </c>
    </row>
    <row r="875" spans="1:7" x14ac:dyDescent="0.2">
      <c r="A875" s="49"/>
      <c r="B875" s="58"/>
      <c r="C875" s="38">
        <v>1267</v>
      </c>
      <c r="D875" s="90">
        <f t="shared" si="41"/>
        <v>189.34</v>
      </c>
      <c r="E875" s="32">
        <v>46088</v>
      </c>
      <c r="F875" s="60">
        <f t="shared" si="39"/>
        <v>3937.4642864687867</v>
      </c>
      <c r="G875" s="54">
        <f t="shared" si="40"/>
        <v>2920.9675715643816</v>
      </c>
    </row>
    <row r="876" spans="1:7" x14ac:dyDescent="0.2">
      <c r="A876" s="49"/>
      <c r="B876" s="58"/>
      <c r="C876" s="38">
        <v>1268</v>
      </c>
      <c r="D876" s="90">
        <f t="shared" si="41"/>
        <v>189.36</v>
      </c>
      <c r="E876" s="32">
        <v>46088</v>
      </c>
      <c r="F876" s="60">
        <f t="shared" si="39"/>
        <v>3937.0484157160959</v>
      </c>
      <c r="G876" s="54">
        <f t="shared" si="40"/>
        <v>2920.6590621039286</v>
      </c>
    </row>
    <row r="877" spans="1:7" x14ac:dyDescent="0.2">
      <c r="A877" s="49"/>
      <c r="B877" s="58"/>
      <c r="C877" s="38">
        <v>1269</v>
      </c>
      <c r="D877" s="90">
        <f t="shared" si="41"/>
        <v>189.38</v>
      </c>
      <c r="E877" s="32">
        <v>46088</v>
      </c>
      <c r="F877" s="60">
        <f t="shared" si="39"/>
        <v>3936.6326328017744</v>
      </c>
      <c r="G877" s="54">
        <f t="shared" si="40"/>
        <v>2920.3506178054704</v>
      </c>
    </row>
    <row r="878" spans="1:7" x14ac:dyDescent="0.2">
      <c r="A878" s="49"/>
      <c r="B878" s="58"/>
      <c r="C878" s="38">
        <v>1270</v>
      </c>
      <c r="D878" s="90">
        <f t="shared" si="41"/>
        <v>189.4</v>
      </c>
      <c r="E878" s="32">
        <v>46088</v>
      </c>
      <c r="F878" s="60">
        <f t="shared" si="39"/>
        <v>3936.2169376979946</v>
      </c>
      <c r="G878" s="54">
        <f t="shared" si="40"/>
        <v>2920.0422386483633</v>
      </c>
    </row>
    <row r="879" spans="1:7" x14ac:dyDescent="0.2">
      <c r="A879" s="49"/>
      <c r="B879" s="58"/>
      <c r="C879" s="38">
        <v>1271</v>
      </c>
      <c r="D879" s="90">
        <f t="shared" si="41"/>
        <v>189.42000000000002</v>
      </c>
      <c r="E879" s="32">
        <v>46088</v>
      </c>
      <c r="F879" s="60">
        <f t="shared" si="39"/>
        <v>3935.8013303769403</v>
      </c>
      <c r="G879" s="54">
        <f t="shared" si="40"/>
        <v>2919.7339246119732</v>
      </c>
    </row>
    <row r="880" spans="1:7" x14ac:dyDescent="0.2">
      <c r="A880" s="49"/>
      <c r="B880" s="58"/>
      <c r="C880" s="38">
        <v>1272</v>
      </c>
      <c r="D880" s="90">
        <f t="shared" si="41"/>
        <v>189.44</v>
      </c>
      <c r="E880" s="32">
        <v>46088</v>
      </c>
      <c r="F880" s="60">
        <f t="shared" si="39"/>
        <v>3935.3858108108111</v>
      </c>
      <c r="G880" s="54">
        <f t="shared" si="40"/>
        <v>2919.4256756756758</v>
      </c>
    </row>
    <row r="881" spans="1:7" x14ac:dyDescent="0.2">
      <c r="A881" s="49"/>
      <c r="B881" s="58"/>
      <c r="C881" s="38">
        <v>1273</v>
      </c>
      <c r="D881" s="90">
        <f t="shared" si="41"/>
        <v>189.46</v>
      </c>
      <c r="E881" s="32">
        <v>46088</v>
      </c>
      <c r="F881" s="60">
        <f t="shared" si="39"/>
        <v>3934.9703789718146</v>
      </c>
      <c r="G881" s="54">
        <f t="shared" si="40"/>
        <v>2919.1174918188535</v>
      </c>
    </row>
    <row r="882" spans="1:7" x14ac:dyDescent="0.2">
      <c r="A882" s="49"/>
      <c r="B882" s="58"/>
      <c r="C882" s="38">
        <v>1274</v>
      </c>
      <c r="D882" s="90">
        <f t="shared" si="41"/>
        <v>189.48</v>
      </c>
      <c r="E882" s="32">
        <v>46088</v>
      </c>
      <c r="F882" s="60">
        <f t="shared" si="39"/>
        <v>3934.5550348321726</v>
      </c>
      <c r="G882" s="54">
        <f t="shared" si="40"/>
        <v>2918.8093730208993</v>
      </c>
    </row>
    <row r="883" spans="1:7" x14ac:dyDescent="0.2">
      <c r="A883" s="49"/>
      <c r="B883" s="58"/>
      <c r="C883" s="38">
        <v>1275</v>
      </c>
      <c r="D883" s="90">
        <f t="shared" si="41"/>
        <v>189.5</v>
      </c>
      <c r="E883" s="32">
        <v>46088</v>
      </c>
      <c r="F883" s="60">
        <f t="shared" si="39"/>
        <v>3934.1397783641164</v>
      </c>
      <c r="G883" s="54">
        <f t="shared" si="40"/>
        <v>2918.5013192612137</v>
      </c>
    </row>
    <row r="884" spans="1:7" x14ac:dyDescent="0.2">
      <c r="A884" s="49"/>
      <c r="B884" s="58"/>
      <c r="C884" s="38">
        <v>1276</v>
      </c>
      <c r="D884" s="90">
        <f t="shared" si="41"/>
        <v>189.52</v>
      </c>
      <c r="E884" s="32">
        <v>46088</v>
      </c>
      <c r="F884" s="60">
        <f t="shared" si="39"/>
        <v>3933.7246095398905</v>
      </c>
      <c r="G884" s="54">
        <f t="shared" si="40"/>
        <v>2918.193330519206</v>
      </c>
    </row>
    <row r="885" spans="1:7" x14ac:dyDescent="0.2">
      <c r="A885" s="49"/>
      <c r="B885" s="58"/>
      <c r="C885" s="38">
        <v>1277</v>
      </c>
      <c r="D885" s="90">
        <f t="shared" si="41"/>
        <v>189.54</v>
      </c>
      <c r="E885" s="32">
        <v>46088</v>
      </c>
      <c r="F885" s="60">
        <f t="shared" si="39"/>
        <v>3933.3095283317516</v>
      </c>
      <c r="G885" s="54">
        <f t="shared" si="40"/>
        <v>2917.8854067742959</v>
      </c>
    </row>
    <row r="886" spans="1:7" x14ac:dyDescent="0.2">
      <c r="A886" s="49"/>
      <c r="B886" s="58"/>
      <c r="C886" s="38">
        <v>1278</v>
      </c>
      <c r="D886" s="90">
        <f t="shared" si="41"/>
        <v>189.56</v>
      </c>
      <c r="E886" s="32">
        <v>46088</v>
      </c>
      <c r="F886" s="60">
        <f t="shared" si="39"/>
        <v>3932.8945347119648</v>
      </c>
      <c r="G886" s="54">
        <f t="shared" si="40"/>
        <v>2917.5775480059083</v>
      </c>
    </row>
    <row r="887" spans="1:7" x14ac:dyDescent="0.2">
      <c r="A887" s="49"/>
      <c r="B887" s="58"/>
      <c r="C887" s="38">
        <v>1279</v>
      </c>
      <c r="D887" s="90">
        <f t="shared" si="41"/>
        <v>189.58</v>
      </c>
      <c r="E887" s="32">
        <v>46088</v>
      </c>
      <c r="F887" s="60">
        <f t="shared" si="39"/>
        <v>3932.4796286528117</v>
      </c>
      <c r="G887" s="54">
        <f t="shared" si="40"/>
        <v>2917.2697541934799</v>
      </c>
    </row>
    <row r="888" spans="1:7" x14ac:dyDescent="0.2">
      <c r="A888" s="49"/>
      <c r="B888" s="58"/>
      <c r="C888" s="38">
        <v>1280</v>
      </c>
      <c r="D888" s="90">
        <f t="shared" si="41"/>
        <v>189.6</v>
      </c>
      <c r="E888" s="32">
        <v>46088</v>
      </c>
      <c r="F888" s="60">
        <f t="shared" si="39"/>
        <v>3932.0648101265824</v>
      </c>
      <c r="G888" s="54">
        <f t="shared" si="40"/>
        <v>2916.9620253164558</v>
      </c>
    </row>
    <row r="889" spans="1:7" x14ac:dyDescent="0.2">
      <c r="A889" s="49"/>
      <c r="B889" s="58"/>
      <c r="C889" s="38">
        <v>1281</v>
      </c>
      <c r="D889" s="90">
        <f t="shared" si="41"/>
        <v>189.62</v>
      </c>
      <c r="E889" s="32">
        <v>46088</v>
      </c>
      <c r="F889" s="60">
        <f t="shared" si="39"/>
        <v>3931.6500791055801</v>
      </c>
      <c r="G889" s="54">
        <f t="shared" si="40"/>
        <v>2916.6543613542876</v>
      </c>
    </row>
    <row r="890" spans="1:7" x14ac:dyDescent="0.2">
      <c r="A890" s="49"/>
      <c r="B890" s="58"/>
      <c r="C890" s="38">
        <v>1282</v>
      </c>
      <c r="D890" s="90">
        <f t="shared" si="41"/>
        <v>189.64</v>
      </c>
      <c r="E890" s="32">
        <v>46088</v>
      </c>
      <c r="F890" s="60">
        <f t="shared" si="39"/>
        <v>3931.2354355621183</v>
      </c>
      <c r="G890" s="54">
        <f t="shared" si="40"/>
        <v>2916.3467622864378</v>
      </c>
    </row>
    <row r="891" spans="1:7" x14ac:dyDescent="0.2">
      <c r="A891" s="49"/>
      <c r="B891" s="58"/>
      <c r="C891" s="38">
        <v>1283</v>
      </c>
      <c r="D891" s="90">
        <f t="shared" si="41"/>
        <v>189.66</v>
      </c>
      <c r="E891" s="32">
        <v>46088</v>
      </c>
      <c r="F891" s="60">
        <f t="shared" si="39"/>
        <v>3930.8208794685233</v>
      </c>
      <c r="G891" s="54">
        <f t="shared" si="40"/>
        <v>2916.0392280923761</v>
      </c>
    </row>
    <row r="892" spans="1:7" x14ac:dyDescent="0.2">
      <c r="A892" s="49"/>
      <c r="B892" s="58"/>
      <c r="C892" s="38">
        <v>1284</v>
      </c>
      <c r="D892" s="90">
        <f t="shared" si="41"/>
        <v>189.68</v>
      </c>
      <c r="E892" s="32">
        <v>46088</v>
      </c>
      <c r="F892" s="60">
        <f t="shared" si="39"/>
        <v>3930.4064107971321</v>
      </c>
      <c r="G892" s="54">
        <f t="shared" si="40"/>
        <v>2915.7317587515813</v>
      </c>
    </row>
    <row r="893" spans="1:7" x14ac:dyDescent="0.2">
      <c r="A893" s="49"/>
      <c r="B893" s="58"/>
      <c r="C893" s="38">
        <v>1285</v>
      </c>
      <c r="D893" s="90">
        <f t="shared" si="41"/>
        <v>189.7</v>
      </c>
      <c r="E893" s="32">
        <v>46088</v>
      </c>
      <c r="F893" s="60">
        <f t="shared" si="39"/>
        <v>3929.992029520296</v>
      </c>
      <c r="G893" s="54">
        <f t="shared" si="40"/>
        <v>2915.4243542435424</v>
      </c>
    </row>
    <row r="894" spans="1:7" x14ac:dyDescent="0.2">
      <c r="A894" s="49"/>
      <c r="B894" s="58"/>
      <c r="C894" s="38">
        <v>1286</v>
      </c>
      <c r="D894" s="90">
        <f t="shared" si="41"/>
        <v>189.72</v>
      </c>
      <c r="E894" s="32">
        <v>46088</v>
      </c>
      <c r="F894" s="60">
        <f t="shared" si="39"/>
        <v>3929.5777356103736</v>
      </c>
      <c r="G894" s="54">
        <f t="shared" si="40"/>
        <v>2915.1170145477545</v>
      </c>
    </row>
    <row r="895" spans="1:7" x14ac:dyDescent="0.2">
      <c r="A895" s="49"/>
      <c r="B895" s="58"/>
      <c r="C895" s="38">
        <v>1287</v>
      </c>
      <c r="D895" s="90">
        <f t="shared" si="41"/>
        <v>189.74</v>
      </c>
      <c r="E895" s="32">
        <v>46088</v>
      </c>
      <c r="F895" s="60">
        <f t="shared" si="39"/>
        <v>3929.1635290397389</v>
      </c>
      <c r="G895" s="54">
        <f t="shared" si="40"/>
        <v>2914.8097396437229</v>
      </c>
    </row>
    <row r="896" spans="1:7" x14ac:dyDescent="0.2">
      <c r="A896" s="49"/>
      <c r="B896" s="58"/>
      <c r="C896" s="38">
        <v>1288</v>
      </c>
      <c r="D896" s="90">
        <f t="shared" si="41"/>
        <v>189.76</v>
      </c>
      <c r="E896" s="32">
        <v>46088</v>
      </c>
      <c r="F896" s="60">
        <f t="shared" si="39"/>
        <v>3928.7494097807762</v>
      </c>
      <c r="G896" s="54">
        <f t="shared" si="40"/>
        <v>2914.5025295109613</v>
      </c>
    </row>
    <row r="897" spans="1:7" x14ac:dyDescent="0.2">
      <c r="A897" s="49"/>
      <c r="B897" s="58"/>
      <c r="C897" s="38">
        <v>1289</v>
      </c>
      <c r="D897" s="90">
        <f t="shared" si="41"/>
        <v>189.78</v>
      </c>
      <c r="E897" s="32">
        <v>46088</v>
      </c>
      <c r="F897" s="60">
        <f t="shared" si="39"/>
        <v>3928.3353778058809</v>
      </c>
      <c r="G897" s="54">
        <f t="shared" si="40"/>
        <v>2914.1953841289915</v>
      </c>
    </row>
    <row r="898" spans="1:7" x14ac:dyDescent="0.2">
      <c r="A898" s="49"/>
      <c r="B898" s="58"/>
      <c r="C898" s="38">
        <v>1290</v>
      </c>
      <c r="D898" s="90">
        <f t="shared" si="41"/>
        <v>189.8</v>
      </c>
      <c r="E898" s="32">
        <v>46088</v>
      </c>
      <c r="F898" s="60">
        <f t="shared" si="39"/>
        <v>3927.9214330874611</v>
      </c>
      <c r="G898" s="54">
        <f t="shared" si="40"/>
        <v>2913.8883034773444</v>
      </c>
    </row>
    <row r="899" spans="1:7" x14ac:dyDescent="0.2">
      <c r="A899" s="49"/>
      <c r="B899" s="58"/>
      <c r="C899" s="38">
        <v>1291</v>
      </c>
      <c r="D899" s="90">
        <f t="shared" si="41"/>
        <v>189.82</v>
      </c>
      <c r="E899" s="32">
        <v>46088</v>
      </c>
      <c r="F899" s="60">
        <f t="shared" si="39"/>
        <v>3927.5075755979356</v>
      </c>
      <c r="G899" s="54">
        <f t="shared" si="40"/>
        <v>2913.58128753556</v>
      </c>
    </row>
    <row r="900" spans="1:7" x14ac:dyDescent="0.2">
      <c r="A900" s="49"/>
      <c r="B900" s="58"/>
      <c r="C900" s="38">
        <v>1292</v>
      </c>
      <c r="D900" s="90">
        <f t="shared" si="41"/>
        <v>189.84</v>
      </c>
      <c r="E900" s="32">
        <v>46088</v>
      </c>
      <c r="F900" s="60">
        <f t="shared" si="39"/>
        <v>3927.0938053097352</v>
      </c>
      <c r="G900" s="54">
        <f t="shared" si="40"/>
        <v>2913.2743362831861</v>
      </c>
    </row>
    <row r="901" spans="1:7" x14ac:dyDescent="0.2">
      <c r="A901" s="49"/>
      <c r="B901" s="58"/>
      <c r="C901" s="38">
        <v>1293</v>
      </c>
      <c r="D901" s="90">
        <f t="shared" si="41"/>
        <v>189.86</v>
      </c>
      <c r="E901" s="32">
        <v>46088</v>
      </c>
      <c r="F901" s="60">
        <f t="shared" si="39"/>
        <v>3926.6801221953024</v>
      </c>
      <c r="G901" s="54">
        <f t="shared" si="40"/>
        <v>2912.9674496997786</v>
      </c>
    </row>
    <row r="902" spans="1:7" x14ac:dyDescent="0.2">
      <c r="A902" s="49"/>
      <c r="B902" s="58"/>
      <c r="C902" s="38">
        <v>1294</v>
      </c>
      <c r="D902" s="90">
        <f t="shared" si="41"/>
        <v>189.88</v>
      </c>
      <c r="E902" s="32">
        <v>46088</v>
      </c>
      <c r="F902" s="60">
        <f t="shared" si="39"/>
        <v>3926.2665262270912</v>
      </c>
      <c r="G902" s="54">
        <f t="shared" si="40"/>
        <v>2912.6606277649039</v>
      </c>
    </row>
    <row r="903" spans="1:7" x14ac:dyDescent="0.2">
      <c r="A903" s="49"/>
      <c r="B903" s="58"/>
      <c r="C903" s="38">
        <v>1295</v>
      </c>
      <c r="D903" s="90">
        <f t="shared" si="41"/>
        <v>189.9</v>
      </c>
      <c r="E903" s="32">
        <v>46088</v>
      </c>
      <c r="F903" s="60">
        <f t="shared" si="39"/>
        <v>3925.853017377568</v>
      </c>
      <c r="G903" s="54">
        <f t="shared" si="40"/>
        <v>2912.353870458136</v>
      </c>
    </row>
    <row r="904" spans="1:7" x14ac:dyDescent="0.2">
      <c r="A904" s="49"/>
      <c r="B904" s="58"/>
      <c r="C904" s="38">
        <v>1296</v>
      </c>
      <c r="D904" s="90">
        <f t="shared" si="41"/>
        <v>189.92000000000002</v>
      </c>
      <c r="E904" s="32">
        <v>46088</v>
      </c>
      <c r="F904" s="60">
        <f t="shared" si="39"/>
        <v>3925.4395956192079</v>
      </c>
      <c r="G904" s="54">
        <f t="shared" si="40"/>
        <v>2912.047177759056</v>
      </c>
    </row>
    <row r="905" spans="1:7" x14ac:dyDescent="0.2">
      <c r="A905" s="49"/>
      <c r="B905" s="58"/>
      <c r="C905" s="38">
        <v>1297</v>
      </c>
      <c r="D905" s="90">
        <f t="shared" si="41"/>
        <v>189.94</v>
      </c>
      <c r="E905" s="32">
        <v>46088</v>
      </c>
      <c r="F905" s="60">
        <f t="shared" ref="F905:F968" si="42">12*1.348*(1/D905*E905)</f>
        <v>3925.0262609245033</v>
      </c>
      <c r="G905" s="54">
        <f t="shared" ref="G905:G968" si="43">12*(1/D905*E905)</f>
        <v>2911.7405496472575</v>
      </c>
    </row>
    <row r="906" spans="1:7" x14ac:dyDescent="0.2">
      <c r="A906" s="49"/>
      <c r="B906" s="58"/>
      <c r="C906" s="38">
        <v>1298</v>
      </c>
      <c r="D906" s="90">
        <f t="shared" ref="D906:D969" si="44">0.02*C906+164</f>
        <v>189.96</v>
      </c>
      <c r="E906" s="32">
        <v>46088</v>
      </c>
      <c r="F906" s="60">
        <f t="shared" si="42"/>
        <v>3924.6130132659509</v>
      </c>
      <c r="G906" s="54">
        <f t="shared" si="43"/>
        <v>2911.4339861023373</v>
      </c>
    </row>
    <row r="907" spans="1:7" x14ac:dyDescent="0.2">
      <c r="A907" s="49"/>
      <c r="B907" s="58"/>
      <c r="C907" s="38">
        <v>1299</v>
      </c>
      <c r="D907" s="90">
        <f t="shared" si="44"/>
        <v>189.98</v>
      </c>
      <c r="E907" s="32">
        <v>46088</v>
      </c>
      <c r="F907" s="60">
        <f t="shared" si="42"/>
        <v>3924.1998526160655</v>
      </c>
      <c r="G907" s="54">
        <f t="shared" si="43"/>
        <v>2911.1274871039059</v>
      </c>
    </row>
    <row r="908" spans="1:7" x14ac:dyDescent="0.2">
      <c r="A908" s="49"/>
      <c r="B908" s="58"/>
      <c r="C908" s="38">
        <v>1300</v>
      </c>
      <c r="D908" s="90">
        <f t="shared" si="44"/>
        <v>190</v>
      </c>
      <c r="E908" s="32">
        <v>46088</v>
      </c>
      <c r="F908" s="60">
        <f t="shared" si="42"/>
        <v>3923.7867789473689</v>
      </c>
      <c r="G908" s="54">
        <f t="shared" si="43"/>
        <v>2910.8210526315788</v>
      </c>
    </row>
    <row r="909" spans="1:7" x14ac:dyDescent="0.2">
      <c r="A909" s="49"/>
      <c r="B909" s="58"/>
      <c r="C909" s="38">
        <v>1301</v>
      </c>
      <c r="D909" s="90">
        <f t="shared" si="44"/>
        <v>190.02</v>
      </c>
      <c r="E909" s="32">
        <v>46088</v>
      </c>
      <c r="F909" s="60">
        <f t="shared" si="42"/>
        <v>3923.3737922323967</v>
      </c>
      <c r="G909" s="54">
        <f t="shared" si="43"/>
        <v>2910.5146826649825</v>
      </c>
    </row>
    <row r="910" spans="1:7" x14ac:dyDescent="0.2">
      <c r="A910" s="49"/>
      <c r="B910" s="58"/>
      <c r="C910" s="38">
        <v>1302</v>
      </c>
      <c r="D910" s="90">
        <f t="shared" si="44"/>
        <v>190.04</v>
      </c>
      <c r="E910" s="32">
        <v>46088</v>
      </c>
      <c r="F910" s="60">
        <f t="shared" si="42"/>
        <v>3922.9608924436966</v>
      </c>
      <c r="G910" s="54">
        <f t="shared" si="43"/>
        <v>2910.2083771837511</v>
      </c>
    </row>
    <row r="911" spans="1:7" x14ac:dyDescent="0.2">
      <c r="A911" s="49"/>
      <c r="B911" s="58"/>
      <c r="C911" s="38">
        <v>1303</v>
      </c>
      <c r="D911" s="90">
        <f t="shared" si="44"/>
        <v>190.06</v>
      </c>
      <c r="E911" s="32">
        <v>46088</v>
      </c>
      <c r="F911" s="60">
        <f t="shared" si="42"/>
        <v>3922.5480795538256</v>
      </c>
      <c r="G911" s="54">
        <f t="shared" si="43"/>
        <v>2909.9021361675259</v>
      </c>
    </row>
    <row r="912" spans="1:7" x14ac:dyDescent="0.2">
      <c r="A912" s="49"/>
      <c r="B912" s="58"/>
      <c r="C912" s="38">
        <v>1304</v>
      </c>
      <c r="D912" s="90">
        <f t="shared" si="44"/>
        <v>190.08</v>
      </c>
      <c r="E912" s="32">
        <v>46088</v>
      </c>
      <c r="F912" s="60">
        <f t="shared" si="42"/>
        <v>3922.1353535353537</v>
      </c>
      <c r="G912" s="54">
        <f t="shared" si="43"/>
        <v>2909.5959595959594</v>
      </c>
    </row>
    <row r="913" spans="1:7" x14ac:dyDescent="0.2">
      <c r="A913" s="49"/>
      <c r="B913" s="58"/>
      <c r="C913" s="38">
        <v>1305</v>
      </c>
      <c r="D913" s="90">
        <f t="shared" si="44"/>
        <v>190.1</v>
      </c>
      <c r="E913" s="32">
        <v>46088</v>
      </c>
      <c r="F913" s="60">
        <f t="shared" si="42"/>
        <v>3921.7227143608629</v>
      </c>
      <c r="G913" s="54">
        <f t="shared" si="43"/>
        <v>2909.289847448711</v>
      </c>
    </row>
    <row r="914" spans="1:7" x14ac:dyDescent="0.2">
      <c r="A914" s="49"/>
      <c r="B914" s="58"/>
      <c r="C914" s="38">
        <v>1306</v>
      </c>
      <c r="D914" s="90">
        <f t="shared" si="44"/>
        <v>190.12</v>
      </c>
      <c r="E914" s="32">
        <v>46088</v>
      </c>
      <c r="F914" s="60">
        <f t="shared" si="42"/>
        <v>3921.3101620029456</v>
      </c>
      <c r="G914" s="54">
        <f t="shared" si="43"/>
        <v>2908.9837997054492</v>
      </c>
    </row>
    <row r="915" spans="1:7" x14ac:dyDescent="0.2">
      <c r="A915" s="49"/>
      <c r="B915" s="58"/>
      <c r="C915" s="38">
        <v>1307</v>
      </c>
      <c r="D915" s="90">
        <f t="shared" si="44"/>
        <v>190.14</v>
      </c>
      <c r="E915" s="32">
        <v>46088</v>
      </c>
      <c r="F915" s="60">
        <f t="shared" si="42"/>
        <v>3920.8976964342069</v>
      </c>
      <c r="G915" s="54">
        <f t="shared" si="43"/>
        <v>2908.6778163458507</v>
      </c>
    </row>
    <row r="916" spans="1:7" x14ac:dyDescent="0.2">
      <c r="A916" s="49"/>
      <c r="B916" s="58"/>
      <c r="C916" s="38">
        <v>1308</v>
      </c>
      <c r="D916" s="90">
        <f t="shared" si="44"/>
        <v>190.16</v>
      </c>
      <c r="E916" s="32">
        <v>46088</v>
      </c>
      <c r="F916" s="60">
        <f t="shared" si="42"/>
        <v>3920.4853176272618</v>
      </c>
      <c r="G916" s="54">
        <f t="shared" si="43"/>
        <v>2908.3718973496007</v>
      </c>
    </row>
    <row r="917" spans="1:7" x14ac:dyDescent="0.2">
      <c r="A917" s="49"/>
      <c r="B917" s="58"/>
      <c r="C917" s="38">
        <v>1309</v>
      </c>
      <c r="D917" s="90">
        <f t="shared" si="44"/>
        <v>190.18</v>
      </c>
      <c r="E917" s="32">
        <v>46088</v>
      </c>
      <c r="F917" s="60">
        <f t="shared" si="42"/>
        <v>3920.0730255547383</v>
      </c>
      <c r="G917" s="54">
        <f t="shared" si="43"/>
        <v>2908.0660426963927</v>
      </c>
    </row>
    <row r="918" spans="1:7" x14ac:dyDescent="0.2">
      <c r="A918" s="49"/>
      <c r="B918" s="58"/>
      <c r="C918" s="38">
        <v>1310</v>
      </c>
      <c r="D918" s="90">
        <f t="shared" si="44"/>
        <v>190.2</v>
      </c>
      <c r="E918" s="32">
        <v>46088</v>
      </c>
      <c r="F918" s="60">
        <f t="shared" si="42"/>
        <v>3919.660820189275</v>
      </c>
      <c r="G918" s="54">
        <f t="shared" si="43"/>
        <v>2907.7602523659307</v>
      </c>
    </row>
    <row r="919" spans="1:7" x14ac:dyDescent="0.2">
      <c r="A919" s="49"/>
      <c r="B919" s="58"/>
      <c r="C919" s="38">
        <v>1311</v>
      </c>
      <c r="D919" s="90">
        <f t="shared" si="44"/>
        <v>190.22</v>
      </c>
      <c r="E919" s="32">
        <v>46088</v>
      </c>
      <c r="F919" s="60">
        <f t="shared" si="42"/>
        <v>3919.2487015035226</v>
      </c>
      <c r="G919" s="54">
        <f t="shared" si="43"/>
        <v>2907.4545263379246</v>
      </c>
    </row>
    <row r="920" spans="1:7" x14ac:dyDescent="0.2">
      <c r="A920" s="49"/>
      <c r="B920" s="58"/>
      <c r="C920" s="38">
        <v>1312</v>
      </c>
      <c r="D920" s="90">
        <f t="shared" si="44"/>
        <v>190.24</v>
      </c>
      <c r="E920" s="32">
        <v>46088</v>
      </c>
      <c r="F920" s="60">
        <f t="shared" si="42"/>
        <v>3918.8366694701435</v>
      </c>
      <c r="G920" s="54">
        <f t="shared" si="43"/>
        <v>2907.1488645920945</v>
      </c>
    </row>
    <row r="921" spans="1:7" x14ac:dyDescent="0.2">
      <c r="A921" s="49"/>
      <c r="B921" s="58"/>
      <c r="C921" s="38">
        <v>1313</v>
      </c>
      <c r="D921" s="90">
        <f t="shared" si="44"/>
        <v>190.26</v>
      </c>
      <c r="E921" s="32">
        <v>46088</v>
      </c>
      <c r="F921" s="60">
        <f t="shared" si="42"/>
        <v>3918.4247240618106</v>
      </c>
      <c r="G921" s="54">
        <f t="shared" si="43"/>
        <v>2906.8432671081678</v>
      </c>
    </row>
    <row r="922" spans="1:7" x14ac:dyDescent="0.2">
      <c r="A922" s="49"/>
      <c r="B922" s="58"/>
      <c r="C922" s="38">
        <v>1314</v>
      </c>
      <c r="D922" s="90">
        <f t="shared" si="44"/>
        <v>190.28</v>
      </c>
      <c r="E922" s="32">
        <v>46088</v>
      </c>
      <c r="F922" s="60">
        <f t="shared" si="42"/>
        <v>3918.012865251209</v>
      </c>
      <c r="G922" s="54">
        <f t="shared" si="43"/>
        <v>2906.5377338658818</v>
      </c>
    </row>
    <row r="923" spans="1:7" x14ac:dyDescent="0.2">
      <c r="A923" s="49"/>
      <c r="B923" s="58"/>
      <c r="C923" s="38">
        <v>1315</v>
      </c>
      <c r="D923" s="90">
        <f t="shared" si="44"/>
        <v>190.3</v>
      </c>
      <c r="E923" s="32">
        <v>46088</v>
      </c>
      <c r="F923" s="60">
        <f t="shared" si="42"/>
        <v>3917.6010930110356</v>
      </c>
      <c r="G923" s="54">
        <f t="shared" si="43"/>
        <v>2906.2322648449817</v>
      </c>
    </row>
    <row r="924" spans="1:7" x14ac:dyDescent="0.2">
      <c r="A924" s="49"/>
      <c r="B924" s="58"/>
      <c r="C924" s="38">
        <v>1316</v>
      </c>
      <c r="D924" s="90">
        <f t="shared" si="44"/>
        <v>190.32</v>
      </c>
      <c r="E924" s="32">
        <v>46088</v>
      </c>
      <c r="F924" s="60">
        <f t="shared" si="42"/>
        <v>3917.1894073139979</v>
      </c>
      <c r="G924" s="54">
        <f t="shared" si="43"/>
        <v>2905.9268600252208</v>
      </c>
    </row>
    <row r="925" spans="1:7" x14ac:dyDescent="0.2">
      <c r="A925" s="49"/>
      <c r="B925" s="58"/>
      <c r="C925" s="38">
        <v>1317</v>
      </c>
      <c r="D925" s="90">
        <f t="shared" si="44"/>
        <v>190.34</v>
      </c>
      <c r="E925" s="32">
        <v>46088</v>
      </c>
      <c r="F925" s="60">
        <f t="shared" si="42"/>
        <v>3916.7778081328152</v>
      </c>
      <c r="G925" s="54">
        <f t="shared" si="43"/>
        <v>2905.6215193863609</v>
      </c>
    </row>
    <row r="926" spans="1:7" x14ac:dyDescent="0.2">
      <c r="A926" s="49"/>
      <c r="B926" s="58"/>
      <c r="C926" s="38">
        <v>1318</v>
      </c>
      <c r="D926" s="90">
        <f t="shared" si="44"/>
        <v>190.36</v>
      </c>
      <c r="E926" s="32">
        <v>46088</v>
      </c>
      <c r="F926" s="60">
        <f t="shared" si="42"/>
        <v>3916.3662954402189</v>
      </c>
      <c r="G926" s="54">
        <f t="shared" si="43"/>
        <v>2905.316242908174</v>
      </c>
    </row>
    <row r="927" spans="1:7" x14ac:dyDescent="0.2">
      <c r="A927" s="49"/>
      <c r="B927" s="58"/>
      <c r="C927" s="38">
        <v>1319</v>
      </c>
      <c r="D927" s="90">
        <f t="shared" si="44"/>
        <v>190.38</v>
      </c>
      <c r="E927" s="32">
        <v>46088</v>
      </c>
      <c r="F927" s="60">
        <f t="shared" si="42"/>
        <v>3915.9548692089506</v>
      </c>
      <c r="G927" s="54">
        <f t="shared" si="43"/>
        <v>2905.0110305704379</v>
      </c>
    </row>
    <row r="928" spans="1:7" x14ac:dyDescent="0.2">
      <c r="A928" s="49"/>
      <c r="B928" s="58"/>
      <c r="C928" s="38">
        <v>1320</v>
      </c>
      <c r="D928" s="90">
        <f t="shared" si="44"/>
        <v>190.4</v>
      </c>
      <c r="E928" s="32">
        <v>46088</v>
      </c>
      <c r="F928" s="60">
        <f t="shared" si="42"/>
        <v>3915.5435294117647</v>
      </c>
      <c r="G928" s="54">
        <f t="shared" si="43"/>
        <v>2904.705882352941</v>
      </c>
    </row>
    <row r="929" spans="1:7" x14ac:dyDescent="0.2">
      <c r="A929" s="49"/>
      <c r="B929" s="58"/>
      <c r="C929" s="38">
        <v>1321</v>
      </c>
      <c r="D929" s="90">
        <f t="shared" si="44"/>
        <v>190.42000000000002</v>
      </c>
      <c r="E929" s="32">
        <v>46088</v>
      </c>
      <c r="F929" s="60">
        <f t="shared" si="42"/>
        <v>3915.1322760214266</v>
      </c>
      <c r="G929" s="54">
        <f t="shared" si="43"/>
        <v>2904.4007982354797</v>
      </c>
    </row>
    <row r="930" spans="1:7" x14ac:dyDescent="0.2">
      <c r="A930" s="49"/>
      <c r="B930" s="58"/>
      <c r="C930" s="38">
        <v>1322</v>
      </c>
      <c r="D930" s="90">
        <f t="shared" si="44"/>
        <v>190.44</v>
      </c>
      <c r="E930" s="32">
        <v>46088</v>
      </c>
      <c r="F930" s="60">
        <f t="shared" si="42"/>
        <v>3914.7211090107121</v>
      </c>
      <c r="G930" s="54">
        <f t="shared" si="43"/>
        <v>2904.0957781978573</v>
      </c>
    </row>
    <row r="931" spans="1:7" x14ac:dyDescent="0.2">
      <c r="A931" s="49"/>
      <c r="B931" s="58"/>
      <c r="C931" s="38">
        <v>1323</v>
      </c>
      <c r="D931" s="90">
        <f t="shared" si="44"/>
        <v>190.46</v>
      </c>
      <c r="E931" s="32">
        <v>46088</v>
      </c>
      <c r="F931" s="60">
        <f t="shared" si="42"/>
        <v>3914.3100283524104</v>
      </c>
      <c r="G931" s="54">
        <f t="shared" si="43"/>
        <v>2903.7908222198885</v>
      </c>
    </row>
    <row r="932" spans="1:7" x14ac:dyDescent="0.2">
      <c r="A932" s="49"/>
      <c r="B932" s="58"/>
      <c r="C932" s="38">
        <v>1324</v>
      </c>
      <c r="D932" s="90">
        <f t="shared" si="44"/>
        <v>190.48</v>
      </c>
      <c r="E932" s="32">
        <v>46088</v>
      </c>
      <c r="F932" s="60">
        <f t="shared" si="42"/>
        <v>3913.8990340193204</v>
      </c>
      <c r="G932" s="54">
        <f t="shared" si="43"/>
        <v>2903.4859302813948</v>
      </c>
    </row>
    <row r="933" spans="1:7" x14ac:dyDescent="0.2">
      <c r="A933" s="49"/>
      <c r="B933" s="58"/>
      <c r="C933" s="38">
        <v>1325</v>
      </c>
      <c r="D933" s="90">
        <f t="shared" si="44"/>
        <v>190.5</v>
      </c>
      <c r="E933" s="32">
        <v>46088</v>
      </c>
      <c r="F933" s="60">
        <f t="shared" si="42"/>
        <v>3913.4881259842523</v>
      </c>
      <c r="G933" s="54">
        <f t="shared" si="43"/>
        <v>2903.1811023622045</v>
      </c>
    </row>
    <row r="934" spans="1:7" x14ac:dyDescent="0.2">
      <c r="A934" s="49"/>
      <c r="B934" s="58"/>
      <c r="C934" s="38">
        <v>1326</v>
      </c>
      <c r="D934" s="90">
        <f t="shared" si="44"/>
        <v>190.52</v>
      </c>
      <c r="E934" s="32">
        <v>46088</v>
      </c>
      <c r="F934" s="60">
        <f t="shared" si="42"/>
        <v>3913.0773042200294</v>
      </c>
      <c r="G934" s="54">
        <f t="shared" si="43"/>
        <v>2902.8763384421582</v>
      </c>
    </row>
    <row r="935" spans="1:7" x14ac:dyDescent="0.2">
      <c r="A935" s="49"/>
      <c r="B935" s="58"/>
      <c r="C935" s="38">
        <v>1327</v>
      </c>
      <c r="D935" s="90">
        <f t="shared" si="44"/>
        <v>190.54</v>
      </c>
      <c r="E935" s="32">
        <v>46088</v>
      </c>
      <c r="F935" s="60">
        <f t="shared" si="42"/>
        <v>3912.6665686994861</v>
      </c>
      <c r="G935" s="54">
        <f t="shared" si="43"/>
        <v>2902.5716385011019</v>
      </c>
    </row>
    <row r="936" spans="1:7" x14ac:dyDescent="0.2">
      <c r="A936" s="49"/>
      <c r="B936" s="58"/>
      <c r="C936" s="38">
        <v>1328</v>
      </c>
      <c r="D936" s="90">
        <f t="shared" si="44"/>
        <v>190.56</v>
      </c>
      <c r="E936" s="32">
        <v>46088</v>
      </c>
      <c r="F936" s="60">
        <f t="shared" si="42"/>
        <v>3912.2559193954667</v>
      </c>
      <c r="G936" s="54">
        <f t="shared" si="43"/>
        <v>2902.2670025188918</v>
      </c>
    </row>
    <row r="937" spans="1:7" x14ac:dyDescent="0.2">
      <c r="A937" s="49"/>
      <c r="B937" s="58"/>
      <c r="C937" s="38">
        <v>1329</v>
      </c>
      <c r="D937" s="90">
        <f t="shared" si="44"/>
        <v>190.58</v>
      </c>
      <c r="E937" s="32">
        <v>46088</v>
      </c>
      <c r="F937" s="60">
        <f t="shared" si="42"/>
        <v>3911.8453562808277</v>
      </c>
      <c r="G937" s="54">
        <f t="shared" si="43"/>
        <v>2901.9624304753911</v>
      </c>
    </row>
    <row r="938" spans="1:7" x14ac:dyDescent="0.2">
      <c r="A938" s="49"/>
      <c r="B938" s="58"/>
      <c r="C938" s="38">
        <v>1330</v>
      </c>
      <c r="D938" s="90">
        <f t="shared" si="44"/>
        <v>190.6</v>
      </c>
      <c r="E938" s="32">
        <v>46088</v>
      </c>
      <c r="F938" s="60">
        <f t="shared" si="42"/>
        <v>3911.4348793284375</v>
      </c>
      <c r="G938" s="54">
        <f t="shared" si="43"/>
        <v>2901.6579223504727</v>
      </c>
    </row>
    <row r="939" spans="1:7" x14ac:dyDescent="0.2">
      <c r="A939" s="49"/>
      <c r="B939" s="58"/>
      <c r="C939" s="38">
        <v>1331</v>
      </c>
      <c r="D939" s="90">
        <f t="shared" si="44"/>
        <v>190.62</v>
      </c>
      <c r="E939" s="32">
        <v>46088</v>
      </c>
      <c r="F939" s="60">
        <f t="shared" si="42"/>
        <v>3911.0244885111747</v>
      </c>
      <c r="G939" s="54">
        <f t="shared" si="43"/>
        <v>2901.3534781240164</v>
      </c>
    </row>
    <row r="940" spans="1:7" x14ac:dyDescent="0.2">
      <c r="A940" s="49"/>
      <c r="B940" s="58"/>
      <c r="C940" s="38">
        <v>1332</v>
      </c>
      <c r="D940" s="90">
        <f t="shared" si="44"/>
        <v>190.64</v>
      </c>
      <c r="E940" s="32">
        <v>46088</v>
      </c>
      <c r="F940" s="60">
        <f t="shared" si="42"/>
        <v>3910.6141838019316</v>
      </c>
      <c r="G940" s="54">
        <f t="shared" si="43"/>
        <v>2901.0490977759132</v>
      </c>
    </row>
    <row r="941" spans="1:7" x14ac:dyDescent="0.2">
      <c r="A941" s="49"/>
      <c r="B941" s="58"/>
      <c r="C941" s="38">
        <v>1333</v>
      </c>
      <c r="D941" s="90">
        <f t="shared" si="44"/>
        <v>190.66</v>
      </c>
      <c r="E941" s="32">
        <v>46088</v>
      </c>
      <c r="F941" s="60">
        <f t="shared" si="42"/>
        <v>3910.2039651736077</v>
      </c>
      <c r="G941" s="54">
        <f t="shared" si="43"/>
        <v>2900.7447812860587</v>
      </c>
    </row>
    <row r="942" spans="1:7" x14ac:dyDescent="0.2">
      <c r="A942" s="49"/>
      <c r="B942" s="58"/>
      <c r="C942" s="38">
        <v>1334</v>
      </c>
      <c r="D942" s="90">
        <f t="shared" si="44"/>
        <v>190.68</v>
      </c>
      <c r="E942" s="32">
        <v>46088</v>
      </c>
      <c r="F942" s="60">
        <f t="shared" si="42"/>
        <v>3909.7938325991195</v>
      </c>
      <c r="G942" s="54">
        <f t="shared" si="43"/>
        <v>2900.4405286343613</v>
      </c>
    </row>
    <row r="943" spans="1:7" x14ac:dyDescent="0.2">
      <c r="A943" s="49"/>
      <c r="B943" s="58"/>
      <c r="C943" s="38">
        <v>1335</v>
      </c>
      <c r="D943" s="90">
        <f t="shared" si="44"/>
        <v>190.7</v>
      </c>
      <c r="E943" s="32">
        <v>46088</v>
      </c>
      <c r="F943" s="60">
        <f t="shared" si="42"/>
        <v>3909.38378605139</v>
      </c>
      <c r="G943" s="54">
        <f t="shared" si="43"/>
        <v>2900.1363398007343</v>
      </c>
    </row>
    <row r="944" spans="1:7" x14ac:dyDescent="0.2">
      <c r="A944" s="49"/>
      <c r="B944" s="58"/>
      <c r="C944" s="38">
        <v>1336</v>
      </c>
      <c r="D944" s="90">
        <f t="shared" si="44"/>
        <v>190.72</v>
      </c>
      <c r="E944" s="32">
        <v>46088</v>
      </c>
      <c r="F944" s="60">
        <f t="shared" si="42"/>
        <v>3908.9738255033567</v>
      </c>
      <c r="G944" s="54">
        <f t="shared" si="43"/>
        <v>2899.8322147651011</v>
      </c>
    </row>
    <row r="945" spans="1:7" x14ac:dyDescent="0.2">
      <c r="A945" s="49"/>
      <c r="B945" s="58"/>
      <c r="C945" s="38">
        <v>1337</v>
      </c>
      <c r="D945" s="90">
        <f t="shared" si="44"/>
        <v>190.74</v>
      </c>
      <c r="E945" s="32">
        <v>46088</v>
      </c>
      <c r="F945" s="60">
        <f t="shared" si="42"/>
        <v>3908.5639509279649</v>
      </c>
      <c r="G945" s="54">
        <f t="shared" si="43"/>
        <v>2899.5281535073923</v>
      </c>
    </row>
    <row r="946" spans="1:7" x14ac:dyDescent="0.2">
      <c r="A946" s="49"/>
      <c r="B946" s="58"/>
      <c r="C946" s="38">
        <v>1338</v>
      </c>
      <c r="D946" s="90">
        <f t="shared" si="44"/>
        <v>190.76</v>
      </c>
      <c r="E946" s="32">
        <v>46088</v>
      </c>
      <c r="F946" s="60">
        <f t="shared" si="42"/>
        <v>3908.1541622981767</v>
      </c>
      <c r="G946" s="54">
        <f t="shared" si="43"/>
        <v>2899.224156007549</v>
      </c>
    </row>
    <row r="947" spans="1:7" x14ac:dyDescent="0.2">
      <c r="A947" s="49"/>
      <c r="B947" s="58"/>
      <c r="C947" s="38">
        <v>1339</v>
      </c>
      <c r="D947" s="90">
        <f t="shared" si="44"/>
        <v>190.78</v>
      </c>
      <c r="E947" s="32">
        <v>46088</v>
      </c>
      <c r="F947" s="60">
        <f t="shared" si="42"/>
        <v>3907.7444595869592</v>
      </c>
      <c r="G947" s="54">
        <f t="shared" si="43"/>
        <v>2898.9202222455187</v>
      </c>
    </row>
    <row r="948" spans="1:7" x14ac:dyDescent="0.2">
      <c r="A948" s="49"/>
      <c r="B948" s="58"/>
      <c r="C948" s="38">
        <v>1340</v>
      </c>
      <c r="D948" s="90">
        <f t="shared" si="44"/>
        <v>190.8</v>
      </c>
      <c r="E948" s="32">
        <v>46088</v>
      </c>
      <c r="F948" s="60">
        <f t="shared" si="42"/>
        <v>3907.3348427672954</v>
      </c>
      <c r="G948" s="54">
        <f t="shared" si="43"/>
        <v>2898.6163522012575</v>
      </c>
    </row>
    <row r="949" spans="1:7" x14ac:dyDescent="0.2">
      <c r="A949" s="49"/>
      <c r="B949" s="58"/>
      <c r="C949" s="38">
        <v>1341</v>
      </c>
      <c r="D949" s="90">
        <f t="shared" si="44"/>
        <v>190.82</v>
      </c>
      <c r="E949" s="32">
        <v>46088</v>
      </c>
      <c r="F949" s="60">
        <f t="shared" si="42"/>
        <v>3906.9253118121801</v>
      </c>
      <c r="G949" s="54">
        <f t="shared" si="43"/>
        <v>2898.3125458547324</v>
      </c>
    </row>
    <row r="950" spans="1:7" x14ac:dyDescent="0.2">
      <c r="A950" s="49"/>
      <c r="B950" s="58"/>
      <c r="C950" s="38">
        <v>1342</v>
      </c>
      <c r="D950" s="90">
        <f t="shared" si="44"/>
        <v>190.84</v>
      </c>
      <c r="E950" s="32">
        <v>46088</v>
      </c>
      <c r="F950" s="60">
        <f t="shared" si="42"/>
        <v>3906.5158666946136</v>
      </c>
      <c r="G950" s="54">
        <f t="shared" si="43"/>
        <v>2898.008803185915</v>
      </c>
    </row>
    <row r="951" spans="1:7" x14ac:dyDescent="0.2">
      <c r="A951" s="49"/>
      <c r="B951" s="58"/>
      <c r="C951" s="38">
        <v>1343</v>
      </c>
      <c r="D951" s="90">
        <f t="shared" si="44"/>
        <v>190.86</v>
      </c>
      <c r="E951" s="32">
        <v>46088</v>
      </c>
      <c r="F951" s="60">
        <f t="shared" si="42"/>
        <v>3906.1065073876143</v>
      </c>
      <c r="G951" s="54">
        <f t="shared" si="43"/>
        <v>2897.7051241747877</v>
      </c>
    </row>
    <row r="952" spans="1:7" x14ac:dyDescent="0.2">
      <c r="A952" s="49"/>
      <c r="B952" s="58"/>
      <c r="C952" s="38">
        <v>1344</v>
      </c>
      <c r="D952" s="90">
        <f t="shared" si="44"/>
        <v>190.88</v>
      </c>
      <c r="E952" s="32">
        <v>46088</v>
      </c>
      <c r="F952" s="60">
        <f t="shared" si="42"/>
        <v>3905.6972338642086</v>
      </c>
      <c r="G952" s="54">
        <f t="shared" si="43"/>
        <v>2897.4015088013412</v>
      </c>
    </row>
    <row r="953" spans="1:7" x14ac:dyDescent="0.2">
      <c r="A953" s="49"/>
      <c r="B953" s="58"/>
      <c r="C953" s="38">
        <v>1345</v>
      </c>
      <c r="D953" s="90">
        <f t="shared" si="44"/>
        <v>190.9</v>
      </c>
      <c r="E953" s="32">
        <v>46088</v>
      </c>
      <c r="F953" s="60">
        <f t="shared" si="42"/>
        <v>3905.2880460974338</v>
      </c>
      <c r="G953" s="54">
        <f t="shared" si="43"/>
        <v>2897.0979570455738</v>
      </c>
    </row>
    <row r="954" spans="1:7" x14ac:dyDescent="0.2">
      <c r="A954" s="49"/>
      <c r="B954" s="58"/>
      <c r="C954" s="38">
        <v>1346</v>
      </c>
      <c r="D954" s="90">
        <f t="shared" si="44"/>
        <v>190.92000000000002</v>
      </c>
      <c r="E954" s="32">
        <v>46088</v>
      </c>
      <c r="F954" s="60">
        <f t="shared" si="42"/>
        <v>3904.8789440603396</v>
      </c>
      <c r="G954" s="54">
        <f t="shared" si="43"/>
        <v>2896.7944688874923</v>
      </c>
    </row>
    <row r="955" spans="1:7" x14ac:dyDescent="0.2">
      <c r="A955" s="49"/>
      <c r="B955" s="58"/>
      <c r="C955" s="38">
        <v>1347</v>
      </c>
      <c r="D955" s="90">
        <f t="shared" si="44"/>
        <v>190.94</v>
      </c>
      <c r="E955" s="32">
        <v>46088</v>
      </c>
      <c r="F955" s="60">
        <f t="shared" si="42"/>
        <v>3904.4699277259879</v>
      </c>
      <c r="G955" s="54">
        <f t="shared" si="43"/>
        <v>2896.4910443071126</v>
      </c>
    </row>
    <row r="956" spans="1:7" x14ac:dyDescent="0.2">
      <c r="A956" s="49"/>
      <c r="B956" s="58"/>
      <c r="C956" s="38">
        <v>1348</v>
      </c>
      <c r="D956" s="90">
        <f t="shared" si="44"/>
        <v>190.96</v>
      </c>
      <c r="E956" s="32">
        <v>46088</v>
      </c>
      <c r="F956" s="60">
        <f t="shared" si="42"/>
        <v>3904.0609970674486</v>
      </c>
      <c r="G956" s="54">
        <f t="shared" si="43"/>
        <v>2896.1876832844573</v>
      </c>
    </row>
    <row r="957" spans="1:7" x14ac:dyDescent="0.2">
      <c r="A957" s="49"/>
      <c r="B957" s="58"/>
      <c r="C957" s="38">
        <v>1349</v>
      </c>
      <c r="D957" s="90">
        <f t="shared" si="44"/>
        <v>190.98</v>
      </c>
      <c r="E957" s="32">
        <v>46088</v>
      </c>
      <c r="F957" s="60">
        <f t="shared" si="42"/>
        <v>3903.6521520578081</v>
      </c>
      <c r="G957" s="54">
        <f t="shared" si="43"/>
        <v>2895.8843857995607</v>
      </c>
    </row>
    <row r="958" spans="1:7" x14ac:dyDescent="0.2">
      <c r="A958" s="49"/>
      <c r="B958" s="58"/>
      <c r="C958" s="38">
        <v>1350</v>
      </c>
      <c r="D958" s="90">
        <f t="shared" si="44"/>
        <v>191</v>
      </c>
      <c r="E958" s="32">
        <v>46088</v>
      </c>
      <c r="F958" s="60">
        <f t="shared" si="42"/>
        <v>3903.2433926701578</v>
      </c>
      <c r="G958" s="54">
        <f t="shared" si="43"/>
        <v>2895.5811518324608</v>
      </c>
    </row>
    <row r="959" spans="1:7" x14ac:dyDescent="0.2">
      <c r="A959" s="49"/>
      <c r="B959" s="58"/>
      <c r="C959" s="38">
        <v>1351</v>
      </c>
      <c r="D959" s="90">
        <f t="shared" si="44"/>
        <v>191.02</v>
      </c>
      <c r="E959" s="32">
        <v>46088</v>
      </c>
      <c r="F959" s="60">
        <f t="shared" si="42"/>
        <v>3902.8347188776042</v>
      </c>
      <c r="G959" s="54">
        <f t="shared" si="43"/>
        <v>2895.2779813632078</v>
      </c>
    </row>
    <row r="960" spans="1:7" x14ac:dyDescent="0.2">
      <c r="A960" s="49"/>
      <c r="B960" s="58"/>
      <c r="C960" s="38">
        <v>1352</v>
      </c>
      <c r="D960" s="90">
        <f t="shared" si="44"/>
        <v>191.04</v>
      </c>
      <c r="E960" s="32">
        <v>46088</v>
      </c>
      <c r="F960" s="60">
        <f t="shared" si="42"/>
        <v>3902.4261306532671</v>
      </c>
      <c r="G960" s="54">
        <f t="shared" si="43"/>
        <v>2894.9748743718596</v>
      </c>
    </row>
    <row r="961" spans="1:7" x14ac:dyDescent="0.2">
      <c r="A961" s="49"/>
      <c r="B961" s="58"/>
      <c r="C961" s="38">
        <v>1353</v>
      </c>
      <c r="D961" s="90">
        <f t="shared" si="44"/>
        <v>191.06</v>
      </c>
      <c r="E961" s="32">
        <v>46088</v>
      </c>
      <c r="F961" s="60">
        <f t="shared" si="42"/>
        <v>3902.017627970271</v>
      </c>
      <c r="G961" s="54">
        <f t="shared" si="43"/>
        <v>2894.6718308384798</v>
      </c>
    </row>
    <row r="962" spans="1:7" x14ac:dyDescent="0.2">
      <c r="A962" s="49"/>
      <c r="B962" s="58"/>
      <c r="C962" s="38">
        <v>1354</v>
      </c>
      <c r="D962" s="90">
        <f t="shared" si="44"/>
        <v>191.08</v>
      </c>
      <c r="E962" s="32">
        <v>46088</v>
      </c>
      <c r="F962" s="60">
        <f t="shared" si="42"/>
        <v>3901.6092108017588</v>
      </c>
      <c r="G962" s="54">
        <f t="shared" si="43"/>
        <v>2894.3688507431439</v>
      </c>
    </row>
    <row r="963" spans="1:7" x14ac:dyDescent="0.2">
      <c r="A963" s="49"/>
      <c r="B963" s="58"/>
      <c r="C963" s="38">
        <v>1355</v>
      </c>
      <c r="D963" s="90">
        <f t="shared" si="44"/>
        <v>191.1</v>
      </c>
      <c r="E963" s="32">
        <v>46088</v>
      </c>
      <c r="F963" s="60">
        <f t="shared" si="42"/>
        <v>3901.2008791208796</v>
      </c>
      <c r="G963" s="54">
        <f t="shared" si="43"/>
        <v>2894.065934065934</v>
      </c>
    </row>
    <row r="964" spans="1:7" x14ac:dyDescent="0.2">
      <c r="A964" s="49"/>
      <c r="B964" s="58"/>
      <c r="C964" s="38">
        <v>1356</v>
      </c>
      <c r="D964" s="90">
        <f t="shared" si="44"/>
        <v>191.12</v>
      </c>
      <c r="E964" s="32">
        <v>46088</v>
      </c>
      <c r="F964" s="60">
        <f t="shared" si="42"/>
        <v>3900.7926329007955</v>
      </c>
      <c r="G964" s="54">
        <f t="shared" si="43"/>
        <v>2893.76308078694</v>
      </c>
    </row>
    <row r="965" spans="1:7" x14ac:dyDescent="0.2">
      <c r="A965" s="49"/>
      <c r="B965" s="58"/>
      <c r="C965" s="38">
        <v>1357</v>
      </c>
      <c r="D965" s="90">
        <f t="shared" si="44"/>
        <v>191.14</v>
      </c>
      <c r="E965" s="32">
        <v>46088</v>
      </c>
      <c r="F965" s="60">
        <f t="shared" si="42"/>
        <v>3900.3844721146811</v>
      </c>
      <c r="G965" s="54">
        <f t="shared" si="43"/>
        <v>2893.4602908862616</v>
      </c>
    </row>
    <row r="966" spans="1:7" x14ac:dyDescent="0.2">
      <c r="A966" s="49"/>
      <c r="B966" s="58"/>
      <c r="C966" s="38">
        <v>1358</v>
      </c>
      <c r="D966" s="90">
        <f t="shared" si="44"/>
        <v>191.16</v>
      </c>
      <c r="E966" s="32">
        <v>46088</v>
      </c>
      <c r="F966" s="60">
        <f t="shared" si="42"/>
        <v>3899.9763967357194</v>
      </c>
      <c r="G966" s="54">
        <f t="shared" si="43"/>
        <v>2893.1575643440051</v>
      </c>
    </row>
    <row r="967" spans="1:7" x14ac:dyDescent="0.2">
      <c r="A967" s="49"/>
      <c r="B967" s="58"/>
      <c r="C967" s="38">
        <v>1359</v>
      </c>
      <c r="D967" s="90">
        <f t="shared" si="44"/>
        <v>191.18</v>
      </c>
      <c r="E967" s="32">
        <v>46088</v>
      </c>
      <c r="F967" s="60">
        <f t="shared" si="42"/>
        <v>3899.5684067371067</v>
      </c>
      <c r="G967" s="54">
        <f t="shared" si="43"/>
        <v>2892.8549011402865</v>
      </c>
    </row>
    <row r="968" spans="1:7" x14ac:dyDescent="0.2">
      <c r="A968" s="49"/>
      <c r="B968" s="58"/>
      <c r="C968" s="38">
        <v>1360</v>
      </c>
      <c r="D968" s="90">
        <f t="shared" si="44"/>
        <v>191.2</v>
      </c>
      <c r="E968" s="32">
        <v>46088</v>
      </c>
      <c r="F968" s="60">
        <f t="shared" si="42"/>
        <v>3899.160502092051</v>
      </c>
      <c r="G968" s="54">
        <f t="shared" si="43"/>
        <v>2892.5523012552303</v>
      </c>
    </row>
    <row r="969" spans="1:7" x14ac:dyDescent="0.2">
      <c r="A969" s="49"/>
      <c r="B969" s="58"/>
      <c r="C969" s="38">
        <v>1361</v>
      </c>
      <c r="D969" s="90">
        <f t="shared" si="44"/>
        <v>191.22</v>
      </c>
      <c r="E969" s="32">
        <v>46088</v>
      </c>
      <c r="F969" s="60">
        <f t="shared" ref="F969:F1032" si="45">12*1.348*(1/D969*E969)</f>
        <v>3898.7526827737688</v>
      </c>
      <c r="G969" s="54">
        <f t="shared" ref="G969:G1032" si="46">12*(1/D969*E969)</f>
        <v>2892.2497646689676</v>
      </c>
    </row>
    <row r="970" spans="1:7" x14ac:dyDescent="0.2">
      <c r="A970" s="49"/>
      <c r="B970" s="58"/>
      <c r="C970" s="38">
        <v>1362</v>
      </c>
      <c r="D970" s="90">
        <f t="shared" ref="D970:D1033" si="47">0.02*C970+164</f>
        <v>191.24</v>
      </c>
      <c r="E970" s="32">
        <v>46088</v>
      </c>
      <c r="F970" s="60">
        <f t="shared" si="45"/>
        <v>3898.3449487554903</v>
      </c>
      <c r="G970" s="54">
        <f t="shared" si="46"/>
        <v>2891.9472913616396</v>
      </c>
    </row>
    <row r="971" spans="1:7" x14ac:dyDescent="0.2">
      <c r="A971" s="49"/>
      <c r="B971" s="58"/>
      <c r="C971" s="38">
        <v>1363</v>
      </c>
      <c r="D971" s="90">
        <f t="shared" si="47"/>
        <v>191.26</v>
      </c>
      <c r="E971" s="32">
        <v>46088</v>
      </c>
      <c r="F971" s="60">
        <f t="shared" si="45"/>
        <v>3897.9373000104579</v>
      </c>
      <c r="G971" s="54">
        <f t="shared" si="46"/>
        <v>2891.6448813133957</v>
      </c>
    </row>
    <row r="972" spans="1:7" x14ac:dyDescent="0.2">
      <c r="A972" s="49"/>
      <c r="B972" s="58"/>
      <c r="C972" s="38">
        <v>1364</v>
      </c>
      <c r="D972" s="90">
        <f t="shared" si="47"/>
        <v>191.28</v>
      </c>
      <c r="E972" s="32">
        <v>46088</v>
      </c>
      <c r="F972" s="60">
        <f t="shared" si="45"/>
        <v>3897.52973651192</v>
      </c>
      <c r="G972" s="54">
        <f t="shared" si="46"/>
        <v>2891.3425345043916</v>
      </c>
    </row>
    <row r="973" spans="1:7" x14ac:dyDescent="0.2">
      <c r="A973" s="49"/>
      <c r="B973" s="58"/>
      <c r="C973" s="38">
        <v>1365</v>
      </c>
      <c r="D973" s="90">
        <f t="shared" si="47"/>
        <v>191.3</v>
      </c>
      <c r="E973" s="32">
        <v>46088</v>
      </c>
      <c r="F973" s="60">
        <f t="shared" si="45"/>
        <v>3897.122258233142</v>
      </c>
      <c r="G973" s="54">
        <f t="shared" si="46"/>
        <v>2891.0402509147934</v>
      </c>
    </row>
    <row r="974" spans="1:7" x14ac:dyDescent="0.2">
      <c r="A974" s="49"/>
      <c r="B974" s="58"/>
      <c r="C974" s="38">
        <v>1366</v>
      </c>
      <c r="D974" s="90">
        <f t="shared" si="47"/>
        <v>191.32</v>
      </c>
      <c r="E974" s="32">
        <v>46088</v>
      </c>
      <c r="F974" s="60">
        <f t="shared" si="45"/>
        <v>3896.7148651473976</v>
      </c>
      <c r="G974" s="54">
        <f t="shared" si="46"/>
        <v>2890.7380305247752</v>
      </c>
    </row>
    <row r="975" spans="1:7" x14ac:dyDescent="0.2">
      <c r="A975" s="49"/>
      <c r="B975" s="58"/>
      <c r="C975" s="38">
        <v>1367</v>
      </c>
      <c r="D975" s="90">
        <f t="shared" si="47"/>
        <v>191.34</v>
      </c>
      <c r="E975" s="32">
        <v>46088</v>
      </c>
      <c r="F975" s="60">
        <f t="shared" si="45"/>
        <v>3896.3075572279718</v>
      </c>
      <c r="G975" s="54">
        <f t="shared" si="46"/>
        <v>2890.4358733145186</v>
      </c>
    </row>
    <row r="976" spans="1:7" x14ac:dyDescent="0.2">
      <c r="A976" s="49"/>
      <c r="B976" s="58"/>
      <c r="C976" s="38">
        <v>1368</v>
      </c>
      <c r="D976" s="90">
        <f t="shared" si="47"/>
        <v>191.36</v>
      </c>
      <c r="E976" s="32">
        <v>46088</v>
      </c>
      <c r="F976" s="60">
        <f t="shared" si="45"/>
        <v>3895.9003344481612</v>
      </c>
      <c r="G976" s="54">
        <f t="shared" si="46"/>
        <v>2890.1337792642144</v>
      </c>
    </row>
    <row r="977" spans="1:7" x14ac:dyDescent="0.2">
      <c r="A977" s="49"/>
      <c r="B977" s="58"/>
      <c r="C977" s="38">
        <v>1369</v>
      </c>
      <c r="D977" s="90">
        <f t="shared" si="47"/>
        <v>191.38</v>
      </c>
      <c r="E977" s="32">
        <v>46088</v>
      </c>
      <c r="F977" s="60">
        <f t="shared" si="45"/>
        <v>3895.4931967812731</v>
      </c>
      <c r="G977" s="54">
        <f t="shared" si="46"/>
        <v>2889.83174835406</v>
      </c>
    </row>
    <row r="978" spans="1:7" x14ac:dyDescent="0.2">
      <c r="A978" s="49"/>
      <c r="B978" s="58"/>
      <c r="C978" s="38">
        <v>1370</v>
      </c>
      <c r="D978" s="90">
        <f t="shared" si="47"/>
        <v>191.4</v>
      </c>
      <c r="E978" s="32">
        <v>46088</v>
      </c>
      <c r="F978" s="60">
        <f t="shared" si="45"/>
        <v>3895.0861442006271</v>
      </c>
      <c r="G978" s="54">
        <f t="shared" si="46"/>
        <v>2889.5297805642631</v>
      </c>
    </row>
    <row r="979" spans="1:7" x14ac:dyDescent="0.2">
      <c r="A979" s="49"/>
      <c r="B979" s="58"/>
      <c r="C979" s="38">
        <v>1371</v>
      </c>
      <c r="D979" s="90">
        <f t="shared" si="47"/>
        <v>191.42000000000002</v>
      </c>
      <c r="E979" s="32">
        <v>46088</v>
      </c>
      <c r="F979" s="60">
        <f t="shared" si="45"/>
        <v>3894.6791766795527</v>
      </c>
      <c r="G979" s="54">
        <f t="shared" si="46"/>
        <v>2889.227875875039</v>
      </c>
    </row>
    <row r="980" spans="1:7" x14ac:dyDescent="0.2">
      <c r="A980" s="49"/>
      <c r="B980" s="58"/>
      <c r="C980" s="38">
        <v>1372</v>
      </c>
      <c r="D980" s="90">
        <f t="shared" si="47"/>
        <v>191.44</v>
      </c>
      <c r="E980" s="32">
        <v>46088</v>
      </c>
      <c r="F980" s="60">
        <f t="shared" si="45"/>
        <v>3894.2722941913921</v>
      </c>
      <c r="G980" s="54">
        <f t="shared" si="46"/>
        <v>2888.9260342666112</v>
      </c>
    </row>
    <row r="981" spans="1:7" x14ac:dyDescent="0.2">
      <c r="A981" s="49"/>
      <c r="B981" s="58"/>
      <c r="C981" s="38">
        <v>1373</v>
      </c>
      <c r="D981" s="90">
        <f t="shared" si="47"/>
        <v>191.46</v>
      </c>
      <c r="E981" s="32">
        <v>46088</v>
      </c>
      <c r="F981" s="60">
        <f t="shared" si="45"/>
        <v>3893.8654967094963</v>
      </c>
      <c r="G981" s="54">
        <f t="shared" si="46"/>
        <v>2888.6242557192104</v>
      </c>
    </row>
    <row r="982" spans="1:7" x14ac:dyDescent="0.2">
      <c r="A982" s="49"/>
      <c r="B982" s="58"/>
      <c r="C982" s="38">
        <v>1374</v>
      </c>
      <c r="D982" s="90">
        <f t="shared" si="47"/>
        <v>191.48</v>
      </c>
      <c r="E982" s="32">
        <v>46088</v>
      </c>
      <c r="F982" s="60">
        <f t="shared" si="45"/>
        <v>3893.4587842072287</v>
      </c>
      <c r="G982" s="54">
        <f t="shared" si="46"/>
        <v>2888.3225402130774</v>
      </c>
    </row>
    <row r="983" spans="1:7" x14ac:dyDescent="0.2">
      <c r="A983" s="49"/>
      <c r="B983" s="58"/>
      <c r="C983" s="38">
        <v>1375</v>
      </c>
      <c r="D983" s="90">
        <f t="shared" si="47"/>
        <v>191.5</v>
      </c>
      <c r="E983" s="32">
        <v>46088</v>
      </c>
      <c r="F983" s="60">
        <f t="shared" si="45"/>
        <v>3893.0521566579641</v>
      </c>
      <c r="G983" s="54">
        <f t="shared" si="46"/>
        <v>2888.0208877284595</v>
      </c>
    </row>
    <row r="984" spans="1:7" x14ac:dyDescent="0.2">
      <c r="A984" s="49"/>
      <c r="B984" s="58"/>
      <c r="C984" s="38">
        <v>1376</v>
      </c>
      <c r="D984" s="90">
        <f t="shared" si="47"/>
        <v>191.52</v>
      </c>
      <c r="E984" s="32">
        <v>46088</v>
      </c>
      <c r="F984" s="60">
        <f t="shared" si="45"/>
        <v>3892.6456140350879</v>
      </c>
      <c r="G984" s="54">
        <f t="shared" si="46"/>
        <v>2887.719298245614</v>
      </c>
    </row>
    <row r="985" spans="1:7" x14ac:dyDescent="0.2">
      <c r="A985" s="49"/>
      <c r="B985" s="58"/>
      <c r="C985" s="38">
        <v>1377</v>
      </c>
      <c r="D985" s="90">
        <f t="shared" si="47"/>
        <v>191.54</v>
      </c>
      <c r="E985" s="32">
        <v>46088</v>
      </c>
      <c r="F985" s="60">
        <f t="shared" si="45"/>
        <v>3892.2391563119977</v>
      </c>
      <c r="G985" s="54">
        <f t="shared" si="46"/>
        <v>2887.4177717448051</v>
      </c>
    </row>
    <row r="986" spans="1:7" x14ac:dyDescent="0.2">
      <c r="A986" s="49"/>
      <c r="B986" s="58"/>
      <c r="C986" s="38">
        <v>1378</v>
      </c>
      <c r="D986" s="90">
        <f t="shared" si="47"/>
        <v>191.56</v>
      </c>
      <c r="E986" s="32">
        <v>46088</v>
      </c>
      <c r="F986" s="60">
        <f t="shared" si="45"/>
        <v>3891.8327834621014</v>
      </c>
      <c r="G986" s="54">
        <f t="shared" si="46"/>
        <v>2887.1163082063063</v>
      </c>
    </row>
    <row r="987" spans="1:7" x14ac:dyDescent="0.2">
      <c r="A987" s="49"/>
      <c r="B987" s="58"/>
      <c r="C987" s="38">
        <v>1379</v>
      </c>
      <c r="D987" s="90">
        <f t="shared" si="47"/>
        <v>191.58</v>
      </c>
      <c r="E987" s="32">
        <v>46088</v>
      </c>
      <c r="F987" s="60">
        <f t="shared" si="45"/>
        <v>3891.4264954588161</v>
      </c>
      <c r="G987" s="54">
        <f t="shared" si="46"/>
        <v>2886.8149076103973</v>
      </c>
    </row>
    <row r="988" spans="1:7" x14ac:dyDescent="0.2">
      <c r="A988" s="49"/>
      <c r="B988" s="58"/>
      <c r="C988" s="38">
        <v>1380</v>
      </c>
      <c r="D988" s="90">
        <f t="shared" si="47"/>
        <v>191.6</v>
      </c>
      <c r="E988" s="32">
        <v>46088</v>
      </c>
      <c r="F988" s="60">
        <f t="shared" si="45"/>
        <v>3891.0202922755743</v>
      </c>
      <c r="G988" s="54">
        <f t="shared" si="46"/>
        <v>2886.5135699373695</v>
      </c>
    </row>
    <row r="989" spans="1:7" x14ac:dyDescent="0.2">
      <c r="A989" s="49"/>
      <c r="B989" s="58"/>
      <c r="C989" s="38">
        <v>1381</v>
      </c>
      <c r="D989" s="90">
        <f t="shared" si="47"/>
        <v>191.62</v>
      </c>
      <c r="E989" s="32">
        <v>46088</v>
      </c>
      <c r="F989" s="60">
        <f t="shared" si="45"/>
        <v>3890.6141738858159</v>
      </c>
      <c r="G989" s="54">
        <f t="shared" si="46"/>
        <v>2886.2122951675187</v>
      </c>
    </row>
    <row r="990" spans="1:7" x14ac:dyDescent="0.2">
      <c r="A990" s="49"/>
      <c r="B990" s="58"/>
      <c r="C990" s="38">
        <v>1382</v>
      </c>
      <c r="D990" s="90">
        <f t="shared" si="47"/>
        <v>191.64</v>
      </c>
      <c r="E990" s="32">
        <v>46088</v>
      </c>
      <c r="F990" s="60">
        <f t="shared" si="45"/>
        <v>3890.2081402629938</v>
      </c>
      <c r="G990" s="54">
        <f t="shared" si="46"/>
        <v>2885.9110832811521</v>
      </c>
    </row>
    <row r="991" spans="1:7" x14ac:dyDescent="0.2">
      <c r="A991" s="49"/>
      <c r="B991" s="58"/>
      <c r="C991" s="38">
        <v>1383</v>
      </c>
      <c r="D991" s="90">
        <f t="shared" si="47"/>
        <v>191.66</v>
      </c>
      <c r="E991" s="32">
        <v>46088</v>
      </c>
      <c r="F991" s="60">
        <f t="shared" si="45"/>
        <v>3889.8021913805705</v>
      </c>
      <c r="G991" s="54">
        <f t="shared" si="46"/>
        <v>2885.6099342585831</v>
      </c>
    </row>
    <row r="992" spans="1:7" x14ac:dyDescent="0.2">
      <c r="A992" s="49"/>
      <c r="B992" s="58"/>
      <c r="C992" s="38">
        <v>1384</v>
      </c>
      <c r="D992" s="90">
        <f t="shared" si="47"/>
        <v>191.68</v>
      </c>
      <c r="E992" s="32">
        <v>46088</v>
      </c>
      <c r="F992" s="60">
        <f t="shared" si="45"/>
        <v>3889.3963272120204</v>
      </c>
      <c r="G992" s="54">
        <f t="shared" si="46"/>
        <v>2885.3088480801334</v>
      </c>
    </row>
    <row r="993" spans="1:7" x14ac:dyDescent="0.2">
      <c r="A993" s="49"/>
      <c r="B993" s="58"/>
      <c r="C993" s="38">
        <v>1385</v>
      </c>
      <c r="D993" s="90">
        <f t="shared" si="47"/>
        <v>191.7</v>
      </c>
      <c r="E993" s="32">
        <v>46088</v>
      </c>
      <c r="F993" s="60">
        <f t="shared" si="45"/>
        <v>3888.9905477308303</v>
      </c>
      <c r="G993" s="54">
        <f t="shared" si="46"/>
        <v>2885.0078247261349</v>
      </c>
    </row>
    <row r="994" spans="1:7" x14ac:dyDescent="0.2">
      <c r="A994" s="49"/>
      <c r="B994" s="58"/>
      <c r="C994" s="38">
        <v>1386</v>
      </c>
      <c r="D994" s="90">
        <f t="shared" si="47"/>
        <v>191.72</v>
      </c>
      <c r="E994" s="32">
        <v>46088</v>
      </c>
      <c r="F994" s="60">
        <f t="shared" si="45"/>
        <v>3888.5848529104951</v>
      </c>
      <c r="G994" s="54">
        <f t="shared" si="46"/>
        <v>2884.7068641769247</v>
      </c>
    </row>
    <row r="995" spans="1:7" x14ac:dyDescent="0.2">
      <c r="A995" s="49"/>
      <c r="B995" s="58"/>
      <c r="C995" s="38">
        <v>1387</v>
      </c>
      <c r="D995" s="90">
        <f t="shared" si="47"/>
        <v>191.74</v>
      </c>
      <c r="E995" s="32">
        <v>46088</v>
      </c>
      <c r="F995" s="60">
        <f t="shared" si="45"/>
        <v>3888.1792427245227</v>
      </c>
      <c r="G995" s="54">
        <f t="shared" si="46"/>
        <v>2884.4059664128504</v>
      </c>
    </row>
    <row r="996" spans="1:7" x14ac:dyDescent="0.2">
      <c r="A996" s="49"/>
      <c r="B996" s="58"/>
      <c r="C996" s="38">
        <v>1388</v>
      </c>
      <c r="D996" s="90">
        <f t="shared" si="47"/>
        <v>191.76</v>
      </c>
      <c r="E996" s="32">
        <v>46088</v>
      </c>
      <c r="F996" s="60">
        <f t="shared" si="45"/>
        <v>3887.7737171464341</v>
      </c>
      <c r="G996" s="54">
        <f t="shared" si="46"/>
        <v>2884.1051314142683</v>
      </c>
    </row>
    <row r="997" spans="1:7" x14ac:dyDescent="0.2">
      <c r="A997" s="49"/>
      <c r="B997" s="58"/>
      <c r="C997" s="38">
        <v>1389</v>
      </c>
      <c r="D997" s="90">
        <f t="shared" si="47"/>
        <v>191.78</v>
      </c>
      <c r="E997" s="32">
        <v>46088</v>
      </c>
      <c r="F997" s="60">
        <f t="shared" si="45"/>
        <v>3887.3682761497557</v>
      </c>
      <c r="G997" s="54">
        <f t="shared" si="46"/>
        <v>2883.8043591615397</v>
      </c>
    </row>
    <row r="998" spans="1:7" x14ac:dyDescent="0.2">
      <c r="A998" s="49"/>
      <c r="B998" s="58"/>
      <c r="C998" s="38">
        <v>1390</v>
      </c>
      <c r="D998" s="90">
        <f t="shared" si="47"/>
        <v>191.8</v>
      </c>
      <c r="E998" s="32">
        <v>46088</v>
      </c>
      <c r="F998" s="60">
        <f t="shared" si="45"/>
        <v>3886.9629197080299</v>
      </c>
      <c r="G998" s="54">
        <f t="shared" si="46"/>
        <v>2883.5036496350367</v>
      </c>
    </row>
    <row r="999" spans="1:7" x14ac:dyDescent="0.2">
      <c r="A999" s="49"/>
      <c r="B999" s="58"/>
      <c r="C999" s="38">
        <v>1391</v>
      </c>
      <c r="D999" s="90">
        <f t="shared" si="47"/>
        <v>191.82</v>
      </c>
      <c r="E999" s="32">
        <v>46088</v>
      </c>
      <c r="F999" s="60">
        <f t="shared" si="45"/>
        <v>3886.557647794808</v>
      </c>
      <c r="G999" s="54">
        <f t="shared" si="46"/>
        <v>2883.2030028151394</v>
      </c>
    </row>
    <row r="1000" spans="1:7" x14ac:dyDescent="0.2">
      <c r="A1000" s="49"/>
      <c r="B1000" s="58"/>
      <c r="C1000" s="38">
        <v>1392</v>
      </c>
      <c r="D1000" s="90">
        <f t="shared" si="47"/>
        <v>191.84</v>
      </c>
      <c r="E1000" s="32">
        <v>46088</v>
      </c>
      <c r="F1000" s="60">
        <f t="shared" si="45"/>
        <v>3886.1524603836533</v>
      </c>
      <c r="G1000" s="54">
        <f t="shared" si="46"/>
        <v>2882.9024186822353</v>
      </c>
    </row>
    <row r="1001" spans="1:7" x14ac:dyDescent="0.2">
      <c r="A1001" s="49"/>
      <c r="B1001" s="58"/>
      <c r="C1001" s="38">
        <v>1393</v>
      </c>
      <c r="D1001" s="90">
        <f t="shared" si="47"/>
        <v>191.86</v>
      </c>
      <c r="E1001" s="32">
        <v>46088</v>
      </c>
      <c r="F1001" s="60">
        <f t="shared" si="45"/>
        <v>3885.7473574481396</v>
      </c>
      <c r="G1001" s="54">
        <f t="shared" si="46"/>
        <v>2882.6018972167203</v>
      </c>
    </row>
    <row r="1002" spans="1:7" x14ac:dyDescent="0.2">
      <c r="A1002" s="49"/>
      <c r="B1002" s="58"/>
      <c r="C1002" s="38">
        <v>1394</v>
      </c>
      <c r="D1002" s="90">
        <f t="shared" si="47"/>
        <v>191.88</v>
      </c>
      <c r="E1002" s="32">
        <v>46088</v>
      </c>
      <c r="F1002" s="60">
        <f t="shared" si="45"/>
        <v>3885.3423389618515</v>
      </c>
      <c r="G1002" s="54">
        <f t="shared" si="46"/>
        <v>2882.3014383989994</v>
      </c>
    </row>
    <row r="1003" spans="1:7" x14ac:dyDescent="0.2">
      <c r="A1003" s="49"/>
      <c r="B1003" s="58"/>
      <c r="C1003" s="38">
        <v>1395</v>
      </c>
      <c r="D1003" s="90">
        <f t="shared" si="47"/>
        <v>191.9</v>
      </c>
      <c r="E1003" s="32">
        <v>46088</v>
      </c>
      <c r="F1003" s="60">
        <f t="shared" si="45"/>
        <v>3884.937404898385</v>
      </c>
      <c r="G1003" s="54">
        <f t="shared" si="46"/>
        <v>2882.0010422094842</v>
      </c>
    </row>
    <row r="1004" spans="1:7" x14ac:dyDescent="0.2">
      <c r="A1004" s="49"/>
      <c r="B1004" s="58"/>
      <c r="C1004" s="38">
        <v>1396</v>
      </c>
      <c r="D1004" s="90">
        <f t="shared" si="47"/>
        <v>191.92000000000002</v>
      </c>
      <c r="E1004" s="32">
        <v>46088</v>
      </c>
      <c r="F1004" s="60">
        <f t="shared" si="45"/>
        <v>3884.5325552313466</v>
      </c>
      <c r="G1004" s="54">
        <f t="shared" si="46"/>
        <v>2881.7007086285948</v>
      </c>
    </row>
    <row r="1005" spans="1:7" x14ac:dyDescent="0.2">
      <c r="A1005" s="49"/>
      <c r="B1005" s="58"/>
      <c r="C1005" s="38">
        <v>1397</v>
      </c>
      <c r="D1005" s="90">
        <f t="shared" si="47"/>
        <v>191.94</v>
      </c>
      <c r="E1005" s="32">
        <v>46088</v>
      </c>
      <c r="F1005" s="60">
        <f t="shared" si="45"/>
        <v>3884.1277899343554</v>
      </c>
      <c r="G1005" s="54">
        <f t="shared" si="46"/>
        <v>2881.4004376367616</v>
      </c>
    </row>
    <row r="1006" spans="1:7" x14ac:dyDescent="0.2">
      <c r="A1006" s="49"/>
      <c r="B1006" s="58"/>
      <c r="C1006" s="38">
        <v>1398</v>
      </c>
      <c r="D1006" s="90">
        <f t="shared" si="47"/>
        <v>191.96</v>
      </c>
      <c r="E1006" s="32">
        <v>46088</v>
      </c>
      <c r="F1006" s="60">
        <f t="shared" si="45"/>
        <v>3883.7231089810384</v>
      </c>
      <c r="G1006" s="54">
        <f t="shared" si="46"/>
        <v>2881.1002292144199</v>
      </c>
    </row>
    <row r="1007" spans="1:7" x14ac:dyDescent="0.2">
      <c r="A1007" s="49"/>
      <c r="B1007" s="58"/>
      <c r="C1007" s="38">
        <v>1399</v>
      </c>
      <c r="D1007" s="90">
        <f t="shared" si="47"/>
        <v>191.98</v>
      </c>
      <c r="E1007" s="32">
        <v>46088</v>
      </c>
      <c r="F1007" s="60">
        <f t="shared" si="45"/>
        <v>3883.3185123450367</v>
      </c>
      <c r="G1007" s="54">
        <f t="shared" si="46"/>
        <v>2880.8000833420147</v>
      </c>
    </row>
    <row r="1008" spans="1:7" x14ac:dyDescent="0.2">
      <c r="A1008" s="49"/>
      <c r="B1008" s="58"/>
      <c r="C1008" s="38">
        <v>1400</v>
      </c>
      <c r="D1008" s="90">
        <f t="shared" si="47"/>
        <v>192</v>
      </c>
      <c r="E1008" s="32">
        <v>46088</v>
      </c>
      <c r="F1008" s="60">
        <f t="shared" si="45"/>
        <v>3882.9140000000002</v>
      </c>
      <c r="G1008" s="54">
        <f t="shared" si="46"/>
        <v>2880.5</v>
      </c>
    </row>
    <row r="1009" spans="1:7" x14ac:dyDescent="0.2">
      <c r="A1009" s="49"/>
      <c r="B1009" s="58"/>
      <c r="C1009" s="38">
        <v>1401</v>
      </c>
      <c r="D1009" s="90">
        <f t="shared" si="47"/>
        <v>192.02</v>
      </c>
      <c r="E1009" s="32">
        <v>46088</v>
      </c>
      <c r="F1009" s="60">
        <f t="shared" si="45"/>
        <v>3882.509571919592</v>
      </c>
      <c r="G1009" s="54">
        <f t="shared" si="46"/>
        <v>2880.1999791688363</v>
      </c>
    </row>
    <row r="1010" spans="1:7" x14ac:dyDescent="0.2">
      <c r="A1010" s="49"/>
      <c r="B1010" s="58"/>
      <c r="C1010" s="38">
        <v>1402</v>
      </c>
      <c r="D1010" s="90">
        <f t="shared" si="47"/>
        <v>192.04</v>
      </c>
      <c r="E1010" s="32">
        <v>46088</v>
      </c>
      <c r="F1010" s="60">
        <f t="shared" si="45"/>
        <v>3882.1052280774848</v>
      </c>
      <c r="G1010" s="54">
        <f t="shared" si="46"/>
        <v>2879.9000208289945</v>
      </c>
    </row>
    <row r="1011" spans="1:7" x14ac:dyDescent="0.2">
      <c r="A1011" s="49"/>
      <c r="B1011" s="58"/>
      <c r="C1011" s="38">
        <v>1403</v>
      </c>
      <c r="D1011" s="90">
        <f t="shared" si="47"/>
        <v>192.06</v>
      </c>
      <c r="E1011" s="32">
        <v>46088</v>
      </c>
      <c r="F1011" s="60">
        <f t="shared" si="45"/>
        <v>3881.7009684473605</v>
      </c>
      <c r="G1011" s="54">
        <f t="shared" si="46"/>
        <v>2879.6001249609499</v>
      </c>
    </row>
    <row r="1012" spans="1:7" x14ac:dyDescent="0.2">
      <c r="A1012" s="49"/>
      <c r="B1012" s="58"/>
      <c r="C1012" s="38">
        <v>1404</v>
      </c>
      <c r="D1012" s="90">
        <f t="shared" si="47"/>
        <v>192.08</v>
      </c>
      <c r="E1012" s="32">
        <v>46088</v>
      </c>
      <c r="F1012" s="60">
        <f t="shared" si="45"/>
        <v>3881.2967930029154</v>
      </c>
      <c r="G1012" s="54">
        <f t="shared" si="46"/>
        <v>2879.3002915451893</v>
      </c>
    </row>
    <row r="1013" spans="1:7" x14ac:dyDescent="0.2">
      <c r="A1013" s="49"/>
      <c r="B1013" s="58"/>
      <c r="C1013" s="38">
        <v>1405</v>
      </c>
      <c r="D1013" s="90">
        <f t="shared" si="47"/>
        <v>192.1</v>
      </c>
      <c r="E1013" s="32">
        <v>46088</v>
      </c>
      <c r="F1013" s="60">
        <f t="shared" si="45"/>
        <v>3880.8927017178557</v>
      </c>
      <c r="G1013" s="54">
        <f t="shared" si="46"/>
        <v>2879.0005205622074</v>
      </c>
    </row>
    <row r="1014" spans="1:7" x14ac:dyDescent="0.2">
      <c r="A1014" s="49"/>
      <c r="B1014" s="58"/>
      <c r="C1014" s="38">
        <v>1406</v>
      </c>
      <c r="D1014" s="90">
        <f t="shared" si="47"/>
        <v>192.12</v>
      </c>
      <c r="E1014" s="32">
        <v>46088</v>
      </c>
      <c r="F1014" s="60">
        <f t="shared" si="45"/>
        <v>3880.4886945658968</v>
      </c>
      <c r="G1014" s="54">
        <f t="shared" si="46"/>
        <v>2878.7008119925049</v>
      </c>
    </row>
    <row r="1015" spans="1:7" x14ac:dyDescent="0.2">
      <c r="A1015" s="49"/>
      <c r="B1015" s="58"/>
      <c r="C1015" s="38">
        <v>1407</v>
      </c>
      <c r="D1015" s="90">
        <f t="shared" si="47"/>
        <v>192.14</v>
      </c>
      <c r="E1015" s="32">
        <v>46088</v>
      </c>
      <c r="F1015" s="60">
        <f t="shared" si="45"/>
        <v>3880.0847715207669</v>
      </c>
      <c r="G1015" s="54">
        <f t="shared" si="46"/>
        <v>2878.4011658165923</v>
      </c>
    </row>
    <row r="1016" spans="1:7" x14ac:dyDescent="0.2">
      <c r="A1016" s="49"/>
      <c r="B1016" s="58"/>
      <c r="C1016" s="38">
        <v>1408</v>
      </c>
      <c r="D1016" s="90">
        <f t="shared" si="47"/>
        <v>192.16</v>
      </c>
      <c r="E1016" s="32">
        <v>46088</v>
      </c>
      <c r="F1016" s="60">
        <f t="shared" si="45"/>
        <v>3879.680932556204</v>
      </c>
      <c r="G1016" s="54">
        <f t="shared" si="46"/>
        <v>2878.1015820149878</v>
      </c>
    </row>
    <row r="1017" spans="1:7" x14ac:dyDescent="0.2">
      <c r="A1017" s="49"/>
      <c r="B1017" s="58"/>
      <c r="C1017" s="38">
        <v>1409</v>
      </c>
      <c r="D1017" s="90">
        <f t="shared" si="47"/>
        <v>192.18</v>
      </c>
      <c r="E1017" s="32">
        <v>46088</v>
      </c>
      <c r="F1017" s="60">
        <f t="shared" si="45"/>
        <v>3879.2771776459572</v>
      </c>
      <c r="G1017" s="54">
        <f t="shared" si="46"/>
        <v>2877.8020605682173</v>
      </c>
    </row>
    <row r="1018" spans="1:7" x14ac:dyDescent="0.2">
      <c r="A1018" s="49"/>
      <c r="B1018" s="58"/>
      <c r="C1018" s="38">
        <v>1410</v>
      </c>
      <c r="D1018" s="90">
        <f t="shared" si="47"/>
        <v>192.2</v>
      </c>
      <c r="E1018" s="32">
        <v>46088</v>
      </c>
      <c r="F1018" s="60">
        <f t="shared" si="45"/>
        <v>3878.8735067637881</v>
      </c>
      <c r="G1018" s="54">
        <f t="shared" si="46"/>
        <v>2877.5026014568157</v>
      </c>
    </row>
    <row r="1019" spans="1:7" x14ac:dyDescent="0.2">
      <c r="A1019" s="49"/>
      <c r="B1019" s="58"/>
      <c r="C1019" s="38">
        <v>1411</v>
      </c>
      <c r="D1019" s="90">
        <f t="shared" si="47"/>
        <v>192.22</v>
      </c>
      <c r="E1019" s="32">
        <v>46088</v>
      </c>
      <c r="F1019" s="60">
        <f t="shared" si="45"/>
        <v>3878.4699198834674</v>
      </c>
      <c r="G1019" s="54">
        <f t="shared" si="46"/>
        <v>2877.2032046613253</v>
      </c>
    </row>
    <row r="1020" spans="1:7" x14ac:dyDescent="0.2">
      <c r="A1020" s="49"/>
      <c r="B1020" s="58"/>
      <c r="C1020" s="38">
        <v>1412</v>
      </c>
      <c r="D1020" s="90">
        <f t="shared" si="47"/>
        <v>192.24</v>
      </c>
      <c r="E1020" s="32">
        <v>46088</v>
      </c>
      <c r="F1020" s="60">
        <f t="shared" si="45"/>
        <v>3878.0664169787774</v>
      </c>
      <c r="G1020" s="54">
        <f t="shared" si="46"/>
        <v>2876.9038701622972</v>
      </c>
    </row>
    <row r="1021" spans="1:7" x14ac:dyDescent="0.2">
      <c r="A1021" s="49"/>
      <c r="B1021" s="58"/>
      <c r="C1021" s="38">
        <v>1413</v>
      </c>
      <c r="D1021" s="90">
        <f t="shared" si="47"/>
        <v>192.26</v>
      </c>
      <c r="E1021" s="32">
        <v>46088</v>
      </c>
      <c r="F1021" s="60">
        <f t="shared" si="45"/>
        <v>3877.6629980235107</v>
      </c>
      <c r="G1021" s="54">
        <f t="shared" si="46"/>
        <v>2876.6045979402898</v>
      </c>
    </row>
    <row r="1022" spans="1:7" x14ac:dyDescent="0.2">
      <c r="A1022" s="49"/>
      <c r="B1022" s="58"/>
      <c r="C1022" s="38">
        <v>1414</v>
      </c>
      <c r="D1022" s="90">
        <f t="shared" si="47"/>
        <v>192.28</v>
      </c>
      <c r="E1022" s="32">
        <v>46088</v>
      </c>
      <c r="F1022" s="60">
        <f t="shared" si="45"/>
        <v>3877.2596629914715</v>
      </c>
      <c r="G1022" s="54">
        <f t="shared" si="46"/>
        <v>2876.3053879758686</v>
      </c>
    </row>
    <row r="1023" spans="1:7" x14ac:dyDescent="0.2">
      <c r="A1023" s="49"/>
      <c r="B1023" s="58"/>
      <c r="C1023" s="38">
        <v>1415</v>
      </c>
      <c r="D1023" s="90">
        <f t="shared" si="47"/>
        <v>192.3</v>
      </c>
      <c r="E1023" s="32">
        <v>46088</v>
      </c>
      <c r="F1023" s="60">
        <f t="shared" si="45"/>
        <v>3876.856411856475</v>
      </c>
      <c r="G1023" s="54">
        <f t="shared" si="46"/>
        <v>2876.0062402496101</v>
      </c>
    </row>
    <row r="1024" spans="1:7" x14ac:dyDescent="0.2">
      <c r="A1024" s="49"/>
      <c r="B1024" s="58"/>
      <c r="C1024" s="38">
        <v>1416</v>
      </c>
      <c r="D1024" s="90">
        <f t="shared" si="47"/>
        <v>192.32</v>
      </c>
      <c r="E1024" s="32">
        <v>46088</v>
      </c>
      <c r="F1024" s="60">
        <f t="shared" si="45"/>
        <v>3876.4532445923469</v>
      </c>
      <c r="G1024" s="54">
        <f t="shared" si="46"/>
        <v>2875.7071547420965</v>
      </c>
    </row>
    <row r="1025" spans="1:7" x14ac:dyDescent="0.2">
      <c r="A1025" s="49"/>
      <c r="B1025" s="58"/>
      <c r="C1025" s="38">
        <v>1417</v>
      </c>
      <c r="D1025" s="90">
        <f t="shared" si="47"/>
        <v>192.34</v>
      </c>
      <c r="E1025" s="32">
        <v>46088</v>
      </c>
      <c r="F1025" s="60">
        <f t="shared" si="45"/>
        <v>3876.0501611729228</v>
      </c>
      <c r="G1025" s="54">
        <f t="shared" si="46"/>
        <v>2875.4081314339187</v>
      </c>
    </row>
    <row r="1026" spans="1:7" x14ac:dyDescent="0.2">
      <c r="A1026" s="49"/>
      <c r="B1026" s="58"/>
      <c r="C1026" s="38">
        <v>1418</v>
      </c>
      <c r="D1026" s="90">
        <f t="shared" si="47"/>
        <v>192.36</v>
      </c>
      <c r="E1026" s="32">
        <v>46088</v>
      </c>
      <c r="F1026" s="60">
        <f t="shared" si="45"/>
        <v>3875.6471615720529</v>
      </c>
      <c r="G1026" s="54">
        <f t="shared" si="46"/>
        <v>2875.1091703056768</v>
      </c>
    </row>
    <row r="1027" spans="1:7" x14ac:dyDescent="0.2">
      <c r="A1027" s="49"/>
      <c r="B1027" s="58"/>
      <c r="C1027" s="38">
        <v>1419</v>
      </c>
      <c r="D1027" s="90">
        <f t="shared" si="47"/>
        <v>192.38</v>
      </c>
      <c r="E1027" s="32">
        <v>46088</v>
      </c>
      <c r="F1027" s="60">
        <f t="shared" si="45"/>
        <v>3875.2442457635939</v>
      </c>
      <c r="G1027" s="54">
        <f t="shared" si="46"/>
        <v>2874.8102713379772</v>
      </c>
    </row>
    <row r="1028" spans="1:7" x14ac:dyDescent="0.2">
      <c r="A1028" s="49"/>
      <c r="B1028" s="58"/>
      <c r="C1028" s="38">
        <v>1420</v>
      </c>
      <c r="D1028" s="90">
        <f t="shared" si="47"/>
        <v>192.4</v>
      </c>
      <c r="E1028" s="32">
        <v>46088</v>
      </c>
      <c r="F1028" s="60">
        <f t="shared" si="45"/>
        <v>3874.841413721414</v>
      </c>
      <c r="G1028" s="54">
        <f t="shared" si="46"/>
        <v>2874.5114345114343</v>
      </c>
    </row>
    <row r="1029" spans="1:7" x14ac:dyDescent="0.2">
      <c r="A1029" s="49"/>
      <c r="B1029" s="58"/>
      <c r="C1029" s="38">
        <v>1421</v>
      </c>
      <c r="D1029" s="90">
        <f t="shared" si="47"/>
        <v>192.42000000000002</v>
      </c>
      <c r="E1029" s="32">
        <v>46088</v>
      </c>
      <c r="F1029" s="60">
        <f t="shared" si="45"/>
        <v>3874.4386654193954</v>
      </c>
      <c r="G1029" s="54">
        <f t="shared" si="46"/>
        <v>2874.2126598066729</v>
      </c>
    </row>
    <row r="1030" spans="1:7" x14ac:dyDescent="0.2">
      <c r="A1030" s="49"/>
      <c r="B1030" s="58"/>
      <c r="C1030" s="38">
        <v>1422</v>
      </c>
      <c r="D1030" s="90">
        <f t="shared" si="47"/>
        <v>192.44</v>
      </c>
      <c r="E1030" s="32">
        <v>46088</v>
      </c>
      <c r="F1030" s="60">
        <f t="shared" si="45"/>
        <v>3874.0360008314287</v>
      </c>
      <c r="G1030" s="54">
        <f t="shared" si="46"/>
        <v>2873.9139472043234</v>
      </c>
    </row>
    <row r="1031" spans="1:7" x14ac:dyDescent="0.2">
      <c r="A1031" s="49"/>
      <c r="B1031" s="58"/>
      <c r="C1031" s="38">
        <v>1423</v>
      </c>
      <c r="D1031" s="90">
        <f t="shared" si="47"/>
        <v>192.46</v>
      </c>
      <c r="E1031" s="32">
        <v>46088</v>
      </c>
      <c r="F1031" s="60">
        <f t="shared" si="45"/>
        <v>3873.6334199314147</v>
      </c>
      <c r="G1031" s="54">
        <f t="shared" si="46"/>
        <v>2873.6152966850254</v>
      </c>
    </row>
    <row r="1032" spans="1:7" x14ac:dyDescent="0.2">
      <c r="A1032" s="49"/>
      <c r="B1032" s="58"/>
      <c r="C1032" s="38">
        <v>1424</v>
      </c>
      <c r="D1032" s="90">
        <f t="shared" si="47"/>
        <v>192.48</v>
      </c>
      <c r="E1032" s="32">
        <v>46088</v>
      </c>
      <c r="F1032" s="60">
        <f t="shared" si="45"/>
        <v>3873.2309226932675</v>
      </c>
      <c r="G1032" s="54">
        <f t="shared" si="46"/>
        <v>2873.3167082294267</v>
      </c>
    </row>
    <row r="1033" spans="1:7" x14ac:dyDescent="0.2">
      <c r="A1033" s="49"/>
      <c r="B1033" s="58"/>
      <c r="C1033" s="38">
        <v>1425</v>
      </c>
      <c r="D1033" s="90">
        <f t="shared" si="47"/>
        <v>192.5</v>
      </c>
      <c r="E1033" s="32">
        <v>46088</v>
      </c>
      <c r="F1033" s="60">
        <f t="shared" ref="F1033:F1096" si="48">12*1.348*(1/D1033*E1033)</f>
        <v>3872.8285090909094</v>
      </c>
      <c r="G1033" s="54">
        <f t="shared" ref="G1033:G1096" si="49">12*(1/D1033*E1033)</f>
        <v>2873.0181818181818</v>
      </c>
    </row>
    <row r="1034" spans="1:7" x14ac:dyDescent="0.2">
      <c r="A1034" s="49"/>
      <c r="B1034" s="58"/>
      <c r="C1034" s="38">
        <v>1426</v>
      </c>
      <c r="D1034" s="90">
        <f t="shared" ref="D1034:D1097" si="50">0.02*C1034+164</f>
        <v>192.52</v>
      </c>
      <c r="E1034" s="32">
        <v>46088</v>
      </c>
      <c r="F1034" s="60">
        <f t="shared" si="48"/>
        <v>3872.426179098276</v>
      </c>
      <c r="G1034" s="54">
        <f t="shared" si="49"/>
        <v>2872.7197174319549</v>
      </c>
    </row>
    <row r="1035" spans="1:7" x14ac:dyDescent="0.2">
      <c r="A1035" s="49"/>
      <c r="B1035" s="58"/>
      <c r="C1035" s="38">
        <v>1427</v>
      </c>
      <c r="D1035" s="90">
        <f t="shared" si="50"/>
        <v>192.54</v>
      </c>
      <c r="E1035" s="32">
        <v>46088</v>
      </c>
      <c r="F1035" s="60">
        <f t="shared" si="48"/>
        <v>3872.0239326893116</v>
      </c>
      <c r="G1035" s="54">
        <f t="shared" si="49"/>
        <v>2872.4213150514179</v>
      </c>
    </row>
    <row r="1036" spans="1:7" x14ac:dyDescent="0.2">
      <c r="A1036" s="49"/>
      <c r="B1036" s="58"/>
      <c r="C1036" s="38">
        <v>1428</v>
      </c>
      <c r="D1036" s="90">
        <f t="shared" si="50"/>
        <v>192.56</v>
      </c>
      <c r="E1036" s="32">
        <v>46088</v>
      </c>
      <c r="F1036" s="60">
        <f t="shared" si="48"/>
        <v>3871.6217698379728</v>
      </c>
      <c r="G1036" s="54">
        <f t="shared" si="49"/>
        <v>2872.1229746572494</v>
      </c>
    </row>
    <row r="1037" spans="1:7" x14ac:dyDescent="0.2">
      <c r="A1037" s="49"/>
      <c r="B1037" s="58"/>
      <c r="C1037" s="38">
        <v>1429</v>
      </c>
      <c r="D1037" s="90">
        <f t="shared" si="50"/>
        <v>192.58</v>
      </c>
      <c r="E1037" s="32">
        <v>46088</v>
      </c>
      <c r="F1037" s="60">
        <f t="shared" si="48"/>
        <v>3871.2196905182268</v>
      </c>
      <c r="G1037" s="54">
        <f t="shared" si="49"/>
        <v>2871.8246962301382</v>
      </c>
    </row>
    <row r="1038" spans="1:7" x14ac:dyDescent="0.2">
      <c r="A1038" s="49"/>
      <c r="B1038" s="58"/>
      <c r="C1038" s="38">
        <v>1430</v>
      </c>
      <c r="D1038" s="90">
        <f t="shared" si="50"/>
        <v>192.6</v>
      </c>
      <c r="E1038" s="32">
        <v>46088</v>
      </c>
      <c r="F1038" s="60">
        <f t="shared" si="48"/>
        <v>3870.8176947040506</v>
      </c>
      <c r="G1038" s="54">
        <f t="shared" si="49"/>
        <v>2871.5264797507789</v>
      </c>
    </row>
    <row r="1039" spans="1:7" x14ac:dyDescent="0.2">
      <c r="A1039" s="49"/>
      <c r="B1039" s="58"/>
      <c r="C1039" s="38">
        <v>1431</v>
      </c>
      <c r="D1039" s="90">
        <f t="shared" si="50"/>
        <v>192.62</v>
      </c>
      <c r="E1039" s="32">
        <v>46088</v>
      </c>
      <c r="F1039" s="60">
        <f t="shared" si="48"/>
        <v>3870.4157823694322</v>
      </c>
      <c r="G1039" s="54">
        <f t="shared" si="49"/>
        <v>2871.2283251998751</v>
      </c>
    </row>
    <row r="1040" spans="1:7" x14ac:dyDescent="0.2">
      <c r="A1040" s="49"/>
      <c r="B1040" s="58"/>
      <c r="C1040" s="38">
        <v>1432</v>
      </c>
      <c r="D1040" s="90">
        <f t="shared" si="50"/>
        <v>192.64</v>
      </c>
      <c r="E1040" s="32">
        <v>46088</v>
      </c>
      <c r="F1040" s="60">
        <f t="shared" si="48"/>
        <v>3870.0139534883724</v>
      </c>
      <c r="G1040" s="54">
        <f t="shared" si="49"/>
        <v>2870.9302325581393</v>
      </c>
    </row>
    <row r="1041" spans="1:7" x14ac:dyDescent="0.2">
      <c r="A1041" s="49"/>
      <c r="B1041" s="58"/>
      <c r="C1041" s="38">
        <v>1433</v>
      </c>
      <c r="D1041" s="90">
        <f t="shared" si="50"/>
        <v>192.66</v>
      </c>
      <c r="E1041" s="32">
        <v>46088</v>
      </c>
      <c r="F1041" s="60">
        <f t="shared" si="48"/>
        <v>3869.6122080348805</v>
      </c>
      <c r="G1041" s="54">
        <f t="shared" si="49"/>
        <v>2870.6322018062911</v>
      </c>
    </row>
    <row r="1042" spans="1:7" x14ac:dyDescent="0.2">
      <c r="A1042" s="49"/>
      <c r="B1042" s="58"/>
      <c r="C1042" s="38">
        <v>1434</v>
      </c>
      <c r="D1042" s="90">
        <f t="shared" si="50"/>
        <v>192.68</v>
      </c>
      <c r="E1042" s="32">
        <v>46088</v>
      </c>
      <c r="F1042" s="60">
        <f t="shared" si="48"/>
        <v>3869.2105459829772</v>
      </c>
      <c r="G1042" s="54">
        <f t="shared" si="49"/>
        <v>2870.3342329250568</v>
      </c>
    </row>
    <row r="1043" spans="1:7" x14ac:dyDescent="0.2">
      <c r="A1043" s="49"/>
      <c r="B1043" s="58"/>
      <c r="C1043" s="38">
        <v>1435</v>
      </c>
      <c r="D1043" s="90">
        <f t="shared" si="50"/>
        <v>192.7</v>
      </c>
      <c r="E1043" s="32">
        <v>46088</v>
      </c>
      <c r="F1043" s="60">
        <f t="shared" si="48"/>
        <v>3868.8089673066947</v>
      </c>
      <c r="G1043" s="54">
        <f t="shared" si="49"/>
        <v>2870.0363258951738</v>
      </c>
    </row>
    <row r="1044" spans="1:7" x14ac:dyDescent="0.2">
      <c r="A1044" s="49"/>
      <c r="B1044" s="58"/>
      <c r="C1044" s="38">
        <v>1436</v>
      </c>
      <c r="D1044" s="90">
        <f t="shared" si="50"/>
        <v>192.72</v>
      </c>
      <c r="E1044" s="32">
        <v>46088</v>
      </c>
      <c r="F1044" s="60">
        <f t="shared" si="48"/>
        <v>3868.4074719800751</v>
      </c>
      <c r="G1044" s="54">
        <f t="shared" si="49"/>
        <v>2869.7384806973846</v>
      </c>
    </row>
    <row r="1045" spans="1:7" x14ac:dyDescent="0.2">
      <c r="A1045" s="49"/>
      <c r="B1045" s="58"/>
      <c r="C1045" s="38">
        <v>1437</v>
      </c>
      <c r="D1045" s="90">
        <f t="shared" si="50"/>
        <v>192.74</v>
      </c>
      <c r="E1045" s="32">
        <v>46088</v>
      </c>
      <c r="F1045" s="60">
        <f t="shared" si="48"/>
        <v>3868.0060599771714</v>
      </c>
      <c r="G1045" s="54">
        <f t="shared" si="49"/>
        <v>2869.4406973124414</v>
      </c>
    </row>
    <row r="1046" spans="1:7" x14ac:dyDescent="0.2">
      <c r="A1046" s="49"/>
      <c r="B1046" s="58"/>
      <c r="C1046" s="38">
        <v>1438</v>
      </c>
      <c r="D1046" s="90">
        <f t="shared" si="50"/>
        <v>192.76</v>
      </c>
      <c r="E1046" s="32">
        <v>46088</v>
      </c>
      <c r="F1046" s="60">
        <f t="shared" si="48"/>
        <v>3867.6047312720489</v>
      </c>
      <c r="G1046" s="54">
        <f t="shared" si="49"/>
        <v>2869.1429757211044</v>
      </c>
    </row>
    <row r="1047" spans="1:7" x14ac:dyDescent="0.2">
      <c r="A1047" s="49"/>
      <c r="B1047" s="58"/>
      <c r="C1047" s="38">
        <v>1439</v>
      </c>
      <c r="D1047" s="90">
        <f t="shared" si="50"/>
        <v>192.78</v>
      </c>
      <c r="E1047" s="32">
        <v>46088</v>
      </c>
      <c r="F1047" s="60">
        <f t="shared" si="48"/>
        <v>3867.2034858387806</v>
      </c>
      <c r="G1047" s="54">
        <f t="shared" si="49"/>
        <v>2868.8453159041396</v>
      </c>
    </row>
    <row r="1048" spans="1:7" x14ac:dyDescent="0.2">
      <c r="A1048" s="49"/>
      <c r="B1048" s="58"/>
      <c r="C1048" s="38">
        <v>1440</v>
      </c>
      <c r="D1048" s="90">
        <f t="shared" si="50"/>
        <v>192.8</v>
      </c>
      <c r="E1048" s="32">
        <v>46088</v>
      </c>
      <c r="F1048" s="60">
        <f t="shared" si="48"/>
        <v>3866.8023236514523</v>
      </c>
      <c r="G1048" s="54">
        <f t="shared" si="49"/>
        <v>2868.5477178423234</v>
      </c>
    </row>
    <row r="1049" spans="1:7" x14ac:dyDescent="0.2">
      <c r="A1049" s="49"/>
      <c r="B1049" s="58"/>
      <c r="C1049" s="38">
        <v>1441</v>
      </c>
      <c r="D1049" s="90">
        <f t="shared" si="50"/>
        <v>192.82</v>
      </c>
      <c r="E1049" s="32">
        <v>46088</v>
      </c>
      <c r="F1049" s="60">
        <f t="shared" si="48"/>
        <v>3866.4012446841621</v>
      </c>
      <c r="G1049" s="54">
        <f t="shared" si="49"/>
        <v>2868.2501815164405</v>
      </c>
    </row>
    <row r="1050" spans="1:7" x14ac:dyDescent="0.2">
      <c r="A1050" s="49"/>
      <c r="B1050" s="58"/>
      <c r="C1050" s="38">
        <v>1442</v>
      </c>
      <c r="D1050" s="90">
        <f t="shared" si="50"/>
        <v>192.84</v>
      </c>
      <c r="E1050" s="32">
        <v>46088</v>
      </c>
      <c r="F1050" s="60">
        <f t="shared" si="48"/>
        <v>3866.0002489110143</v>
      </c>
      <c r="G1050" s="54">
        <f t="shared" si="49"/>
        <v>2867.9527069072801</v>
      </c>
    </row>
    <row r="1051" spans="1:7" x14ac:dyDescent="0.2">
      <c r="A1051" s="49"/>
      <c r="B1051" s="58"/>
      <c r="C1051" s="38">
        <v>1443</v>
      </c>
      <c r="D1051" s="90">
        <f t="shared" si="50"/>
        <v>192.86</v>
      </c>
      <c r="E1051" s="32">
        <v>46088</v>
      </c>
      <c r="F1051" s="60">
        <f t="shared" si="48"/>
        <v>3865.5993363061289</v>
      </c>
      <c r="G1051" s="54">
        <f t="shared" si="49"/>
        <v>2867.6552939956441</v>
      </c>
    </row>
    <row r="1052" spans="1:7" x14ac:dyDescent="0.2">
      <c r="A1052" s="49"/>
      <c r="B1052" s="58"/>
      <c r="C1052" s="38">
        <v>1444</v>
      </c>
      <c r="D1052" s="90">
        <f t="shared" si="50"/>
        <v>192.88</v>
      </c>
      <c r="E1052" s="32">
        <v>46088</v>
      </c>
      <c r="F1052" s="60">
        <f t="shared" si="48"/>
        <v>3865.1985068436343</v>
      </c>
      <c r="G1052" s="54">
        <f t="shared" si="49"/>
        <v>2867.3579427623395</v>
      </c>
    </row>
    <row r="1053" spans="1:7" x14ac:dyDescent="0.2">
      <c r="A1053" s="49"/>
      <c r="B1053" s="58"/>
      <c r="C1053" s="38">
        <v>1445</v>
      </c>
      <c r="D1053" s="90">
        <f t="shared" si="50"/>
        <v>192.9</v>
      </c>
      <c r="E1053" s="32">
        <v>46088</v>
      </c>
      <c r="F1053" s="60">
        <f t="shared" si="48"/>
        <v>3864.7977604976677</v>
      </c>
      <c r="G1053" s="54">
        <f t="shared" si="49"/>
        <v>2867.0606531881804</v>
      </c>
    </row>
    <row r="1054" spans="1:7" x14ac:dyDescent="0.2">
      <c r="A1054" s="49"/>
      <c r="B1054" s="58"/>
      <c r="C1054" s="38">
        <v>1446</v>
      </c>
      <c r="D1054" s="90">
        <f t="shared" si="50"/>
        <v>192.92000000000002</v>
      </c>
      <c r="E1054" s="32">
        <v>46088</v>
      </c>
      <c r="F1054" s="60">
        <f t="shared" si="48"/>
        <v>3864.3970972423799</v>
      </c>
      <c r="G1054" s="54">
        <f t="shared" si="49"/>
        <v>2866.763425253991</v>
      </c>
    </row>
    <row r="1055" spans="1:7" x14ac:dyDescent="0.2">
      <c r="A1055" s="49"/>
      <c r="B1055" s="58"/>
      <c r="C1055" s="38">
        <v>1447</v>
      </c>
      <c r="D1055" s="90">
        <f t="shared" si="50"/>
        <v>192.94</v>
      </c>
      <c r="E1055" s="32">
        <v>46088</v>
      </c>
      <c r="F1055" s="60">
        <f t="shared" si="48"/>
        <v>3863.9965170519336</v>
      </c>
      <c r="G1055" s="54">
        <f t="shared" si="49"/>
        <v>2866.4662589406034</v>
      </c>
    </row>
    <row r="1056" spans="1:7" x14ac:dyDescent="0.2">
      <c r="A1056" s="49"/>
      <c r="B1056" s="58"/>
      <c r="C1056" s="38">
        <v>1448</v>
      </c>
      <c r="D1056" s="90">
        <f t="shared" si="50"/>
        <v>192.96</v>
      </c>
      <c r="E1056" s="32">
        <v>46088</v>
      </c>
      <c r="F1056" s="60">
        <f t="shared" si="48"/>
        <v>3863.596019900498</v>
      </c>
      <c r="G1056" s="54">
        <f t="shared" si="49"/>
        <v>2866.1691542288559</v>
      </c>
    </row>
    <row r="1057" spans="1:7" x14ac:dyDescent="0.2">
      <c r="A1057" s="49"/>
      <c r="B1057" s="58"/>
      <c r="C1057" s="38">
        <v>1449</v>
      </c>
      <c r="D1057" s="90">
        <f t="shared" si="50"/>
        <v>192.98</v>
      </c>
      <c r="E1057" s="32">
        <v>46088</v>
      </c>
      <c r="F1057" s="60">
        <f t="shared" si="48"/>
        <v>3863.1956057622556</v>
      </c>
      <c r="G1057" s="54">
        <f t="shared" si="49"/>
        <v>2865.8721110995957</v>
      </c>
    </row>
    <row r="1058" spans="1:7" x14ac:dyDescent="0.2">
      <c r="A1058" s="49"/>
      <c r="B1058" s="58"/>
      <c r="C1058" s="38">
        <v>1450</v>
      </c>
      <c r="D1058" s="90">
        <f t="shared" si="50"/>
        <v>193</v>
      </c>
      <c r="E1058" s="32">
        <v>46088</v>
      </c>
      <c r="F1058" s="60">
        <f t="shared" si="48"/>
        <v>3862.7952746113992</v>
      </c>
      <c r="G1058" s="54">
        <f t="shared" si="49"/>
        <v>2865.5751295336786</v>
      </c>
    </row>
    <row r="1059" spans="1:7" x14ac:dyDescent="0.2">
      <c r="A1059" s="49"/>
      <c r="B1059" s="58"/>
      <c r="C1059" s="38">
        <v>1451</v>
      </c>
      <c r="D1059" s="90">
        <f t="shared" si="50"/>
        <v>193.02</v>
      </c>
      <c r="E1059" s="32">
        <v>46088</v>
      </c>
      <c r="F1059" s="60">
        <f t="shared" si="48"/>
        <v>3862.3950264221321</v>
      </c>
      <c r="G1059" s="54">
        <f t="shared" si="49"/>
        <v>2865.2782095119674</v>
      </c>
    </row>
    <row r="1060" spans="1:7" x14ac:dyDescent="0.2">
      <c r="A1060" s="49"/>
      <c r="B1060" s="58"/>
      <c r="C1060" s="38">
        <v>1452</v>
      </c>
      <c r="D1060" s="90">
        <f t="shared" si="50"/>
        <v>193.04</v>
      </c>
      <c r="E1060" s="32">
        <v>46088</v>
      </c>
      <c r="F1060" s="60">
        <f t="shared" si="48"/>
        <v>3861.9948611686705</v>
      </c>
      <c r="G1060" s="54">
        <f t="shared" si="49"/>
        <v>2864.9813510153335</v>
      </c>
    </row>
    <row r="1061" spans="1:7" x14ac:dyDescent="0.2">
      <c r="A1061" s="49"/>
      <c r="B1061" s="58"/>
      <c r="C1061" s="38">
        <v>1453</v>
      </c>
      <c r="D1061" s="90">
        <f t="shared" si="50"/>
        <v>193.06</v>
      </c>
      <c r="E1061" s="32">
        <v>46088</v>
      </c>
      <c r="F1061" s="60">
        <f t="shared" si="48"/>
        <v>3861.5947788252356</v>
      </c>
      <c r="G1061" s="54">
        <f t="shared" si="49"/>
        <v>2864.6845540246554</v>
      </c>
    </row>
    <row r="1062" spans="1:7" x14ac:dyDescent="0.2">
      <c r="A1062" s="49"/>
      <c r="B1062" s="58"/>
      <c r="C1062" s="38">
        <v>1454</v>
      </c>
      <c r="D1062" s="90">
        <f t="shared" si="50"/>
        <v>193.08</v>
      </c>
      <c r="E1062" s="32">
        <v>46088</v>
      </c>
      <c r="F1062" s="60">
        <f t="shared" si="48"/>
        <v>3861.1947793660665</v>
      </c>
      <c r="G1062" s="54">
        <f t="shared" si="49"/>
        <v>2864.3878185208205</v>
      </c>
    </row>
    <row r="1063" spans="1:7" x14ac:dyDescent="0.2">
      <c r="A1063" s="49"/>
      <c r="B1063" s="58"/>
      <c r="C1063" s="38">
        <v>1455</v>
      </c>
      <c r="D1063" s="90">
        <f t="shared" si="50"/>
        <v>193.1</v>
      </c>
      <c r="E1063" s="32">
        <v>46088</v>
      </c>
      <c r="F1063" s="60">
        <f t="shared" si="48"/>
        <v>3860.7948627654073</v>
      </c>
      <c r="G1063" s="54">
        <f t="shared" si="49"/>
        <v>2864.0911444847229</v>
      </c>
    </row>
    <row r="1064" spans="1:7" x14ac:dyDescent="0.2">
      <c r="A1064" s="49"/>
      <c r="B1064" s="58"/>
      <c r="C1064" s="38">
        <v>1456</v>
      </c>
      <c r="D1064" s="90">
        <f t="shared" si="50"/>
        <v>193.12</v>
      </c>
      <c r="E1064" s="32">
        <v>46088</v>
      </c>
      <c r="F1064" s="60">
        <f t="shared" si="48"/>
        <v>3860.3950289975151</v>
      </c>
      <c r="G1064" s="54">
        <f t="shared" si="49"/>
        <v>2863.7945318972661</v>
      </c>
    </row>
    <row r="1065" spans="1:7" x14ac:dyDescent="0.2">
      <c r="A1065" s="49"/>
      <c r="B1065" s="58"/>
      <c r="C1065" s="38">
        <v>1457</v>
      </c>
      <c r="D1065" s="90">
        <f t="shared" si="50"/>
        <v>193.14</v>
      </c>
      <c r="E1065" s="32">
        <v>46088</v>
      </c>
      <c r="F1065" s="60">
        <f t="shared" si="48"/>
        <v>3859.9952780366584</v>
      </c>
      <c r="G1065" s="54">
        <f t="shared" si="49"/>
        <v>2863.4979807393606</v>
      </c>
    </row>
    <row r="1066" spans="1:7" x14ac:dyDescent="0.2">
      <c r="A1066" s="49"/>
      <c r="B1066" s="58"/>
      <c r="C1066" s="38">
        <v>1458</v>
      </c>
      <c r="D1066" s="90">
        <f t="shared" si="50"/>
        <v>193.16</v>
      </c>
      <c r="E1066" s="32">
        <v>46088</v>
      </c>
      <c r="F1066" s="60">
        <f t="shared" si="48"/>
        <v>3859.5956098571141</v>
      </c>
      <c r="G1066" s="54">
        <f t="shared" si="49"/>
        <v>2863.2014909919239</v>
      </c>
    </row>
    <row r="1067" spans="1:7" x14ac:dyDescent="0.2">
      <c r="A1067" s="49"/>
      <c r="B1067" s="58"/>
      <c r="C1067" s="38">
        <v>1459</v>
      </c>
      <c r="D1067" s="90">
        <f t="shared" si="50"/>
        <v>193.18</v>
      </c>
      <c r="E1067" s="32">
        <v>46088</v>
      </c>
      <c r="F1067" s="60">
        <f t="shared" si="48"/>
        <v>3859.1960244331713</v>
      </c>
      <c r="G1067" s="54">
        <f t="shared" si="49"/>
        <v>2862.9050626358835</v>
      </c>
    </row>
    <row r="1068" spans="1:7" x14ac:dyDescent="0.2">
      <c r="A1068" s="49"/>
      <c r="B1068" s="58"/>
      <c r="C1068" s="38">
        <v>1460</v>
      </c>
      <c r="D1068" s="90">
        <f t="shared" si="50"/>
        <v>193.2</v>
      </c>
      <c r="E1068" s="32">
        <v>46088</v>
      </c>
      <c r="F1068" s="60">
        <f t="shared" si="48"/>
        <v>3858.7965217391306</v>
      </c>
      <c r="G1068" s="54">
        <f t="shared" si="49"/>
        <v>2862.608695652174</v>
      </c>
    </row>
    <row r="1069" spans="1:7" x14ac:dyDescent="0.2">
      <c r="A1069" s="49"/>
      <c r="B1069" s="58"/>
      <c r="C1069" s="38">
        <v>1461</v>
      </c>
      <c r="D1069" s="90">
        <f t="shared" si="50"/>
        <v>193.22</v>
      </c>
      <c r="E1069" s="32">
        <v>46088</v>
      </c>
      <c r="F1069" s="60">
        <f t="shared" si="48"/>
        <v>3858.3971017493013</v>
      </c>
      <c r="G1069" s="54">
        <f t="shared" si="49"/>
        <v>2862.3123900217365</v>
      </c>
    </row>
    <row r="1070" spans="1:7" x14ac:dyDescent="0.2">
      <c r="A1070" s="49"/>
      <c r="B1070" s="58"/>
      <c r="C1070" s="38">
        <v>1462</v>
      </c>
      <c r="D1070" s="90">
        <f t="shared" si="50"/>
        <v>193.24</v>
      </c>
      <c r="E1070" s="32">
        <v>46088</v>
      </c>
      <c r="F1070" s="60">
        <f t="shared" si="48"/>
        <v>3857.9977644380047</v>
      </c>
      <c r="G1070" s="54">
        <f t="shared" si="49"/>
        <v>2862.0161457255226</v>
      </c>
    </row>
    <row r="1071" spans="1:7" x14ac:dyDescent="0.2">
      <c r="A1071" s="49"/>
      <c r="B1071" s="58"/>
      <c r="C1071" s="38">
        <v>1463</v>
      </c>
      <c r="D1071" s="90">
        <f t="shared" si="50"/>
        <v>193.26</v>
      </c>
      <c r="E1071" s="32">
        <v>46088</v>
      </c>
      <c r="F1071" s="60">
        <f t="shared" si="48"/>
        <v>3857.5985097795724</v>
      </c>
      <c r="G1071" s="54">
        <f t="shared" si="49"/>
        <v>2861.7199627444893</v>
      </c>
    </row>
    <row r="1072" spans="1:7" x14ac:dyDescent="0.2">
      <c r="A1072" s="49"/>
      <c r="B1072" s="58"/>
      <c r="C1072" s="38">
        <v>1464</v>
      </c>
      <c r="D1072" s="90">
        <f t="shared" si="50"/>
        <v>193.28</v>
      </c>
      <c r="E1072" s="32">
        <v>46088</v>
      </c>
      <c r="F1072" s="60">
        <f t="shared" si="48"/>
        <v>3857.199337748345</v>
      </c>
      <c r="G1072" s="54">
        <f t="shared" si="49"/>
        <v>2861.4238410596026</v>
      </c>
    </row>
    <row r="1073" spans="1:7" x14ac:dyDescent="0.2">
      <c r="A1073" s="49"/>
      <c r="B1073" s="58"/>
      <c r="C1073" s="38">
        <v>1465</v>
      </c>
      <c r="D1073" s="90">
        <f t="shared" si="50"/>
        <v>193.3</v>
      </c>
      <c r="E1073" s="32">
        <v>46088</v>
      </c>
      <c r="F1073" s="60">
        <f t="shared" si="48"/>
        <v>3856.800248318676</v>
      </c>
      <c r="G1073" s="54">
        <f t="shared" si="49"/>
        <v>2861.1277806518365</v>
      </c>
    </row>
    <row r="1074" spans="1:7" x14ac:dyDescent="0.2">
      <c r="A1074" s="49"/>
      <c r="B1074" s="58"/>
      <c r="C1074" s="38">
        <v>1466</v>
      </c>
      <c r="D1074" s="90">
        <f t="shared" si="50"/>
        <v>193.32</v>
      </c>
      <c r="E1074" s="32">
        <v>46088</v>
      </c>
      <c r="F1074" s="60">
        <f t="shared" si="48"/>
        <v>3856.4012414649292</v>
      </c>
      <c r="G1074" s="54">
        <f t="shared" si="49"/>
        <v>2860.8317815021728</v>
      </c>
    </row>
    <row r="1075" spans="1:7" x14ac:dyDescent="0.2">
      <c r="A1075" s="49"/>
      <c r="B1075" s="58"/>
      <c r="C1075" s="38">
        <v>1467</v>
      </c>
      <c r="D1075" s="90">
        <f t="shared" si="50"/>
        <v>193.34</v>
      </c>
      <c r="E1075" s="32">
        <v>46088</v>
      </c>
      <c r="F1075" s="60">
        <f t="shared" si="48"/>
        <v>3856.0023171614775</v>
      </c>
      <c r="G1075" s="54">
        <f t="shared" si="49"/>
        <v>2860.5358435916005</v>
      </c>
    </row>
    <row r="1076" spans="1:7" x14ac:dyDescent="0.2">
      <c r="A1076" s="49"/>
      <c r="B1076" s="58"/>
      <c r="C1076" s="38">
        <v>1468</v>
      </c>
      <c r="D1076" s="90">
        <f t="shared" si="50"/>
        <v>193.36</v>
      </c>
      <c r="E1076" s="32">
        <v>46088</v>
      </c>
      <c r="F1076" s="60">
        <f t="shared" si="48"/>
        <v>3855.6034753827062</v>
      </c>
      <c r="G1076" s="54">
        <f t="shared" si="49"/>
        <v>2860.239966901117</v>
      </c>
    </row>
    <row r="1077" spans="1:7" x14ac:dyDescent="0.2">
      <c r="A1077" s="49"/>
      <c r="B1077" s="58"/>
      <c r="C1077" s="38">
        <v>1469</v>
      </c>
      <c r="D1077" s="90">
        <f t="shared" si="50"/>
        <v>193.38</v>
      </c>
      <c r="E1077" s="32">
        <v>46088</v>
      </c>
      <c r="F1077" s="60">
        <f t="shared" si="48"/>
        <v>3855.2047161030105</v>
      </c>
      <c r="G1077" s="54">
        <f t="shared" si="49"/>
        <v>2859.9441514117284</v>
      </c>
    </row>
    <row r="1078" spans="1:7" x14ac:dyDescent="0.2">
      <c r="A1078" s="49"/>
      <c r="B1078" s="58"/>
      <c r="C1078" s="38">
        <v>1470</v>
      </c>
      <c r="D1078" s="90">
        <f t="shared" si="50"/>
        <v>193.4</v>
      </c>
      <c r="E1078" s="32">
        <v>46088</v>
      </c>
      <c r="F1078" s="60">
        <f t="shared" si="48"/>
        <v>3854.8060392967946</v>
      </c>
      <c r="G1078" s="54">
        <f t="shared" si="49"/>
        <v>2859.6483971044468</v>
      </c>
    </row>
    <row r="1079" spans="1:7" x14ac:dyDescent="0.2">
      <c r="A1079" s="49"/>
      <c r="B1079" s="58"/>
      <c r="C1079" s="38">
        <v>1471</v>
      </c>
      <c r="D1079" s="90">
        <f t="shared" si="50"/>
        <v>193.42000000000002</v>
      </c>
      <c r="E1079" s="32">
        <v>46088</v>
      </c>
      <c r="F1079" s="60">
        <f t="shared" si="48"/>
        <v>3854.4074449384761</v>
      </c>
      <c r="G1079" s="54">
        <f t="shared" si="49"/>
        <v>2859.3527039602932</v>
      </c>
    </row>
    <row r="1080" spans="1:7" x14ac:dyDescent="0.2">
      <c r="A1080" s="49"/>
      <c r="B1080" s="58"/>
      <c r="C1080" s="38">
        <v>1472</v>
      </c>
      <c r="D1080" s="90">
        <f t="shared" si="50"/>
        <v>193.44</v>
      </c>
      <c r="E1080" s="32">
        <v>46088</v>
      </c>
      <c r="F1080" s="60">
        <f t="shared" si="48"/>
        <v>3854.0089330024821</v>
      </c>
      <c r="G1080" s="54">
        <f t="shared" si="49"/>
        <v>2859.0570719602979</v>
      </c>
    </row>
    <row r="1081" spans="1:7" x14ac:dyDescent="0.2">
      <c r="A1081" s="49"/>
      <c r="B1081" s="58"/>
      <c r="C1081" s="38">
        <v>1473</v>
      </c>
      <c r="D1081" s="90">
        <f t="shared" si="50"/>
        <v>193.46</v>
      </c>
      <c r="E1081" s="32">
        <v>46088</v>
      </c>
      <c r="F1081" s="60">
        <f t="shared" si="48"/>
        <v>3853.6105034632483</v>
      </c>
      <c r="G1081" s="54">
        <f t="shared" si="49"/>
        <v>2858.7615010854956</v>
      </c>
    </row>
    <row r="1082" spans="1:7" x14ac:dyDescent="0.2">
      <c r="A1082" s="49"/>
      <c r="B1082" s="58"/>
      <c r="C1082" s="38">
        <v>1474</v>
      </c>
      <c r="D1082" s="90">
        <f t="shared" si="50"/>
        <v>193.48</v>
      </c>
      <c r="E1082" s="32">
        <v>46088</v>
      </c>
      <c r="F1082" s="60">
        <f t="shared" si="48"/>
        <v>3853.2121562952252</v>
      </c>
      <c r="G1082" s="54">
        <f t="shared" si="49"/>
        <v>2858.4659913169321</v>
      </c>
    </row>
    <row r="1083" spans="1:7" x14ac:dyDescent="0.2">
      <c r="A1083" s="49"/>
      <c r="B1083" s="58"/>
      <c r="C1083" s="38">
        <v>1475</v>
      </c>
      <c r="D1083" s="90">
        <f t="shared" si="50"/>
        <v>193.5</v>
      </c>
      <c r="E1083" s="32">
        <v>46088</v>
      </c>
      <c r="F1083" s="60">
        <f t="shared" si="48"/>
        <v>3852.8138914728688</v>
      </c>
      <c r="G1083" s="54">
        <f t="shared" si="49"/>
        <v>2858.1705426356593</v>
      </c>
    </row>
    <row r="1084" spans="1:7" x14ac:dyDescent="0.2">
      <c r="A1084" s="49"/>
      <c r="B1084" s="58"/>
      <c r="C1084" s="38">
        <v>1476</v>
      </c>
      <c r="D1084" s="90">
        <f t="shared" si="50"/>
        <v>193.52</v>
      </c>
      <c r="E1084" s="32">
        <v>46088</v>
      </c>
      <c r="F1084" s="60">
        <f t="shared" si="48"/>
        <v>3852.4157089706491</v>
      </c>
      <c r="G1084" s="54">
        <f t="shared" si="49"/>
        <v>2857.8751550227362</v>
      </c>
    </row>
    <row r="1085" spans="1:7" x14ac:dyDescent="0.2">
      <c r="A1085" s="49"/>
      <c r="B1085" s="58"/>
      <c r="C1085" s="38">
        <v>1477</v>
      </c>
      <c r="D1085" s="90">
        <f t="shared" si="50"/>
        <v>193.54</v>
      </c>
      <c r="E1085" s="32">
        <v>46088</v>
      </c>
      <c r="F1085" s="60">
        <f t="shared" si="48"/>
        <v>3852.0176087630471</v>
      </c>
      <c r="G1085" s="54">
        <f t="shared" si="49"/>
        <v>2857.5798284592333</v>
      </c>
    </row>
    <row r="1086" spans="1:7" x14ac:dyDescent="0.2">
      <c r="A1086" s="49"/>
      <c r="B1086" s="58"/>
      <c r="C1086" s="38">
        <v>1478</v>
      </c>
      <c r="D1086" s="90">
        <f t="shared" si="50"/>
        <v>193.56</v>
      </c>
      <c r="E1086" s="32">
        <v>46088</v>
      </c>
      <c r="F1086" s="60">
        <f t="shared" si="48"/>
        <v>3851.6195908245504</v>
      </c>
      <c r="G1086" s="54">
        <f t="shared" si="49"/>
        <v>2857.2845629262242</v>
      </c>
    </row>
    <row r="1087" spans="1:7" x14ac:dyDescent="0.2">
      <c r="A1087" s="49"/>
      <c r="B1087" s="58"/>
      <c r="C1087" s="38">
        <v>1479</v>
      </c>
      <c r="D1087" s="90">
        <f t="shared" si="50"/>
        <v>193.58</v>
      </c>
      <c r="E1087" s="32">
        <v>46088</v>
      </c>
      <c r="F1087" s="60">
        <f t="shared" si="48"/>
        <v>3851.2216551296619</v>
      </c>
      <c r="G1087" s="54">
        <f t="shared" si="49"/>
        <v>2856.9893584047936</v>
      </c>
    </row>
    <row r="1088" spans="1:7" x14ac:dyDescent="0.2">
      <c r="A1088" s="49"/>
      <c r="B1088" s="58"/>
      <c r="C1088" s="38">
        <v>1480</v>
      </c>
      <c r="D1088" s="90">
        <f t="shared" si="50"/>
        <v>193.6</v>
      </c>
      <c r="E1088" s="32">
        <v>46088</v>
      </c>
      <c r="F1088" s="60">
        <f t="shared" si="48"/>
        <v>3850.8238016528931</v>
      </c>
      <c r="G1088" s="54">
        <f t="shared" si="49"/>
        <v>2856.6942148760331</v>
      </c>
    </row>
    <row r="1089" spans="1:7" x14ac:dyDescent="0.2">
      <c r="A1089" s="49"/>
      <c r="B1089" s="58"/>
      <c r="C1089" s="38">
        <v>1481</v>
      </c>
      <c r="D1089" s="90">
        <f t="shared" si="50"/>
        <v>193.62</v>
      </c>
      <c r="E1089" s="32">
        <v>46088</v>
      </c>
      <c r="F1089" s="60">
        <f t="shared" si="48"/>
        <v>3850.4260303687638</v>
      </c>
      <c r="G1089" s="54">
        <f t="shared" si="49"/>
        <v>2856.3991323210412</v>
      </c>
    </row>
    <row r="1090" spans="1:7" x14ac:dyDescent="0.2">
      <c r="A1090" s="49"/>
      <c r="B1090" s="58"/>
      <c r="C1090" s="38">
        <v>1482</v>
      </c>
      <c r="D1090" s="90">
        <f t="shared" si="50"/>
        <v>193.64</v>
      </c>
      <c r="E1090" s="32">
        <v>46088</v>
      </c>
      <c r="F1090" s="60">
        <f t="shared" si="48"/>
        <v>3850.0283412518083</v>
      </c>
      <c r="G1090" s="54">
        <f t="shared" si="49"/>
        <v>2856.1041107209257</v>
      </c>
    </row>
    <row r="1091" spans="1:7" x14ac:dyDescent="0.2">
      <c r="A1091" s="49"/>
      <c r="B1091" s="58"/>
      <c r="C1091" s="38">
        <v>1483</v>
      </c>
      <c r="D1091" s="90">
        <f t="shared" si="50"/>
        <v>193.66</v>
      </c>
      <c r="E1091" s="32">
        <v>46088</v>
      </c>
      <c r="F1091" s="60">
        <f t="shared" si="48"/>
        <v>3849.6307342765676</v>
      </c>
      <c r="G1091" s="54">
        <f t="shared" si="49"/>
        <v>2855.8091500568007</v>
      </c>
    </row>
    <row r="1092" spans="1:7" x14ac:dyDescent="0.2">
      <c r="A1092" s="49"/>
      <c r="B1092" s="58"/>
      <c r="C1092" s="38">
        <v>1484</v>
      </c>
      <c r="D1092" s="90">
        <f t="shared" si="50"/>
        <v>193.68</v>
      </c>
      <c r="E1092" s="32">
        <v>46088</v>
      </c>
      <c r="F1092" s="60">
        <f t="shared" si="48"/>
        <v>3849.2332094175963</v>
      </c>
      <c r="G1092" s="54">
        <f t="shared" si="49"/>
        <v>2855.5142503097895</v>
      </c>
    </row>
    <row r="1093" spans="1:7" x14ac:dyDescent="0.2">
      <c r="A1093" s="49"/>
      <c r="B1093" s="58"/>
      <c r="C1093" s="38">
        <v>1485</v>
      </c>
      <c r="D1093" s="90">
        <f t="shared" si="50"/>
        <v>193.7</v>
      </c>
      <c r="E1093" s="32">
        <v>46088</v>
      </c>
      <c r="F1093" s="60">
        <f t="shared" si="48"/>
        <v>3848.8357666494585</v>
      </c>
      <c r="G1093" s="54">
        <f t="shared" si="49"/>
        <v>2855.219411461022</v>
      </c>
    </row>
    <row r="1094" spans="1:7" x14ac:dyDescent="0.2">
      <c r="A1094" s="49"/>
      <c r="B1094" s="58"/>
      <c r="C1094" s="38">
        <v>1486</v>
      </c>
      <c r="D1094" s="90">
        <f t="shared" si="50"/>
        <v>193.72</v>
      </c>
      <c r="E1094" s="32">
        <v>46088</v>
      </c>
      <c r="F1094" s="60">
        <f t="shared" si="48"/>
        <v>3848.4384059467275</v>
      </c>
      <c r="G1094" s="54">
        <f t="shared" si="49"/>
        <v>2854.924633491637</v>
      </c>
    </row>
    <row r="1095" spans="1:7" x14ac:dyDescent="0.2">
      <c r="A1095" s="49"/>
      <c r="B1095" s="58"/>
      <c r="C1095" s="38">
        <v>1487</v>
      </c>
      <c r="D1095" s="90">
        <f t="shared" si="50"/>
        <v>193.74</v>
      </c>
      <c r="E1095" s="32">
        <v>46088</v>
      </c>
      <c r="F1095" s="60">
        <f t="shared" si="48"/>
        <v>3848.0411272839892</v>
      </c>
      <c r="G1095" s="54">
        <f t="shared" si="49"/>
        <v>2854.6299163827807</v>
      </c>
    </row>
    <row r="1096" spans="1:7" x14ac:dyDescent="0.2">
      <c r="A1096" s="49"/>
      <c r="B1096" s="58"/>
      <c r="C1096" s="38">
        <v>1488</v>
      </c>
      <c r="D1096" s="90">
        <f t="shared" si="50"/>
        <v>193.76</v>
      </c>
      <c r="E1096" s="32">
        <v>46088</v>
      </c>
      <c r="F1096" s="60">
        <f t="shared" si="48"/>
        <v>3847.6439306358388</v>
      </c>
      <c r="G1096" s="54">
        <f t="shared" si="49"/>
        <v>2854.3352601156071</v>
      </c>
    </row>
    <row r="1097" spans="1:7" x14ac:dyDescent="0.2">
      <c r="A1097" s="49"/>
      <c r="B1097" s="58"/>
      <c r="C1097" s="38">
        <v>1489</v>
      </c>
      <c r="D1097" s="90">
        <f t="shared" si="50"/>
        <v>193.78</v>
      </c>
      <c r="E1097" s="32">
        <v>46088</v>
      </c>
      <c r="F1097" s="60">
        <f t="shared" ref="F1097:F1160" si="51">12*1.348*(1/D1097*E1097)</f>
        <v>3847.2468159768814</v>
      </c>
      <c r="G1097" s="54">
        <f t="shared" ref="G1097:G1108" si="52">12*(1/D1097*E1097)</f>
        <v>2854.0406646712768</v>
      </c>
    </row>
    <row r="1098" spans="1:7" x14ac:dyDescent="0.2">
      <c r="A1098" s="49"/>
      <c r="B1098" s="58"/>
      <c r="C1098" s="38">
        <v>1490</v>
      </c>
      <c r="D1098" s="90">
        <f t="shared" ref="D1098:D1108" si="53">0.02*C1098+164</f>
        <v>193.8</v>
      </c>
      <c r="E1098" s="32">
        <v>46088</v>
      </c>
      <c r="F1098" s="60">
        <f t="shared" si="51"/>
        <v>3846.8497832817343</v>
      </c>
      <c r="G1098" s="54">
        <f t="shared" si="52"/>
        <v>2853.7461300309596</v>
      </c>
    </row>
    <row r="1099" spans="1:7" x14ac:dyDescent="0.2">
      <c r="A1099" s="49"/>
      <c r="B1099" s="58"/>
      <c r="C1099" s="38">
        <v>1491</v>
      </c>
      <c r="D1099" s="90">
        <f t="shared" si="53"/>
        <v>193.82</v>
      </c>
      <c r="E1099" s="32">
        <v>46088</v>
      </c>
      <c r="F1099" s="60">
        <f t="shared" si="51"/>
        <v>3846.4528325250235</v>
      </c>
      <c r="G1099" s="54">
        <f t="shared" si="52"/>
        <v>2853.4516561758333</v>
      </c>
    </row>
    <row r="1100" spans="1:7" x14ac:dyDescent="0.2">
      <c r="A1100" s="49"/>
      <c r="B1100" s="58"/>
      <c r="C1100" s="38">
        <v>1492</v>
      </c>
      <c r="D1100" s="90">
        <f t="shared" si="53"/>
        <v>193.84</v>
      </c>
      <c r="E1100" s="32">
        <v>46088</v>
      </c>
      <c r="F1100" s="60">
        <f t="shared" si="51"/>
        <v>3846.0559636813869</v>
      </c>
      <c r="G1100" s="54">
        <f t="shared" si="52"/>
        <v>2853.157243087082</v>
      </c>
    </row>
    <row r="1101" spans="1:7" x14ac:dyDescent="0.2">
      <c r="A1101" s="49"/>
      <c r="B1101" s="58"/>
      <c r="C1101" s="38">
        <v>1493</v>
      </c>
      <c r="D1101" s="90">
        <f t="shared" si="53"/>
        <v>193.86</v>
      </c>
      <c r="E1101" s="32">
        <v>46088</v>
      </c>
      <c r="F1101" s="60">
        <f t="shared" si="51"/>
        <v>3845.6591767254722</v>
      </c>
      <c r="G1101" s="54">
        <f t="shared" si="52"/>
        <v>2852.8628907458988</v>
      </c>
    </row>
    <row r="1102" spans="1:7" x14ac:dyDescent="0.2">
      <c r="A1102" s="49"/>
      <c r="B1102" s="58"/>
      <c r="C1102" s="38">
        <v>1494</v>
      </c>
      <c r="D1102" s="90">
        <f t="shared" si="53"/>
        <v>193.88</v>
      </c>
      <c r="E1102" s="32">
        <v>46088</v>
      </c>
      <c r="F1102" s="60">
        <f t="shared" si="51"/>
        <v>3845.2624716319378</v>
      </c>
      <c r="G1102" s="54">
        <f t="shared" si="52"/>
        <v>2852.5685991334849</v>
      </c>
    </row>
    <row r="1103" spans="1:7" x14ac:dyDescent="0.2">
      <c r="A1103" s="49"/>
      <c r="B1103" s="58"/>
      <c r="C1103" s="38">
        <v>1495</v>
      </c>
      <c r="D1103" s="90">
        <f t="shared" si="53"/>
        <v>193.9</v>
      </c>
      <c r="E1103" s="32">
        <v>46088</v>
      </c>
      <c r="F1103" s="60">
        <f t="shared" si="51"/>
        <v>3844.8658483754516</v>
      </c>
      <c r="G1103" s="54">
        <f t="shared" si="52"/>
        <v>2852.274368231047</v>
      </c>
    </row>
    <row r="1104" spans="1:7" x14ac:dyDescent="0.2">
      <c r="A1104" s="49"/>
      <c r="B1104" s="58"/>
      <c r="C1104" s="38">
        <v>1496</v>
      </c>
      <c r="D1104" s="90">
        <f t="shared" si="53"/>
        <v>193.92000000000002</v>
      </c>
      <c r="E1104" s="32">
        <v>46088</v>
      </c>
      <c r="F1104" s="60">
        <f t="shared" si="51"/>
        <v>3844.4693069306936</v>
      </c>
      <c r="G1104" s="54">
        <f t="shared" si="52"/>
        <v>2851.9801980198022</v>
      </c>
    </row>
    <row r="1105" spans="1:7" x14ac:dyDescent="0.2">
      <c r="A1105" s="49"/>
      <c r="B1105" s="58"/>
      <c r="C1105" s="38">
        <v>1497</v>
      </c>
      <c r="D1105" s="90">
        <f t="shared" si="53"/>
        <v>193.94</v>
      </c>
      <c r="E1105" s="32">
        <v>46088</v>
      </c>
      <c r="F1105" s="60">
        <f t="shared" si="51"/>
        <v>3844.0728472723526</v>
      </c>
      <c r="G1105" s="54">
        <f t="shared" si="52"/>
        <v>2851.6860884809735</v>
      </c>
    </row>
    <row r="1106" spans="1:7" x14ac:dyDescent="0.2">
      <c r="A1106" s="49"/>
      <c r="B1106" s="58"/>
      <c r="C1106" s="38">
        <v>1498</v>
      </c>
      <c r="D1106" s="90">
        <f t="shared" si="53"/>
        <v>193.96</v>
      </c>
      <c r="E1106" s="32">
        <v>46088</v>
      </c>
      <c r="F1106" s="60">
        <f t="shared" si="51"/>
        <v>3843.6764693751288</v>
      </c>
      <c r="G1106" s="54">
        <f t="shared" si="52"/>
        <v>2851.3920395957925</v>
      </c>
    </row>
    <row r="1107" spans="1:7" x14ac:dyDescent="0.2">
      <c r="A1107" s="49"/>
      <c r="B1107" s="58"/>
      <c r="C1107" s="38">
        <v>1499</v>
      </c>
      <c r="D1107" s="90">
        <f t="shared" si="53"/>
        <v>193.98</v>
      </c>
      <c r="E1107" s="32">
        <v>46088</v>
      </c>
      <c r="F1107" s="60">
        <f t="shared" si="51"/>
        <v>3843.2801732137341</v>
      </c>
      <c r="G1107" s="54">
        <f t="shared" si="52"/>
        <v>2851.0980513454997</v>
      </c>
    </row>
    <row r="1108" spans="1:7" ht="13.5" thickBot="1" x14ac:dyDescent="0.25">
      <c r="A1108" s="50"/>
      <c r="B1108" s="59"/>
      <c r="C1108" s="57">
        <v>1500</v>
      </c>
      <c r="D1108" s="89">
        <f t="shared" si="53"/>
        <v>194</v>
      </c>
      <c r="E1108" s="33">
        <v>46088</v>
      </c>
      <c r="F1108" s="61">
        <f t="shared" si="51"/>
        <v>3842.8839587628868</v>
      </c>
      <c r="G1108" s="56">
        <f t="shared" si="52"/>
        <v>2850.8041237113403</v>
      </c>
    </row>
  </sheetData>
  <mergeCells count="8">
    <mergeCell ref="G5:G7"/>
    <mergeCell ref="A8:G8"/>
    <mergeCell ref="A4:A7"/>
    <mergeCell ref="C4:G4"/>
    <mergeCell ref="C5:C7"/>
    <mergeCell ref="D5:D7"/>
    <mergeCell ref="E5:E7"/>
    <mergeCell ref="F5:F7"/>
  </mergeCells>
  <pageMargins left="0.78740157499999996" right="0.78740157499999996" top="0.984251969" bottom="0.984251969" header="0.4921259845" footer="0.4921259845"/>
  <pageSetup scale="64" fitToHeight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98"/>
  <sheetViews>
    <sheetView workbookViewId="0">
      <selection activeCell="G10" sqref="G10"/>
    </sheetView>
  </sheetViews>
  <sheetFormatPr defaultRowHeight="12.75" x14ac:dyDescent="0.2"/>
  <cols>
    <col min="1" max="1" width="5.85546875" customWidth="1"/>
    <col min="2" max="2" width="1.42578125" customWidth="1"/>
    <col min="3" max="3" width="27.140625" customWidth="1"/>
    <col min="4" max="4" width="20.7109375" customWidth="1"/>
    <col min="5" max="5" width="10.7109375" customWidth="1"/>
    <col min="6" max="7" width="15.7109375" customWidth="1"/>
  </cols>
  <sheetData>
    <row r="1" spans="1:7" x14ac:dyDescent="0.2">
      <c r="A1" s="1"/>
      <c r="B1" s="2"/>
      <c r="C1" s="3"/>
      <c r="D1" s="3"/>
      <c r="E1" s="4"/>
      <c r="F1" s="5"/>
      <c r="G1" s="5"/>
    </row>
    <row r="2" spans="1:7" ht="20.25" x14ac:dyDescent="0.3">
      <c r="A2" s="62" t="s">
        <v>10</v>
      </c>
      <c r="B2" s="63"/>
      <c r="C2" s="62"/>
      <c r="D2" s="63"/>
      <c r="E2" s="62"/>
      <c r="F2" s="5"/>
      <c r="G2" s="5"/>
    </row>
    <row r="3" spans="1:7" ht="13.5" thickBot="1" x14ac:dyDescent="0.25">
      <c r="A3" s="6"/>
      <c r="B3" s="7"/>
      <c r="C3" s="3"/>
      <c r="D3" s="8"/>
      <c r="E3" s="9"/>
      <c r="F3" s="5"/>
      <c r="G3" s="5"/>
    </row>
    <row r="4" spans="1:7" ht="57.95" customHeight="1" thickBot="1" x14ac:dyDescent="0.25">
      <c r="A4" s="72"/>
      <c r="B4" s="10"/>
      <c r="C4" s="74" t="s">
        <v>11</v>
      </c>
      <c r="D4" s="75"/>
      <c r="E4" s="75"/>
      <c r="F4" s="75"/>
      <c r="G4" s="76"/>
    </row>
    <row r="5" spans="1:7" x14ac:dyDescent="0.2">
      <c r="A5" s="73"/>
      <c r="B5" s="11"/>
      <c r="C5" s="77" t="s">
        <v>1</v>
      </c>
      <c r="D5" s="80" t="s">
        <v>0</v>
      </c>
      <c r="E5" s="83" t="s">
        <v>2</v>
      </c>
      <c r="F5" s="67" t="s">
        <v>3</v>
      </c>
      <c r="G5" s="67" t="s">
        <v>4</v>
      </c>
    </row>
    <row r="6" spans="1:7" x14ac:dyDescent="0.2">
      <c r="A6" s="73"/>
      <c r="B6" s="11"/>
      <c r="C6" s="78"/>
      <c r="D6" s="81"/>
      <c r="E6" s="83"/>
      <c r="F6" s="67"/>
      <c r="G6" s="67"/>
    </row>
    <row r="7" spans="1:7" ht="27" customHeight="1" thickBot="1" x14ac:dyDescent="0.25">
      <c r="A7" s="73"/>
      <c r="B7" s="11"/>
      <c r="C7" s="79"/>
      <c r="D7" s="82"/>
      <c r="E7" s="84"/>
      <c r="F7" s="68"/>
      <c r="G7" s="68"/>
    </row>
    <row r="8" spans="1:7" ht="30" customHeight="1" thickBot="1" x14ac:dyDescent="0.25">
      <c r="A8" s="69" t="s">
        <v>7</v>
      </c>
      <c r="B8" s="70"/>
      <c r="C8" s="70"/>
      <c r="D8" s="70"/>
      <c r="E8" s="70"/>
      <c r="F8" s="70"/>
      <c r="G8" s="71"/>
    </row>
    <row r="9" spans="1:7" x14ac:dyDescent="0.2">
      <c r="A9" s="12"/>
      <c r="B9" s="13"/>
      <c r="C9" s="14">
        <v>20</v>
      </c>
      <c r="D9" s="87">
        <f>6.813*LN(C9)-12</f>
        <v>8.4099239797233381</v>
      </c>
      <c r="E9" s="15">
        <v>45614</v>
      </c>
      <c r="F9" s="16">
        <f t="shared" ref="F9:F72" si="0">12*1.348*(1/D9*E9)</f>
        <v>87735.877967385997</v>
      </c>
      <c r="G9" s="16">
        <f t="shared" ref="G9:G72" si="1">12*(1/D9*E9)</f>
        <v>65085.962883817498</v>
      </c>
    </row>
    <row r="10" spans="1:7" x14ac:dyDescent="0.2">
      <c r="A10" s="17"/>
      <c r="B10" s="18"/>
      <c r="C10" s="19">
        <v>21</v>
      </c>
      <c r="D10" s="20">
        <f t="shared" ref="D10:D73" si="2">6.813*LN(C10)-12</f>
        <v>8.7423313682096797</v>
      </c>
      <c r="E10" s="32">
        <v>45614</v>
      </c>
      <c r="F10" s="60">
        <f t="shared" si="0"/>
        <v>84399.919532117085</v>
      </c>
      <c r="G10" s="21">
        <f t="shared" si="1"/>
        <v>62611.216270116529</v>
      </c>
    </row>
    <row r="11" spans="1:7" x14ac:dyDescent="0.2">
      <c r="A11" s="17"/>
      <c r="B11" s="18"/>
      <c r="C11" s="19">
        <v>22</v>
      </c>
      <c r="D11" s="20">
        <f t="shared" si="2"/>
        <v>9.059272234730205</v>
      </c>
      <c r="E11" s="32">
        <v>45614</v>
      </c>
      <c r="F11" s="60">
        <f t="shared" si="0"/>
        <v>81447.16759601541</v>
      </c>
      <c r="G11" s="21">
        <f t="shared" si="1"/>
        <v>60420.747474788877</v>
      </c>
    </row>
    <row r="12" spans="1:7" x14ac:dyDescent="0.2">
      <c r="A12" s="17"/>
      <c r="B12" s="18"/>
      <c r="C12" s="19">
        <v>23</v>
      </c>
      <c r="D12" s="20">
        <f t="shared" si="2"/>
        <v>9.3621220931252971</v>
      </c>
      <c r="E12" s="32">
        <v>45614</v>
      </c>
      <c r="F12" s="60">
        <f t="shared" si="0"/>
        <v>78812.480403541471</v>
      </c>
      <c r="G12" s="21">
        <f t="shared" si="1"/>
        <v>58466.231753369037</v>
      </c>
    </row>
    <row r="13" spans="1:7" x14ac:dyDescent="0.2">
      <c r="A13" s="17"/>
      <c r="B13" s="18"/>
      <c r="C13" s="19">
        <v>24</v>
      </c>
      <c r="D13" s="20">
        <f t="shared" si="2"/>
        <v>9.6520807461605536</v>
      </c>
      <c r="E13" s="32">
        <v>45614</v>
      </c>
      <c r="F13" s="60">
        <f t="shared" si="0"/>
        <v>76444.870635122497</v>
      </c>
      <c r="G13" s="21">
        <f t="shared" si="1"/>
        <v>56709.844684808966</v>
      </c>
    </row>
    <row r="14" spans="1:7" x14ac:dyDescent="0.2">
      <c r="A14" s="17"/>
      <c r="B14" s="18"/>
      <c r="C14" s="19">
        <v>25</v>
      </c>
      <c r="D14" s="20">
        <f t="shared" si="2"/>
        <v>9.9302009948270502</v>
      </c>
      <c r="E14" s="32">
        <v>45614</v>
      </c>
      <c r="F14" s="60">
        <f t="shared" si="0"/>
        <v>74303.839809926314</v>
      </c>
      <c r="G14" s="21">
        <f t="shared" si="1"/>
        <v>55121.542885702002</v>
      </c>
    </row>
    <row r="15" spans="1:7" x14ac:dyDescent="0.2">
      <c r="A15" s="17"/>
      <c r="B15" s="18"/>
      <c r="C15" s="19">
        <v>26</v>
      </c>
      <c r="D15" s="20">
        <f t="shared" si="2"/>
        <v>10.197411713540358</v>
      </c>
      <c r="E15" s="32">
        <v>45614</v>
      </c>
      <c r="F15" s="60">
        <f t="shared" si="0"/>
        <v>72356.798443301363</v>
      </c>
      <c r="G15" s="21">
        <f t="shared" si="1"/>
        <v>53677.150180490615</v>
      </c>
    </row>
    <row r="16" spans="1:7" x14ac:dyDescent="0.2">
      <c r="A16" s="17"/>
      <c r="B16" s="18"/>
      <c r="C16" s="19">
        <v>27</v>
      </c>
      <c r="D16" s="20">
        <f t="shared" si="2"/>
        <v>10.454536568087494</v>
      </c>
      <c r="E16" s="32">
        <v>45614</v>
      </c>
      <c r="F16" s="60">
        <f t="shared" si="0"/>
        <v>70577.213939094712</v>
      </c>
      <c r="G16" s="21">
        <f t="shared" si="1"/>
        <v>52356.983634343254</v>
      </c>
    </row>
    <row r="17" spans="1:7" x14ac:dyDescent="0.2">
      <c r="A17" s="17"/>
      <c r="B17" s="18"/>
      <c r="C17" s="19">
        <v>28</v>
      </c>
      <c r="D17" s="20">
        <f t="shared" si="2"/>
        <v>10.702309327823663</v>
      </c>
      <c r="E17" s="32">
        <v>45614</v>
      </c>
      <c r="F17" s="60">
        <f t="shared" si="0"/>
        <v>68943.257141871814</v>
      </c>
      <c r="G17" s="21">
        <f t="shared" si="1"/>
        <v>51144.849511774344</v>
      </c>
    </row>
    <row r="18" spans="1:7" x14ac:dyDescent="0.2">
      <c r="A18" s="17"/>
      <c r="B18" s="18"/>
      <c r="C18" s="19">
        <v>29</v>
      </c>
      <c r="D18" s="20">
        <f t="shared" si="2"/>
        <v>10.941386489697848</v>
      </c>
      <c r="E18" s="32">
        <v>45614</v>
      </c>
      <c r="F18" s="60">
        <f t="shared" si="0"/>
        <v>67436.797401750169</v>
      </c>
      <c r="G18" s="21">
        <f t="shared" si="1"/>
        <v>50027.29777577905</v>
      </c>
    </row>
    <row r="19" spans="1:7" x14ac:dyDescent="0.2">
      <c r="A19" s="17"/>
      <c r="B19" s="18"/>
      <c r="C19" s="19">
        <v>30</v>
      </c>
      <c r="D19" s="20">
        <f t="shared" si="2"/>
        <v>11.172357761264266</v>
      </c>
      <c r="E19" s="32">
        <v>45614</v>
      </c>
      <c r="F19" s="60">
        <f t="shared" si="0"/>
        <v>66042.645587148174</v>
      </c>
      <c r="G19" s="21">
        <f t="shared" si="1"/>
        <v>48993.060524590626</v>
      </c>
    </row>
    <row r="20" spans="1:7" x14ac:dyDescent="0.2">
      <c r="A20" s="17"/>
      <c r="B20" s="18"/>
      <c r="C20" s="19">
        <v>31</v>
      </c>
      <c r="D20" s="20">
        <f t="shared" si="2"/>
        <v>11.395754824157301</v>
      </c>
      <c r="E20" s="32">
        <v>45614</v>
      </c>
      <c r="F20" s="60">
        <f t="shared" si="0"/>
        <v>64747.976363607238</v>
      </c>
      <c r="G20" s="21">
        <f t="shared" si="1"/>
        <v>48032.623415138893</v>
      </c>
    </row>
    <row r="21" spans="1:7" x14ac:dyDescent="0.2">
      <c r="A21" s="17"/>
      <c r="B21" s="18"/>
      <c r="C21" s="19">
        <v>32</v>
      </c>
      <c r="D21" s="20">
        <f t="shared" si="2"/>
        <v>11.612058705774537</v>
      </c>
      <c r="E21" s="32">
        <v>45614</v>
      </c>
      <c r="F21" s="60">
        <f t="shared" si="0"/>
        <v>63541.881994884781</v>
      </c>
      <c r="G21" s="21">
        <f t="shared" si="1"/>
        <v>47137.894654959033</v>
      </c>
    </row>
    <row r="22" spans="1:7" x14ac:dyDescent="0.2">
      <c r="A22" s="17"/>
      <c r="B22" s="18"/>
      <c r="C22" s="19">
        <v>33</v>
      </c>
      <c r="D22" s="20">
        <f t="shared" si="2"/>
        <v>11.821706016271129</v>
      </c>
      <c r="E22" s="32">
        <v>45614</v>
      </c>
      <c r="F22" s="60">
        <f t="shared" si="0"/>
        <v>62415.023938544677</v>
      </c>
      <c r="G22" s="21">
        <f t="shared" si="1"/>
        <v>46301.94654194708</v>
      </c>
    </row>
    <row r="23" spans="1:7" x14ac:dyDescent="0.2">
      <c r="A23" s="17"/>
      <c r="B23" s="18"/>
      <c r="C23" s="19">
        <v>34</v>
      </c>
      <c r="D23" s="20">
        <f t="shared" si="2"/>
        <v>12.025094254209908</v>
      </c>
      <c r="E23" s="32">
        <v>45614</v>
      </c>
      <c r="F23" s="60">
        <f t="shared" si="0"/>
        <v>61359.358055899051</v>
      </c>
      <c r="G23" s="21">
        <f t="shared" si="1"/>
        <v>45518.81161416843</v>
      </c>
    </row>
    <row r="24" spans="1:7" x14ac:dyDescent="0.2">
      <c r="A24" s="17"/>
      <c r="B24" s="18"/>
      <c r="C24" s="19">
        <v>35</v>
      </c>
      <c r="D24" s="20">
        <f t="shared" si="2"/>
        <v>12.222586342927372</v>
      </c>
      <c r="E24" s="32">
        <v>45614</v>
      </c>
      <c r="F24" s="60">
        <f t="shared" si="0"/>
        <v>60367.91586479239</v>
      </c>
      <c r="G24" s="21">
        <f t="shared" si="1"/>
        <v>44783.320374475064</v>
      </c>
    </row>
    <row r="25" spans="1:7" x14ac:dyDescent="0.2">
      <c r="A25" s="17"/>
      <c r="B25" s="18"/>
      <c r="C25" s="19">
        <v>36</v>
      </c>
      <c r="D25" s="20">
        <f t="shared" si="2"/>
        <v>12.414514527701474</v>
      </c>
      <c r="E25" s="32">
        <v>45614</v>
      </c>
      <c r="F25" s="60">
        <f t="shared" si="0"/>
        <v>59434.628905832222</v>
      </c>
      <c r="G25" s="21">
        <f t="shared" si="1"/>
        <v>44090.970998391851</v>
      </c>
    </row>
    <row r="26" spans="1:7" x14ac:dyDescent="0.2">
      <c r="A26" s="17"/>
      <c r="B26" s="18"/>
      <c r="C26" s="19">
        <v>37</v>
      </c>
      <c r="D26" s="20">
        <f t="shared" si="2"/>
        <v>12.601183738845098</v>
      </c>
      <c r="E26" s="32">
        <v>45614</v>
      </c>
      <c r="F26" s="60">
        <f t="shared" si="0"/>
        <v>58554.186597998494</v>
      </c>
      <c r="G26" s="21">
        <f t="shared" si="1"/>
        <v>43437.823885755555</v>
      </c>
    </row>
    <row r="27" spans="1:7" x14ac:dyDescent="0.2">
      <c r="A27" s="17"/>
      <c r="B27" s="18"/>
      <c r="C27" s="19">
        <v>38</v>
      </c>
      <c r="D27" s="20">
        <f t="shared" si="2"/>
        <v>12.782874506215865</v>
      </c>
      <c r="E27" s="32">
        <v>45614</v>
      </c>
      <c r="F27" s="60">
        <f t="shared" si="0"/>
        <v>57721.920342815567</v>
      </c>
      <c r="G27" s="21">
        <f t="shared" si="1"/>
        <v>42820.415684581276</v>
      </c>
    </row>
    <row r="28" spans="1:7" x14ac:dyDescent="0.2">
      <c r="A28" s="17"/>
      <c r="B28" s="18"/>
      <c r="C28" s="19">
        <v>39</v>
      </c>
      <c r="D28" s="20">
        <f t="shared" si="2"/>
        <v>12.959845495081279</v>
      </c>
      <c r="E28" s="32">
        <v>45614</v>
      </c>
      <c r="F28" s="60">
        <f t="shared" si="0"/>
        <v>56933.708374844522</v>
      </c>
      <c r="G28" s="21">
        <f t="shared" si="1"/>
        <v>42235.688705374268</v>
      </c>
    </row>
    <row r="29" spans="1:7" x14ac:dyDescent="0.2">
      <c r="A29" s="17"/>
      <c r="B29" s="18"/>
      <c r="C29" s="19">
        <v>40</v>
      </c>
      <c r="D29" s="20">
        <f t="shared" si="2"/>
        <v>13.132335720878245</v>
      </c>
      <c r="E29" s="32">
        <v>45614</v>
      </c>
      <c r="F29" s="60">
        <f t="shared" si="0"/>
        <v>56185.897138384695</v>
      </c>
      <c r="G29" s="21">
        <f t="shared" si="1"/>
        <v>41680.932595240869</v>
      </c>
    </row>
    <row r="30" spans="1:7" x14ac:dyDescent="0.2">
      <c r="A30" s="17"/>
      <c r="B30" s="18"/>
      <c r="C30" s="19">
        <v>41</v>
      </c>
      <c r="D30" s="20">
        <f t="shared" si="2"/>
        <v>13.30056649045645</v>
      </c>
      <c r="E30" s="32">
        <v>45614</v>
      </c>
      <c r="F30" s="60">
        <f t="shared" si="0"/>
        <v>55475.235925434514</v>
      </c>
      <c r="G30" s="21">
        <f t="shared" si="1"/>
        <v>41153.735849728866</v>
      </c>
    </row>
    <row r="31" spans="1:7" x14ac:dyDescent="0.2">
      <c r="A31" s="17"/>
      <c r="B31" s="18"/>
      <c r="C31" s="19">
        <v>42</v>
      </c>
      <c r="D31" s="20">
        <f t="shared" si="2"/>
        <v>13.464743109364587</v>
      </c>
      <c r="E31" s="32">
        <v>45614</v>
      </c>
      <c r="F31" s="60">
        <f t="shared" si="0"/>
        <v>54798.822228315061</v>
      </c>
      <c r="G31" s="21">
        <f t="shared" si="1"/>
        <v>40651.945273230755</v>
      </c>
    </row>
    <row r="32" spans="1:7" x14ac:dyDescent="0.2">
      <c r="A32" s="17"/>
      <c r="B32" s="18"/>
      <c r="C32" s="19">
        <v>43</v>
      </c>
      <c r="D32" s="20">
        <f t="shared" si="2"/>
        <v>13.625056388220241</v>
      </c>
      <c r="E32" s="32">
        <v>45614</v>
      </c>
      <c r="F32" s="60">
        <f t="shared" si="0"/>
        <v>54154.05580544399</v>
      </c>
      <c r="G32" s="21">
        <f t="shared" si="1"/>
        <v>40173.631903148358</v>
      </c>
    </row>
    <row r="33" spans="1:7" x14ac:dyDescent="0.2">
      <c r="A33" s="17"/>
      <c r="B33" s="18"/>
      <c r="C33" s="19">
        <v>44</v>
      </c>
      <c r="D33" s="20">
        <f t="shared" si="2"/>
        <v>13.781683975885112</v>
      </c>
      <c r="E33" s="32">
        <v>45614</v>
      </c>
      <c r="F33" s="60">
        <f t="shared" si="0"/>
        <v>53538.599875826301</v>
      </c>
      <c r="G33" s="21">
        <f t="shared" si="1"/>
        <v>39717.062222423068</v>
      </c>
    </row>
    <row r="34" spans="1:7" x14ac:dyDescent="0.2">
      <c r="A34" s="17"/>
      <c r="B34" s="18"/>
      <c r="C34" s="19">
        <v>45</v>
      </c>
      <c r="D34" s="20">
        <f t="shared" si="2"/>
        <v>13.934791542805186</v>
      </c>
      <c r="E34" s="32">
        <v>45614</v>
      </c>
      <c r="F34" s="60">
        <f t="shared" si="0"/>
        <v>52950.348179479435</v>
      </c>
      <c r="G34" s="21">
        <f t="shared" si="1"/>
        <v>39280.67372364943</v>
      </c>
    </row>
    <row r="35" spans="1:7" x14ac:dyDescent="0.2">
      <c r="A35" s="17"/>
      <c r="B35" s="18"/>
      <c r="C35" s="19">
        <v>46</v>
      </c>
      <c r="D35" s="20">
        <f t="shared" si="2"/>
        <v>14.084533834280204</v>
      </c>
      <c r="E35" s="32">
        <v>45614</v>
      </c>
      <c r="F35" s="60">
        <f t="shared" si="0"/>
        <v>52387.396890917997</v>
      </c>
      <c r="G35" s="21">
        <f t="shared" si="1"/>
        <v>38863.054073381296</v>
      </c>
    </row>
    <row r="36" spans="1:7" x14ac:dyDescent="0.2">
      <c r="A36" s="17"/>
      <c r="B36" s="18"/>
      <c r="C36" s="19">
        <v>47</v>
      </c>
      <c r="D36" s="20">
        <f t="shared" si="2"/>
        <v>14.231055610450628</v>
      </c>
      <c r="E36" s="32">
        <v>45614</v>
      </c>
      <c r="F36" s="60">
        <f t="shared" si="0"/>
        <v>51848.02056835164</v>
      </c>
      <c r="G36" s="21">
        <f t="shared" si="1"/>
        <v>38462.923270290528</v>
      </c>
    </row>
    <row r="37" spans="1:7" x14ac:dyDescent="0.2">
      <c r="A37" s="17"/>
      <c r="B37" s="18"/>
      <c r="C37" s="19">
        <v>48</v>
      </c>
      <c r="D37" s="20">
        <f t="shared" si="2"/>
        <v>14.374492487315461</v>
      </c>
      <c r="E37" s="32">
        <v>45614</v>
      </c>
      <c r="F37" s="60">
        <f t="shared" si="0"/>
        <v>51330.651475250736</v>
      </c>
      <c r="G37" s="21">
        <f t="shared" si="1"/>
        <v>38079.118305082142</v>
      </c>
    </row>
    <row r="38" spans="1:7" x14ac:dyDescent="0.2">
      <c r="A38" s="17"/>
      <c r="B38" s="18"/>
      <c r="C38" s="19">
        <v>49</v>
      </c>
      <c r="D38" s="20">
        <f t="shared" si="2"/>
        <v>14.514971691027696</v>
      </c>
      <c r="E38" s="32">
        <v>45614</v>
      </c>
      <c r="F38" s="60">
        <f t="shared" si="0"/>
        <v>50833.861732992358</v>
      </c>
      <c r="G38" s="21">
        <f t="shared" si="1"/>
        <v>37710.579920617471</v>
      </c>
    </row>
    <row r="39" spans="1:7" x14ac:dyDescent="0.2">
      <c r="A39" s="17"/>
      <c r="B39" s="18"/>
      <c r="C39" s="19">
        <v>50</v>
      </c>
      <c r="D39" s="20">
        <f t="shared" si="2"/>
        <v>14.652612735981958</v>
      </c>
      <c r="E39" s="32">
        <v>45614</v>
      </c>
      <c r="F39" s="60">
        <f t="shared" si="0"/>
        <v>50356.347860616021</v>
      </c>
      <c r="G39" s="21">
        <f t="shared" si="1"/>
        <v>37356.341142890218</v>
      </c>
    </row>
    <row r="40" spans="1:7" x14ac:dyDescent="0.2">
      <c r="A40" s="17"/>
      <c r="B40" s="18"/>
      <c r="C40" s="19">
        <v>51</v>
      </c>
      <c r="D40" s="20">
        <f t="shared" si="2"/>
        <v>14.787528035750832</v>
      </c>
      <c r="E40" s="32">
        <v>45614</v>
      </c>
      <c r="F40" s="60">
        <f t="shared" si="0"/>
        <v>49896.917335753729</v>
      </c>
      <c r="G40" s="21">
        <f t="shared" si="1"/>
        <v>37015.517311390002</v>
      </c>
    </row>
    <row r="41" spans="1:7" x14ac:dyDescent="0.2">
      <c r="A41" s="17"/>
      <c r="B41" s="18"/>
      <c r="C41" s="19">
        <v>52</v>
      </c>
      <c r="D41" s="20">
        <f t="shared" si="2"/>
        <v>14.919823454695265</v>
      </c>
      <c r="E41" s="32">
        <v>45614</v>
      </c>
      <c r="F41" s="60">
        <f t="shared" si="0"/>
        <v>49454.476873705782</v>
      </c>
      <c r="G41" s="21">
        <f t="shared" si="1"/>
        <v>36687.297384054727</v>
      </c>
    </row>
    <row r="42" spans="1:7" x14ac:dyDescent="0.2">
      <c r="A42" s="17"/>
      <c r="B42" s="18"/>
      <c r="C42" s="19">
        <v>53</v>
      </c>
      <c r="D42" s="20">
        <f t="shared" si="2"/>
        <v>15.049598807030605</v>
      </c>
      <c r="E42" s="32">
        <v>45614</v>
      </c>
      <c r="F42" s="60">
        <f t="shared" si="0"/>
        <v>49028.022172611236</v>
      </c>
      <c r="G42" s="21">
        <f t="shared" si="1"/>
        <v>36370.936329830285</v>
      </c>
    </row>
    <row r="43" spans="1:7" x14ac:dyDescent="0.2">
      <c r="A43" s="17"/>
      <c r="B43" s="18"/>
      <c r="C43" s="19">
        <v>54</v>
      </c>
      <c r="D43" s="20">
        <f t="shared" si="2"/>
        <v>15.176948309242402</v>
      </c>
      <c r="E43" s="32">
        <v>45614</v>
      </c>
      <c r="F43" s="60">
        <f t="shared" si="0"/>
        <v>48616.628914171473</v>
      </c>
      <c r="G43" s="21">
        <f t="shared" si="1"/>
        <v>36065.748452649459</v>
      </c>
    </row>
    <row r="44" spans="1:7" x14ac:dyDescent="0.2">
      <c r="A44" s="17"/>
      <c r="B44" s="18"/>
      <c r="C44" s="19">
        <v>55</v>
      </c>
      <c r="D44" s="20">
        <f t="shared" si="2"/>
        <v>15.301960990988825</v>
      </c>
      <c r="E44" s="32">
        <v>45614</v>
      </c>
      <c r="F44" s="60">
        <f t="shared" si="0"/>
        <v>48219.444843344849</v>
      </c>
      <c r="G44" s="21">
        <f t="shared" si="1"/>
        <v>35771.101515834453</v>
      </c>
    </row>
    <row r="45" spans="1:7" x14ac:dyDescent="0.2">
      <c r="A45" s="17"/>
      <c r="B45" s="18"/>
      <c r="C45" s="19">
        <v>56</v>
      </c>
      <c r="D45" s="20">
        <f t="shared" si="2"/>
        <v>15.424721068978574</v>
      </c>
      <c r="E45" s="32">
        <v>45614</v>
      </c>
      <c r="F45" s="60">
        <f t="shared" si="0"/>
        <v>47835.682778337643</v>
      </c>
      <c r="G45" s="21">
        <f t="shared" si="1"/>
        <v>35486.411556630293</v>
      </c>
    </row>
    <row r="46" spans="1:7" x14ac:dyDescent="0.2">
      <c r="A46" s="17"/>
      <c r="B46" s="18"/>
      <c r="C46" s="19">
        <v>57</v>
      </c>
      <c r="D46" s="20">
        <f t="shared" si="2"/>
        <v>15.545308287756789</v>
      </c>
      <c r="E46" s="32">
        <v>45614</v>
      </c>
      <c r="F46" s="60">
        <f t="shared" si="0"/>
        <v>47464.614425248765</v>
      </c>
      <c r="G46" s="21">
        <f t="shared" si="1"/>
        <v>35211.138297662284</v>
      </c>
    </row>
    <row r="47" spans="1:7" x14ac:dyDescent="0.2">
      <c r="A47" s="17"/>
      <c r="B47" s="18"/>
      <c r="C47" s="19">
        <v>58</v>
      </c>
      <c r="D47" s="20">
        <f t="shared" si="2"/>
        <v>15.663798230852752</v>
      </c>
      <c r="E47" s="32">
        <v>45614</v>
      </c>
      <c r="F47" s="60">
        <f t="shared" si="0"/>
        <v>47105.564890810689</v>
      </c>
      <c r="G47" s="21">
        <f t="shared" si="1"/>
        <v>34944.781076269057</v>
      </c>
    </row>
    <row r="48" spans="1:7" x14ac:dyDescent="0.2">
      <c r="A48" s="17"/>
      <c r="B48" s="18"/>
      <c r="C48" s="19">
        <v>59</v>
      </c>
      <c r="D48" s="20">
        <f t="shared" si="2"/>
        <v>15.780262605329668</v>
      </c>
      <c r="E48" s="32">
        <v>45614</v>
      </c>
      <c r="F48" s="60">
        <f t="shared" si="0"/>
        <v>46757.907802547968</v>
      </c>
      <c r="G48" s="21">
        <f t="shared" si="1"/>
        <v>34686.875224442112</v>
      </c>
    </row>
    <row r="49" spans="1:7" x14ac:dyDescent="0.2">
      <c r="A49" s="17"/>
      <c r="B49" s="18"/>
      <c r="C49" s="19">
        <v>60</v>
      </c>
      <c r="D49" s="20">
        <f t="shared" si="2"/>
        <v>15.89476950241917</v>
      </c>
      <c r="E49" s="32">
        <v>45614</v>
      </c>
      <c r="F49" s="60">
        <f t="shared" si="0"/>
        <v>46421.060958933667</v>
      </c>
      <c r="G49" s="21">
        <f t="shared" si="1"/>
        <v>34436.988841938917</v>
      </c>
    </row>
    <row r="50" spans="1:7" x14ac:dyDescent="0.2">
      <c r="A50" s="17"/>
      <c r="B50" s="18"/>
      <c r="C50" s="19">
        <v>61</v>
      </c>
      <c r="D50" s="20">
        <f t="shared" si="2"/>
        <v>16.007383636612769</v>
      </c>
      <c r="E50" s="32">
        <v>45614</v>
      </c>
      <c r="F50" s="60">
        <f t="shared" si="0"/>
        <v>46094.482443236608</v>
      </c>
      <c r="G50" s="21">
        <f t="shared" si="1"/>
        <v>34194.719913380264</v>
      </c>
    </row>
    <row r="51" spans="1:7" x14ac:dyDescent="0.2">
      <c r="A51" s="17"/>
      <c r="B51" s="18"/>
      <c r="C51" s="19">
        <v>62</v>
      </c>
      <c r="D51" s="20">
        <f t="shared" si="2"/>
        <v>16.118166565312208</v>
      </c>
      <c r="E51" s="32">
        <v>45614</v>
      </c>
      <c r="F51" s="60">
        <f t="shared" si="0"/>
        <v>45777.667144098523</v>
      </c>
      <c r="G51" s="21">
        <f t="shared" si="1"/>
        <v>33959.693727076054</v>
      </c>
    </row>
    <row r="52" spans="1:7" x14ac:dyDescent="0.2">
      <c r="A52" s="17"/>
      <c r="B52" s="18"/>
      <c r="C52" s="19">
        <v>63</v>
      </c>
      <c r="D52" s="20">
        <f t="shared" si="2"/>
        <v>16.227176890905511</v>
      </c>
      <c r="E52" s="32">
        <v>45614</v>
      </c>
      <c r="F52" s="60">
        <f t="shared" si="0"/>
        <v>45470.143633765882</v>
      </c>
      <c r="G52" s="21">
        <f t="shared" si="1"/>
        <v>33731.5605591735</v>
      </c>
    </row>
    <row r="53" spans="1:7" x14ac:dyDescent="0.2">
      <c r="A53" s="17"/>
      <c r="B53" s="18"/>
      <c r="C53" s="19">
        <v>64</v>
      </c>
      <c r="D53" s="20">
        <f t="shared" si="2"/>
        <v>16.334470446929441</v>
      </c>
      <c r="E53" s="32">
        <v>45614</v>
      </c>
      <c r="F53" s="60">
        <f t="shared" si="0"/>
        <v>45171.47136157706</v>
      </c>
      <c r="G53" s="21">
        <f t="shared" si="1"/>
        <v>33509.993591674371</v>
      </c>
    </row>
    <row r="54" spans="1:7" x14ac:dyDescent="0.2">
      <c r="A54" s="17"/>
      <c r="B54" s="18"/>
      <c r="C54" s="19">
        <v>65</v>
      </c>
      <c r="D54" s="20">
        <f t="shared" si="2"/>
        <v>16.440100469798974</v>
      </c>
      <c r="E54" s="32">
        <v>45614</v>
      </c>
      <c r="F54" s="60">
        <f t="shared" si="0"/>
        <v>44881.238125974931</v>
      </c>
      <c r="G54" s="21">
        <f t="shared" si="1"/>
        <v>33294.687037073381</v>
      </c>
    </row>
    <row r="55" spans="1:7" x14ac:dyDescent="0.2">
      <c r="A55" s="17"/>
      <c r="B55" s="18"/>
      <c r="C55" s="19">
        <v>66</v>
      </c>
      <c r="D55" s="20">
        <f t="shared" si="2"/>
        <v>16.544117757426033</v>
      </c>
      <c r="E55" s="32">
        <v>45614</v>
      </c>
      <c r="F55" s="60">
        <f t="shared" si="0"/>
        <v>44599.05779314258</v>
      </c>
      <c r="G55" s="21">
        <f t="shared" si="1"/>
        <v>33085.354445951467</v>
      </c>
    </row>
    <row r="56" spans="1:7" x14ac:dyDescent="0.2">
      <c r="A56" s="17"/>
      <c r="B56" s="18"/>
      <c r="C56" s="19">
        <v>67</v>
      </c>
      <c r="D56" s="20">
        <f t="shared" si="2"/>
        <v>16.64657081591065</v>
      </c>
      <c r="E56" s="32">
        <v>45614</v>
      </c>
      <c r="F56" s="60">
        <f t="shared" si="0"/>
        <v>44324.568234483908</v>
      </c>
      <c r="G56" s="21">
        <f t="shared" si="1"/>
        <v>32881.727176916844</v>
      </c>
    </row>
    <row r="57" spans="1:7" x14ac:dyDescent="0.2">
      <c r="A57" s="17"/>
      <c r="B57" s="18"/>
      <c r="C57" s="19">
        <v>68</v>
      </c>
      <c r="D57" s="20">
        <f t="shared" si="2"/>
        <v>16.747505995364815</v>
      </c>
      <c r="E57" s="32">
        <v>45614</v>
      </c>
      <c r="F57" s="60">
        <f t="shared" si="0"/>
        <v>44057.429458703547</v>
      </c>
      <c r="G57" s="21">
        <f t="shared" si="1"/>
        <v>32683.553010907672</v>
      </c>
    </row>
    <row r="58" spans="1:7" x14ac:dyDescent="0.2">
      <c r="A58" s="17"/>
      <c r="B58" s="18"/>
      <c r="C58" s="19">
        <v>69</v>
      </c>
      <c r="D58" s="20">
        <f t="shared" si="2"/>
        <v>16.846967615821129</v>
      </c>
      <c r="E58" s="32">
        <v>45614</v>
      </c>
      <c r="F58" s="60">
        <f t="shared" si="0"/>
        <v>43797.321917273526</v>
      </c>
      <c r="G58" s="21">
        <f t="shared" si="1"/>
        <v>32490.594894119822</v>
      </c>
    </row>
    <row r="59" spans="1:7" x14ac:dyDescent="0.2">
      <c r="A59" s="17"/>
      <c r="B59" s="18"/>
      <c r="C59" s="19">
        <v>70</v>
      </c>
      <c r="D59" s="20">
        <f t="shared" si="2"/>
        <v>16.944998084082282</v>
      </c>
      <c r="E59" s="32">
        <v>45614</v>
      </c>
      <c r="F59" s="60">
        <f t="shared" si="0"/>
        <v>43543.944964686678</v>
      </c>
      <c r="G59" s="21">
        <f t="shared" si="1"/>
        <v>32302.629795761626</v>
      </c>
    </row>
    <row r="60" spans="1:7" x14ac:dyDescent="0.2">
      <c r="A60" s="17"/>
      <c r="B60" s="18"/>
      <c r="C60" s="19">
        <v>71</v>
      </c>
      <c r="D60" s="20">
        <f t="shared" si="2"/>
        <v>17.041638002282482</v>
      </c>
      <c r="E60" s="32">
        <v>45614</v>
      </c>
      <c r="F60" s="60">
        <f t="shared" si="0"/>
        <v>43297.01545715121</v>
      </c>
      <c r="G60" s="21">
        <f t="shared" si="1"/>
        <v>32119.447668509798</v>
      </c>
    </row>
    <row r="61" spans="1:7" x14ac:dyDescent="0.2">
      <c r="A61" s="17"/>
      <c r="B61" s="18"/>
      <c r="C61" s="19">
        <v>72</v>
      </c>
      <c r="D61" s="20">
        <f t="shared" si="2"/>
        <v>17.136926268856385</v>
      </c>
      <c r="E61" s="32">
        <v>45614</v>
      </c>
      <c r="F61" s="60">
        <f t="shared" si="0"/>
        <v>43056.266475332159</v>
      </c>
      <c r="G61" s="21">
        <f t="shared" si="1"/>
        <v>31940.850500988243</v>
      </c>
    </row>
    <row r="62" spans="1:7" x14ac:dyDescent="0.2">
      <c r="A62" s="17"/>
      <c r="B62" s="18"/>
      <c r="C62" s="19">
        <v>73</v>
      </c>
      <c r="D62" s="20">
        <f t="shared" si="2"/>
        <v>17.230900172543986</v>
      </c>
      <c r="E62" s="32">
        <v>45614</v>
      </c>
      <c r="F62" s="60">
        <f t="shared" si="0"/>
        <v>42821.446158437291</v>
      </c>
      <c r="G62" s="21">
        <f t="shared" si="1"/>
        <v>31766.65145284665</v>
      </c>
    </row>
    <row r="63" spans="1:7" x14ac:dyDescent="0.2">
      <c r="A63" s="17"/>
      <c r="B63" s="18"/>
      <c r="C63" s="19">
        <v>74</v>
      </c>
      <c r="D63" s="20">
        <f t="shared" si="2"/>
        <v>17.323595480000009</v>
      </c>
      <c r="E63" s="32">
        <v>45614</v>
      </c>
      <c r="F63" s="60">
        <f t="shared" si="0"/>
        <v>42592.316638416436</v>
      </c>
      <c r="G63" s="21">
        <f t="shared" si="1"/>
        <v>31596.674064107145</v>
      </c>
    </row>
    <row r="64" spans="1:7" x14ac:dyDescent="0.2">
      <c r="A64" s="17"/>
      <c r="B64" s="18"/>
      <c r="C64" s="19">
        <v>75</v>
      </c>
      <c r="D64" s="20">
        <f t="shared" si="2"/>
        <v>17.415046517522878</v>
      </c>
      <c r="E64" s="32">
        <v>45614</v>
      </c>
      <c r="F64" s="60">
        <f t="shared" si="0"/>
        <v>42368.653064324542</v>
      </c>
      <c r="G64" s="21">
        <f t="shared" si="1"/>
        <v>31430.751531398026</v>
      </c>
    </row>
    <row r="65" spans="1:7" x14ac:dyDescent="0.2">
      <c r="A65" s="17"/>
      <c r="B65" s="18"/>
      <c r="C65" s="19">
        <v>76</v>
      </c>
      <c r="D65" s="20">
        <f t="shared" si="2"/>
        <v>17.505286247370773</v>
      </c>
      <c r="E65" s="32">
        <v>45614</v>
      </c>
      <c r="F65" s="60">
        <f t="shared" si="0"/>
        <v>42150.242708017569</v>
      </c>
      <c r="G65" s="21">
        <f t="shared" si="1"/>
        <v>31268.726044523413</v>
      </c>
    </row>
    <row r="66" spans="1:7" x14ac:dyDescent="0.2">
      <c r="A66" s="17"/>
      <c r="B66" s="18"/>
      <c r="C66" s="19">
        <v>77</v>
      </c>
      <c r="D66" s="20">
        <f t="shared" si="2"/>
        <v>17.594346339089149</v>
      </c>
      <c r="E66" s="32">
        <v>45614</v>
      </c>
      <c r="F66" s="60">
        <f t="shared" si="0"/>
        <v>41936.884143329778</v>
      </c>
      <c r="G66" s="21">
        <f t="shared" si="1"/>
        <v>31110.448177544342</v>
      </c>
    </row>
    <row r="67" spans="1:7" x14ac:dyDescent="0.2">
      <c r="A67" s="17"/>
      <c r="B67" s="18"/>
      <c r="C67" s="19">
        <v>78</v>
      </c>
      <c r="D67" s="20">
        <f t="shared" si="2"/>
        <v>17.682257236236186</v>
      </c>
      <c r="E67" s="32">
        <v>45614</v>
      </c>
      <c r="F67" s="60">
        <f t="shared" si="0"/>
        <v>41728.386491738311</v>
      </c>
      <c r="G67" s="21">
        <f t="shared" si="1"/>
        <v>30955.776329182721</v>
      </c>
    </row>
    <row r="68" spans="1:7" x14ac:dyDescent="0.2">
      <c r="A68" s="17"/>
      <c r="B68" s="18"/>
      <c r="C68" s="19">
        <v>79</v>
      </c>
      <c r="D68" s="20">
        <f t="shared" si="2"/>
        <v>17.769048218857815</v>
      </c>
      <c r="E68" s="32">
        <v>45614</v>
      </c>
      <c r="F68" s="60">
        <f t="shared" si="0"/>
        <v>41524.56872827535</v>
      </c>
      <c r="G68" s="21">
        <f t="shared" si="1"/>
        <v>30804.576207919396</v>
      </c>
    </row>
    <row r="69" spans="1:7" x14ac:dyDescent="0.2">
      <c r="A69" s="17"/>
      <c r="B69" s="18"/>
      <c r="C69" s="19">
        <v>80</v>
      </c>
      <c r="D69" s="20">
        <f t="shared" si="2"/>
        <v>17.854747462033153</v>
      </c>
      <c r="E69" s="32">
        <v>45614</v>
      </c>
      <c r="F69" s="60">
        <f t="shared" si="0"/>
        <v>41325.259042111342</v>
      </c>
      <c r="G69" s="21">
        <f t="shared" si="1"/>
        <v>30656.720357649363</v>
      </c>
    </row>
    <row r="70" spans="1:7" x14ac:dyDescent="0.2">
      <c r="A70" s="17"/>
      <c r="B70" s="18"/>
      <c r="C70" s="19">
        <v>81</v>
      </c>
      <c r="D70" s="20">
        <f t="shared" si="2"/>
        <v>17.939382090783326</v>
      </c>
      <c r="E70" s="32">
        <v>45614</v>
      </c>
      <c r="F70" s="60">
        <f t="shared" si="0"/>
        <v>41130.294246817153</v>
      </c>
      <c r="G70" s="21">
        <f t="shared" si="1"/>
        <v>30512.087720190764</v>
      </c>
    </row>
    <row r="71" spans="1:7" x14ac:dyDescent="0.2">
      <c r="A71" s="17"/>
      <c r="B71" s="18"/>
      <c r="C71" s="19">
        <v>82</v>
      </c>
      <c r="D71" s="20">
        <f t="shared" si="2"/>
        <v>18.022978231611358</v>
      </c>
      <c r="E71" s="32">
        <v>45614</v>
      </c>
      <c r="F71" s="60">
        <f t="shared" si="0"/>
        <v>40939.519235830085</v>
      </c>
      <c r="G71" s="21">
        <f t="shared" si="1"/>
        <v>30370.563231327949</v>
      </c>
    </row>
    <row r="72" spans="1:7" x14ac:dyDescent="0.2">
      <c r="A72" s="17"/>
      <c r="B72" s="18"/>
      <c r="C72" s="19">
        <v>83</v>
      </c>
      <c r="D72" s="20">
        <f t="shared" si="2"/>
        <v>18.105561060918223</v>
      </c>
      <c r="E72" s="32">
        <v>45614</v>
      </c>
      <c r="F72" s="60">
        <f t="shared" si="0"/>
        <v>40752.786479105111</v>
      </c>
      <c r="G72" s="21">
        <f t="shared" si="1"/>
        <v>30232.037447407347</v>
      </c>
    </row>
    <row r="73" spans="1:7" x14ac:dyDescent="0.2">
      <c r="A73" s="17"/>
      <c r="B73" s="18"/>
      <c r="C73" s="19">
        <v>84</v>
      </c>
      <c r="D73" s="20">
        <f t="shared" si="2"/>
        <v>18.187154850519494</v>
      </c>
      <c r="E73" s="32">
        <v>45614</v>
      </c>
      <c r="F73" s="60">
        <f t="shared" ref="F73:F136" si="3">12*1.348*(1/D73*E73)</f>
        <v>40569.955557337998</v>
      </c>
      <c r="G73" s="21">
        <f t="shared" ref="G73:G136" si="4">12*(1/D73*E73)</f>
        <v>30096.406199805631</v>
      </c>
    </row>
    <row r="74" spans="1:7" x14ac:dyDescent="0.2">
      <c r="A74" s="17"/>
      <c r="B74" s="18"/>
      <c r="C74" s="19">
        <v>85</v>
      </c>
      <c r="D74" s="20">
        <f t="shared" ref="D74:D137" si="5">6.813*LN(C74)-12</f>
        <v>18.267783010468527</v>
      </c>
      <c r="E74" s="32">
        <v>45614</v>
      </c>
      <c r="F74" s="60">
        <f t="shared" si="3"/>
        <v>40390.892730506312</v>
      </c>
      <c r="G74" s="21">
        <f t="shared" si="4"/>
        <v>29963.570274856313</v>
      </c>
    </row>
    <row r="75" spans="1:7" x14ac:dyDescent="0.2">
      <c r="A75" s="17"/>
      <c r="B75" s="18"/>
      <c r="C75" s="19">
        <v>86</v>
      </c>
      <c r="D75" s="20">
        <f t="shared" si="5"/>
        <v>18.347468129375144</v>
      </c>
      <c r="E75" s="32">
        <v>45614</v>
      </c>
      <c r="F75" s="60">
        <f t="shared" si="3"/>
        <v>40215.470537793975</v>
      </c>
      <c r="G75" s="21">
        <f t="shared" si="4"/>
        <v>29833.435117057845</v>
      </c>
    </row>
    <row r="76" spans="1:7" x14ac:dyDescent="0.2">
      <c r="A76" s="17"/>
      <c r="B76" s="18"/>
      <c r="C76" s="19">
        <v>87</v>
      </c>
      <c r="D76" s="20">
        <f t="shared" si="5"/>
        <v>18.426232012393676</v>
      </c>
      <c r="E76" s="32">
        <v>45614</v>
      </c>
      <c r="F76" s="60">
        <f t="shared" si="3"/>
        <v>40043.567426249334</v>
      </c>
      <c r="G76" s="21">
        <f t="shared" si="4"/>
        <v>29705.910553597423</v>
      </c>
    </row>
    <row r="77" spans="1:7" x14ac:dyDescent="0.2">
      <c r="A77" s="17"/>
      <c r="B77" s="18"/>
      <c r="C77" s="19">
        <v>88</v>
      </c>
      <c r="D77" s="20">
        <f t="shared" si="5"/>
        <v>18.504095717040023</v>
      </c>
      <c r="E77" s="32">
        <v>45614</v>
      </c>
      <c r="F77" s="60">
        <f t="shared" si="3"/>
        <v>39875.067405781301</v>
      </c>
      <c r="G77" s="21">
        <f t="shared" si="4"/>
        <v>29580.910538413427</v>
      </c>
    </row>
    <row r="78" spans="1:7" x14ac:dyDescent="0.2">
      <c r="A78" s="17"/>
      <c r="B78" s="18"/>
      <c r="C78" s="19">
        <v>89</v>
      </c>
      <c r="D78" s="20">
        <f t="shared" si="5"/>
        <v>18.581079586985066</v>
      </c>
      <c r="E78" s="32">
        <v>45614</v>
      </c>
      <c r="F78" s="60">
        <f t="shared" si="3"/>
        <v>39709.859728323929</v>
      </c>
      <c r="G78" s="21">
        <f t="shared" si="4"/>
        <v>29458.352914186886</v>
      </c>
    </row>
    <row r="79" spans="1:7" x14ac:dyDescent="0.2">
      <c r="A79" s="17"/>
      <c r="B79" s="18"/>
      <c r="C79" s="19">
        <v>90</v>
      </c>
      <c r="D79" s="20">
        <f t="shared" si="5"/>
        <v>18.657203283960094</v>
      </c>
      <c r="E79" s="32">
        <v>45614</v>
      </c>
      <c r="F79" s="60">
        <f t="shared" si="3"/>
        <v>39547.838589202904</v>
      </c>
      <c r="G79" s="21">
        <f t="shared" si="4"/>
        <v>29338.159190803337</v>
      </c>
    </row>
    <row r="80" spans="1:7" x14ac:dyDescent="0.2">
      <c r="A80" s="17"/>
      <c r="B80" s="18"/>
      <c r="C80" s="19">
        <v>91</v>
      </c>
      <c r="D80" s="20">
        <f t="shared" si="5"/>
        <v>18.732485817899295</v>
      </c>
      <c r="E80" s="32">
        <v>45614</v>
      </c>
      <c r="F80" s="60">
        <f t="shared" si="3"/>
        <v>39388.902848919628</v>
      </c>
      <c r="G80" s="21">
        <f t="shared" si="4"/>
        <v>29220.254338961146</v>
      </c>
    </row>
    <row r="81" spans="1:7" x14ac:dyDescent="0.2">
      <c r="A81" s="17"/>
      <c r="B81" s="18"/>
      <c r="C81" s="19">
        <v>92</v>
      </c>
      <c r="D81" s="20">
        <f t="shared" si="5"/>
        <v>18.806945575435112</v>
      </c>
      <c r="E81" s="32">
        <v>45614</v>
      </c>
      <c r="F81" s="60">
        <f t="shared" si="3"/>
        <v>39232.955773730384</v>
      </c>
      <c r="G81" s="21">
        <f t="shared" si="4"/>
        <v>29104.566597722835</v>
      </c>
    </row>
    <row r="82" spans="1:7" x14ac:dyDescent="0.2">
      <c r="A82" s="17"/>
      <c r="B82" s="18"/>
      <c r="C82" s="19">
        <v>93</v>
      </c>
      <c r="D82" s="20">
        <f t="shared" si="5"/>
        <v>18.880600346853132</v>
      </c>
      <c r="E82" s="32">
        <v>45614</v>
      </c>
      <c r="F82" s="60">
        <f t="shared" si="3"/>
        <v>39079.904793545371</v>
      </c>
      <c r="G82" s="21">
        <f t="shared" si="4"/>
        <v>28991.027294914958</v>
      </c>
    </row>
    <row r="83" spans="1:7" x14ac:dyDescent="0.2">
      <c r="A83" s="17"/>
      <c r="B83" s="18"/>
      <c r="C83" s="19">
        <v>94</v>
      </c>
      <c r="D83" s="20">
        <f t="shared" si="5"/>
        <v>18.953467351605536</v>
      </c>
      <c r="E83" s="32">
        <v>45614</v>
      </c>
      <c r="F83" s="60">
        <f t="shared" si="3"/>
        <v>38929.661275803293</v>
      </c>
      <c r="G83" s="21">
        <f t="shared" si="4"/>
        <v>28879.570679379296</v>
      </c>
    </row>
    <row r="84" spans="1:7" x14ac:dyDescent="0.2">
      <c r="A84" s="17"/>
      <c r="B84" s="18"/>
      <c r="C84" s="19">
        <v>95</v>
      </c>
      <c r="D84" s="20">
        <f t="shared" si="5"/>
        <v>19.025563262474481</v>
      </c>
      <c r="E84" s="32">
        <v>45614</v>
      </c>
      <c r="F84" s="60">
        <f t="shared" si="3"/>
        <v>38782.14031409625</v>
      </c>
      <c r="G84" s="21">
        <f t="shared" si="4"/>
        <v>28770.133764166352</v>
      </c>
    </row>
    <row r="85" spans="1:7" x14ac:dyDescent="0.2">
      <c r="A85" s="17"/>
      <c r="B85" s="18"/>
      <c r="C85" s="19">
        <v>96</v>
      </c>
      <c r="D85" s="20">
        <f t="shared" si="5"/>
        <v>19.096904228470365</v>
      </c>
      <c r="E85" s="32">
        <v>45614</v>
      </c>
      <c r="F85" s="60">
        <f t="shared" si="3"/>
        <v>38637.260530425825</v>
      </c>
      <c r="G85" s="21">
        <f t="shared" si="4"/>
        <v>28662.656179841113</v>
      </c>
    </row>
    <row r="86" spans="1:7" x14ac:dyDescent="0.2">
      <c r="A86" s="17"/>
      <c r="B86" s="18"/>
      <c r="C86" s="19">
        <v>97</v>
      </c>
      <c r="D86" s="20">
        <f t="shared" si="5"/>
        <v>19.167505896543545</v>
      </c>
      <c r="E86" s="32">
        <v>45614</v>
      </c>
      <c r="F86" s="60">
        <f t="shared" si="3"/>
        <v>38494.943890068454</v>
      </c>
      <c r="G86" s="21">
        <f t="shared" si="4"/>
        <v>28557.080037142769</v>
      </c>
    </row>
    <row r="87" spans="1:7" x14ac:dyDescent="0.2">
      <c r="A87" s="17"/>
      <c r="B87" s="18"/>
      <c r="C87" s="19">
        <v>98</v>
      </c>
      <c r="D87" s="20">
        <f t="shared" si="5"/>
        <v>19.237383432182607</v>
      </c>
      <c r="E87" s="32">
        <v>45614</v>
      </c>
      <c r="F87" s="60">
        <f t="shared" si="3"/>
        <v>38355.115528114518</v>
      </c>
      <c r="G87" s="21">
        <f t="shared" si="4"/>
        <v>28453.349798304538</v>
      </c>
    </row>
    <row r="88" spans="1:7" x14ac:dyDescent="0.2">
      <c r="A88" s="17"/>
      <c r="B88" s="18"/>
      <c r="C88" s="19">
        <v>99</v>
      </c>
      <c r="D88" s="20">
        <f t="shared" si="5"/>
        <v>19.306551538966961</v>
      </c>
      <c r="E88" s="32">
        <v>45614</v>
      </c>
      <c r="F88" s="60">
        <f t="shared" si="3"/>
        <v>38217.703586825039</v>
      </c>
      <c r="G88" s="21">
        <f t="shared" si="4"/>
        <v>28351.412156398394</v>
      </c>
    </row>
    <row r="89" spans="1:7" x14ac:dyDescent="0.2">
      <c r="A89" s="17"/>
      <c r="B89" s="18"/>
      <c r="C89" s="19">
        <v>100</v>
      </c>
      <c r="D89" s="20">
        <f t="shared" si="5"/>
        <v>19.375024477136868</v>
      </c>
      <c r="E89" s="32">
        <v>45614</v>
      </c>
      <c r="F89" s="60">
        <f t="shared" si="3"/>
        <v>38082.639063020979</v>
      </c>
      <c r="G89" s="21">
        <f t="shared" si="4"/>
        <v>28251.215922122385</v>
      </c>
    </row>
    <row r="90" spans="1:7" x14ac:dyDescent="0.2">
      <c r="A90" s="17"/>
      <c r="B90" s="18"/>
      <c r="C90" s="19">
        <v>101</v>
      </c>
      <c r="D90" s="20">
        <f t="shared" si="5"/>
        <v>19.442816081239499</v>
      </c>
      <c r="E90" s="32">
        <v>45614</v>
      </c>
      <c r="F90" s="60">
        <f t="shared" si="3"/>
        <v>37949.85566478502</v>
      </c>
      <c r="G90" s="21">
        <f t="shared" si="4"/>
        <v>28152.711917496301</v>
      </c>
    </row>
    <row r="91" spans="1:7" x14ac:dyDescent="0.2">
      <c r="A91" s="17"/>
      <c r="B91" s="18"/>
      <c r="C91" s="19">
        <v>102</v>
      </c>
      <c r="D91" s="20">
        <f t="shared" si="5"/>
        <v>19.509939776905735</v>
      </c>
      <c r="E91" s="32">
        <v>45614</v>
      </c>
      <c r="F91" s="60">
        <f t="shared" si="3"/>
        <v>37819.289676814311</v>
      </c>
      <c r="G91" s="21">
        <f t="shared" si="4"/>
        <v>28055.852875975004</v>
      </c>
    </row>
    <row r="92" spans="1:7" x14ac:dyDescent="0.2">
      <c r="A92" s="17"/>
      <c r="B92" s="18"/>
      <c r="C92" s="19">
        <v>103</v>
      </c>
      <c r="D92" s="20">
        <f t="shared" si="5"/>
        <v>19.576408596808509</v>
      </c>
      <c r="E92" s="32">
        <v>45614</v>
      </c>
      <c r="F92" s="60">
        <f t="shared" si="3"/>
        <v>37690.879833816405</v>
      </c>
      <c r="G92" s="21">
        <f t="shared" si="4"/>
        <v>27960.593348528491</v>
      </c>
    </row>
    <row r="93" spans="1:7" x14ac:dyDescent="0.2">
      <c r="A93" s="17"/>
      <c r="B93" s="18"/>
      <c r="C93" s="19">
        <v>104</v>
      </c>
      <c r="D93" s="20">
        <f t="shared" si="5"/>
        <v>19.642235195850169</v>
      </c>
      <c r="E93" s="32">
        <v>45614</v>
      </c>
      <c r="F93" s="60">
        <f t="shared" si="3"/>
        <v>37564.567201388905</v>
      </c>
      <c r="G93" s="21">
        <f t="shared" si="4"/>
        <v>27866.889615273667</v>
      </c>
    </row>
    <row r="94" spans="1:7" x14ac:dyDescent="0.2">
      <c r="A94" s="17"/>
      <c r="B94" s="18"/>
      <c r="C94" s="19">
        <v>105</v>
      </c>
      <c r="D94" s="20">
        <f t="shared" si="5"/>
        <v>19.707431865623203</v>
      </c>
      <c r="E94" s="32">
        <v>45614</v>
      </c>
      <c r="F94" s="60">
        <f t="shared" si="3"/>
        <v>37440.295063867634</v>
      </c>
      <c r="G94" s="21">
        <f t="shared" si="4"/>
        <v>27774.699602275687</v>
      </c>
    </row>
    <row r="95" spans="1:7" x14ac:dyDescent="0.2">
      <c r="A95" s="17"/>
      <c r="B95" s="18"/>
      <c r="C95" s="19">
        <v>106</v>
      </c>
      <c r="D95" s="20">
        <f t="shared" si="5"/>
        <v>19.772010548185509</v>
      </c>
      <c r="E95" s="32">
        <v>45614</v>
      </c>
      <c r="F95" s="60">
        <f t="shared" si="3"/>
        <v>37318.008818668837</v>
      </c>
      <c r="G95" s="21">
        <f t="shared" si="4"/>
        <v>27683.982803166786</v>
      </c>
    </row>
    <row r="96" spans="1:7" x14ac:dyDescent="0.2">
      <c r="A96" s="17"/>
      <c r="B96" s="18"/>
      <c r="C96" s="19">
        <v>107</v>
      </c>
      <c r="D96" s="20">
        <f t="shared" si="5"/>
        <v>19.835982849188962</v>
      </c>
      <c r="E96" s="32">
        <v>45614</v>
      </c>
      <c r="F96" s="60">
        <f t="shared" si="3"/>
        <v>37197.655876687182</v>
      </c>
      <c r="G96" s="21">
        <f t="shared" si="4"/>
        <v>27594.700205257552</v>
      </c>
    </row>
    <row r="97" spans="1:7" x14ac:dyDescent="0.2">
      <c r="A97" s="17"/>
      <c r="B97" s="18"/>
      <c r="C97" s="19">
        <v>108</v>
      </c>
      <c r="D97" s="20">
        <f t="shared" si="5"/>
        <v>19.899360050397309</v>
      </c>
      <c r="E97" s="32">
        <v>45614</v>
      </c>
      <c r="F97" s="60">
        <f t="shared" si="3"/>
        <v>37079.185568345361</v>
      </c>
      <c r="G97" s="21">
        <f t="shared" si="4"/>
        <v>27506.81421984077</v>
      </c>
    </row>
    <row r="98" spans="1:7" x14ac:dyDescent="0.2">
      <c r="A98" s="17"/>
      <c r="B98" s="18"/>
      <c r="C98" s="19">
        <v>109</v>
      </c>
      <c r="D98" s="20">
        <f t="shared" si="5"/>
        <v>19.962153121627153</v>
      </c>
      <c r="E98" s="32">
        <v>45614</v>
      </c>
      <c r="F98" s="60">
        <f t="shared" si="3"/>
        <v>36962.549054921605</v>
      </c>
      <c r="G98" s="21">
        <f t="shared" si="4"/>
        <v>27420.288616410682</v>
      </c>
    </row>
    <row r="99" spans="1:7" x14ac:dyDescent="0.2">
      <c r="A99" s="17"/>
      <c r="B99" s="18"/>
      <c r="C99" s="19">
        <v>110</v>
      </c>
      <c r="D99" s="20">
        <f t="shared" si="5"/>
        <v>20.024372732143732</v>
      </c>
      <c r="E99" s="32">
        <v>45614</v>
      </c>
      <c r="F99" s="60">
        <f t="shared" si="3"/>
        <v>36847.699244809679</v>
      </c>
      <c r="G99" s="21">
        <f t="shared" si="4"/>
        <v>27335.088460541301</v>
      </c>
    </row>
    <row r="100" spans="1:7" x14ac:dyDescent="0.2">
      <c r="A100" s="17"/>
      <c r="B100" s="18"/>
      <c r="C100" s="19">
        <v>111</v>
      </c>
      <c r="D100" s="20">
        <f t="shared" si="5"/>
        <v>20.086029261540929</v>
      </c>
      <c r="E100" s="32">
        <v>45614</v>
      </c>
      <c r="F100" s="60">
        <f t="shared" si="3"/>
        <v>36734.590714391634</v>
      </c>
      <c r="G100" s="21">
        <f t="shared" si="4"/>
        <v>27251.180055186669</v>
      </c>
    </row>
    <row r="101" spans="1:7" x14ac:dyDescent="0.2">
      <c r="A101" s="17"/>
      <c r="B101" s="18"/>
      <c r="C101" s="19">
        <v>112</v>
      </c>
      <c r="D101" s="20">
        <f t="shared" si="5"/>
        <v>20.147132810133478</v>
      </c>
      <c r="E101" s="32">
        <v>45614</v>
      </c>
      <c r="F101" s="60">
        <f t="shared" si="3"/>
        <v>36623.17963322701</v>
      </c>
      <c r="G101" s="21">
        <f t="shared" si="4"/>
        <v>27168.530885183238</v>
      </c>
    </row>
    <row r="102" spans="1:7" x14ac:dyDescent="0.2">
      <c r="A102" s="17"/>
      <c r="B102" s="18"/>
      <c r="C102" s="19">
        <v>113</v>
      </c>
      <c r="D102" s="20">
        <f t="shared" si="5"/>
        <v>20.207693208887179</v>
      </c>
      <c r="E102" s="32">
        <v>45614</v>
      </c>
      <c r="F102" s="60">
        <f t="shared" si="3"/>
        <v>36513.423693284232</v>
      </c>
      <c r="G102" s="21">
        <f t="shared" si="4"/>
        <v>27087.109564750914</v>
      </c>
    </row>
    <row r="103" spans="1:7" x14ac:dyDescent="0.2">
      <c r="A103" s="17"/>
      <c r="B103" s="18"/>
      <c r="C103" s="19">
        <v>114</v>
      </c>
      <c r="D103" s="20">
        <f t="shared" si="5"/>
        <v>20.267720028911697</v>
      </c>
      <c r="E103" s="32">
        <v>45614</v>
      </c>
      <c r="F103" s="60">
        <f t="shared" si="3"/>
        <v>36405.282041959406</v>
      </c>
      <c r="G103" s="21">
        <f t="shared" si="4"/>
        <v>27006.885787803712</v>
      </c>
    </row>
    <row r="104" spans="1:7" x14ac:dyDescent="0.2">
      <c r="A104" s="17"/>
      <c r="B104" s="18"/>
      <c r="C104" s="19">
        <v>115</v>
      </c>
      <c r="D104" s="20">
        <f t="shared" si="5"/>
        <v>20.327222590538824</v>
      </c>
      <c r="E104" s="32">
        <v>45614</v>
      </c>
      <c r="F104" s="60">
        <f t="shared" si="3"/>
        <v>36298.715218646183</v>
      </c>
      <c r="G104" s="21">
        <f t="shared" si="4"/>
        <v>26927.830280894792</v>
      </c>
    </row>
    <row r="105" spans="1:7" x14ac:dyDescent="0.2">
      <c r="A105" s="17"/>
      <c r="B105" s="18"/>
      <c r="C105" s="19">
        <v>116</v>
      </c>
      <c r="D105" s="20">
        <f t="shared" si="5"/>
        <v>20.386209972007663</v>
      </c>
      <c r="E105" s="32">
        <v>45614</v>
      </c>
      <c r="F105" s="60">
        <f t="shared" si="3"/>
        <v>36193.685094637302</v>
      </c>
      <c r="G105" s="21">
        <f t="shared" si="4"/>
        <v>26849.914758633007</v>
      </c>
    </row>
    <row r="106" spans="1:7" x14ac:dyDescent="0.2">
      <c r="A106" s="17"/>
      <c r="B106" s="18"/>
      <c r="C106" s="19">
        <v>117</v>
      </c>
      <c r="D106" s="20">
        <f t="shared" si="5"/>
        <v>20.44469101777711</v>
      </c>
      <c r="E106" s="32">
        <v>45614</v>
      </c>
      <c r="F106" s="60">
        <f t="shared" si="3"/>
        <v>36090.154816153561</v>
      </c>
      <c r="G106" s="21">
        <f t="shared" si="4"/>
        <v>26773.111881419554</v>
      </c>
    </row>
    <row r="107" spans="1:7" x14ac:dyDescent="0.2">
      <c r="A107" s="17"/>
      <c r="B107" s="18"/>
      <c r="C107" s="19">
        <v>118</v>
      </c>
      <c r="D107" s="20">
        <f t="shared" si="5"/>
        <v>20.502674346484575</v>
      </c>
      <c r="E107" s="32">
        <v>45614</v>
      </c>
      <c r="F107" s="60">
        <f t="shared" si="3"/>
        <v>35988.088750310446</v>
      </c>
      <c r="G107" s="21">
        <f t="shared" si="4"/>
        <v>26697.395215363827</v>
      </c>
    </row>
    <row r="108" spans="1:7" x14ac:dyDescent="0.2">
      <c r="A108" s="17"/>
      <c r="B108" s="18"/>
      <c r="C108" s="19">
        <v>119</v>
      </c>
      <c r="D108" s="20">
        <f t="shared" si="5"/>
        <v>20.560168358568852</v>
      </c>
      <c r="E108" s="32">
        <v>45614</v>
      </c>
      <c r="F108" s="60">
        <f t="shared" si="3"/>
        <v>35887.452433845749</v>
      </c>
      <c r="G108" s="21">
        <f t="shared" si="4"/>
        <v>26622.739194247588</v>
      </c>
    </row>
    <row r="109" spans="1:7" x14ac:dyDescent="0.2">
      <c r="A109" s="17"/>
      <c r="B109" s="18"/>
      <c r="C109" s="19">
        <v>120</v>
      </c>
      <c r="D109" s="20">
        <f t="shared" si="5"/>
        <v>20.617181243574073</v>
      </c>
      <c r="E109" s="32">
        <v>45614</v>
      </c>
      <c r="F109" s="60">
        <f t="shared" si="3"/>
        <v>35788.212524443537</v>
      </c>
      <c r="G109" s="21">
        <f t="shared" si="4"/>
        <v>26549.119083415084</v>
      </c>
    </row>
    <row r="110" spans="1:7" x14ac:dyDescent="0.2">
      <c r="A110" s="17"/>
      <c r="B110" s="18"/>
      <c r="C110" s="19">
        <v>121</v>
      </c>
      <c r="D110" s="20">
        <f t="shared" si="5"/>
        <v>20.673720987150595</v>
      </c>
      <c r="E110" s="32">
        <v>45614</v>
      </c>
      <c r="F110" s="60">
        <f t="shared" si="3"/>
        <v>35690.336754501026</v>
      </c>
      <c r="G110" s="21">
        <f t="shared" si="4"/>
        <v>26476.510945475537</v>
      </c>
    </row>
    <row r="111" spans="1:7" x14ac:dyDescent="0.2">
      <c r="A111" s="17"/>
      <c r="B111" s="18"/>
      <c r="C111" s="19">
        <v>122</v>
      </c>
      <c r="D111" s="20">
        <f t="shared" si="5"/>
        <v>20.72979537776768</v>
      </c>
      <c r="E111" s="32">
        <v>45614</v>
      </c>
      <c r="F111" s="60">
        <f t="shared" si="3"/>
        <v>35593.793887195461</v>
      </c>
      <c r="G111" s="21">
        <f t="shared" si="4"/>
        <v>26404.891607711765</v>
      </c>
    </row>
    <row r="112" spans="1:7" x14ac:dyDescent="0.2">
      <c r="A112" s="17"/>
      <c r="B112" s="18"/>
      <c r="C112" s="19">
        <v>123</v>
      </c>
      <c r="D112" s="20">
        <f t="shared" si="5"/>
        <v>20.785412013152275</v>
      </c>
      <c r="E112" s="32">
        <v>45614</v>
      </c>
      <c r="F112" s="60">
        <f t="shared" si="3"/>
        <v>35498.553674717317</v>
      </c>
      <c r="G112" s="21">
        <f t="shared" si="4"/>
        <v>26334.238631095926</v>
      </c>
    </row>
    <row r="113" spans="1:7" x14ac:dyDescent="0.2">
      <c r="A113" s="17"/>
      <c r="B113" s="18"/>
      <c r="C113" s="19">
        <v>124</v>
      </c>
      <c r="D113" s="20">
        <f t="shared" si="5"/>
        <v>20.840578306467116</v>
      </c>
      <c r="E113" s="32">
        <v>45614</v>
      </c>
      <c r="F113" s="60">
        <f t="shared" si="3"/>
        <v>35404.58681854498</v>
      </c>
      <c r="G113" s="21">
        <f t="shared" si="4"/>
        <v>26264.530280819716</v>
      </c>
    </row>
    <row r="114" spans="1:7" x14ac:dyDescent="0.2">
      <c r="A114" s="17"/>
      <c r="B114" s="18"/>
      <c r="C114" s="19">
        <v>125</v>
      </c>
      <c r="D114" s="20">
        <f t="shared" si="5"/>
        <v>20.895301492240577</v>
      </c>
      <c r="E114" s="32">
        <v>45614</v>
      </c>
      <c r="F114" s="60">
        <f t="shared" si="3"/>
        <v>35311.864931645032</v>
      </c>
      <c r="G114" s="21">
        <f t="shared" si="4"/>
        <v>26195.745498252989</v>
      </c>
    </row>
    <row r="115" spans="1:7" x14ac:dyDescent="0.2">
      <c r="A115" s="17"/>
      <c r="B115" s="18"/>
      <c r="C115" s="19">
        <v>126</v>
      </c>
      <c r="D115" s="20">
        <f t="shared" si="5"/>
        <v>20.949588632060419</v>
      </c>
      <c r="E115" s="32">
        <v>45614</v>
      </c>
      <c r="F115" s="60">
        <f t="shared" si="3"/>
        <v>35220.360502488365</v>
      </c>
      <c r="G115" s="21">
        <f t="shared" si="4"/>
        <v>26127.863874249528</v>
      </c>
    </row>
    <row r="116" spans="1:7" x14ac:dyDescent="0.2">
      <c r="A116" s="17"/>
      <c r="B116" s="18"/>
      <c r="C116" s="19">
        <v>127</v>
      </c>
      <c r="D116" s="20">
        <f t="shared" si="5"/>
        <v>21.003446620042382</v>
      </c>
      <c r="E116" s="32">
        <v>45614</v>
      </c>
      <c r="F116" s="60">
        <f t="shared" si="3"/>
        <v>35130.046860780953</v>
      </c>
      <c r="G116" s="21">
        <f t="shared" si="4"/>
        <v>26060.865623724738</v>
      </c>
    </row>
    <row r="117" spans="1:7" x14ac:dyDescent="0.2">
      <c r="A117" s="17"/>
      <c r="B117" s="18"/>
      <c r="C117" s="19">
        <v>128</v>
      </c>
      <c r="D117" s="20">
        <f t="shared" si="5"/>
        <v>21.056882188084352</v>
      </c>
      <c r="E117" s="32">
        <v>45614</v>
      </c>
      <c r="F117" s="60">
        <f t="shared" si="3"/>
        <v>35040.898144813436</v>
      </c>
      <c r="G117" s="21">
        <f t="shared" si="4"/>
        <v>25994.731561434295</v>
      </c>
    </row>
    <row r="118" spans="1:7" x14ac:dyDescent="0.2">
      <c r="A118" s="17"/>
      <c r="B118" s="18"/>
      <c r="C118" s="19">
        <v>129</v>
      </c>
      <c r="D118" s="20">
        <f t="shared" si="5"/>
        <v>21.109901910916072</v>
      </c>
      <c r="E118" s="32">
        <v>45614</v>
      </c>
      <c r="F118" s="60">
        <f t="shared" si="3"/>
        <v>34952.889270340565</v>
      </c>
      <c r="G118" s="21">
        <f t="shared" si="4"/>
        <v>25929.443078887656</v>
      </c>
    </row>
    <row r="119" spans="1:7" x14ac:dyDescent="0.2">
      <c r="A119" s="17"/>
      <c r="B119" s="18"/>
      <c r="C119" s="19">
        <v>130</v>
      </c>
      <c r="D119" s="20">
        <f t="shared" si="5"/>
        <v>21.162512210953878</v>
      </c>
      <c r="E119" s="32">
        <v>45614</v>
      </c>
      <c r="F119" s="60">
        <f t="shared" si="3"/>
        <v>34865.995900906426</v>
      </c>
      <c r="G119" s="21">
        <f t="shared" si="4"/>
        <v>25864.982122334139</v>
      </c>
    </row>
    <row r="120" spans="1:7" x14ac:dyDescent="0.2">
      <c r="A120" s="17"/>
      <c r="B120" s="18"/>
      <c r="C120" s="19">
        <v>131</v>
      </c>
      <c r="D120" s="20">
        <f t="shared" si="5"/>
        <v>21.21471936296944</v>
      </c>
      <c r="E120" s="32">
        <v>45614</v>
      </c>
      <c r="F120" s="60">
        <f t="shared" si="3"/>
        <v>34780.194419537322</v>
      </c>
      <c r="G120" s="21">
        <f t="shared" si="4"/>
        <v>25801.331171763588</v>
      </c>
    </row>
    <row r="121" spans="1:7" x14ac:dyDescent="0.2">
      <c r="A121" s="17"/>
      <c r="B121" s="18"/>
      <c r="C121" s="19">
        <v>132</v>
      </c>
      <c r="D121" s="20">
        <f t="shared" si="5"/>
        <v>21.266529498580944</v>
      </c>
      <c r="E121" s="32">
        <v>45614</v>
      </c>
      <c r="F121" s="60">
        <f t="shared" si="3"/>
        <v>34695.461901728486</v>
      </c>
      <c r="G121" s="21">
        <f t="shared" si="4"/>
        <v>25738.473220866828</v>
      </c>
    </row>
    <row r="122" spans="1:7" x14ac:dyDescent="0.2">
      <c r="A122" s="17"/>
      <c r="B122" s="18"/>
      <c r="C122" s="19">
        <v>133</v>
      </c>
      <c r="D122" s="20">
        <f t="shared" si="5"/>
        <v>21.31794861057481</v>
      </c>
      <c r="E122" s="32">
        <v>45614</v>
      </c>
      <c r="F122" s="60">
        <f t="shared" si="3"/>
        <v>34611.776089655599</v>
      </c>
      <c r="G122" s="21">
        <f t="shared" si="4"/>
        <v>25676.391757904745</v>
      </c>
    </row>
    <row r="123" spans="1:7" x14ac:dyDescent="0.2">
      <c r="A123" s="17"/>
      <c r="B123" s="18"/>
      <c r="C123" s="19">
        <v>134</v>
      </c>
      <c r="D123" s="20">
        <f t="shared" si="5"/>
        <v>21.368982557065557</v>
      </c>
      <c r="E123" s="32">
        <v>45614</v>
      </c>
      <c r="F123" s="60">
        <f t="shared" si="3"/>
        <v>34529.115367546248</v>
      </c>
      <c r="G123" s="21">
        <f t="shared" si="4"/>
        <v>25615.070747437869</v>
      </c>
    </row>
    <row r="124" spans="1:7" x14ac:dyDescent="0.2">
      <c r="A124" s="17"/>
      <c r="B124" s="18"/>
      <c r="C124" s="19">
        <v>135</v>
      </c>
      <c r="D124" s="20">
        <f t="shared" si="5"/>
        <v>21.419637065501021</v>
      </c>
      <c r="E124" s="32">
        <v>45614</v>
      </c>
      <c r="F124" s="60">
        <f t="shared" si="3"/>
        <v>34447.45873815025</v>
      </c>
      <c r="G124" s="21">
        <f t="shared" si="4"/>
        <v>25554.494612871102</v>
      </c>
    </row>
    <row r="125" spans="1:7" x14ac:dyDescent="0.2">
      <c r="A125" s="17"/>
      <c r="B125" s="18"/>
      <c r="C125" s="19">
        <v>136</v>
      </c>
      <c r="D125" s="20">
        <f t="shared" si="5"/>
        <v>21.469917736519726</v>
      </c>
      <c r="E125" s="32">
        <v>45614</v>
      </c>
      <c r="F125" s="60">
        <f t="shared" si="3"/>
        <v>34366.78580025179</v>
      </c>
      <c r="G125" s="21">
        <f t="shared" si="4"/>
        <v>25494.648219771352</v>
      </c>
    </row>
    <row r="126" spans="1:7" x14ac:dyDescent="0.2">
      <c r="A126" s="17"/>
      <c r="B126" s="18"/>
      <c r="C126" s="19">
        <v>137</v>
      </c>
      <c r="D126" s="20">
        <f t="shared" si="5"/>
        <v>21.519830047667014</v>
      </c>
      <c r="E126" s="32">
        <v>45614</v>
      </c>
      <c r="F126" s="60">
        <f t="shared" si="3"/>
        <v>34287.076727169202</v>
      </c>
      <c r="G126" s="21">
        <f t="shared" si="4"/>
        <v>25435.5168599178</v>
      </c>
    </row>
    <row r="127" spans="1:7" x14ac:dyDescent="0.2">
      <c r="A127" s="17"/>
      <c r="B127" s="18"/>
      <c r="C127" s="19">
        <v>138</v>
      </c>
      <c r="D127" s="20">
        <f t="shared" si="5"/>
        <v>21.569379356976036</v>
      </c>
      <c r="E127" s="32">
        <v>45614</v>
      </c>
      <c r="F127" s="60">
        <f t="shared" si="3"/>
        <v>34208.31224619181</v>
      </c>
      <c r="G127" s="21">
        <f t="shared" si="4"/>
        <v>25377.086236047333</v>
      </c>
    </row>
    <row r="128" spans="1:7" x14ac:dyDescent="0.2">
      <c r="A128" s="17"/>
      <c r="B128" s="18"/>
      <c r="C128" s="19">
        <v>139</v>
      </c>
      <c r="D128" s="20">
        <f t="shared" si="5"/>
        <v>21.6185709064194</v>
      </c>
      <c r="E128" s="32">
        <v>45614</v>
      </c>
      <c r="F128" s="60">
        <f t="shared" si="3"/>
        <v>34130.47361890618</v>
      </c>
      <c r="G128" s="21">
        <f t="shared" si="4"/>
        <v>25319.342447259776</v>
      </c>
    </row>
    <row r="129" spans="1:7" x14ac:dyDescent="0.2">
      <c r="A129" s="17"/>
      <c r="B129" s="18"/>
      <c r="C129" s="19">
        <v>140</v>
      </c>
      <c r="D129" s="20">
        <f t="shared" si="5"/>
        <v>21.667409825237186</v>
      </c>
      <c r="E129" s="32">
        <v>45614</v>
      </c>
      <c r="F129" s="60">
        <f t="shared" si="3"/>
        <v>34053.542622366636</v>
      </c>
      <c r="G129" s="21">
        <f t="shared" si="4"/>
        <v>25262.271975049429</v>
      </c>
    </row>
    <row r="130" spans="1:7" x14ac:dyDescent="0.2">
      <c r="A130" s="17"/>
      <c r="B130" s="18"/>
      <c r="C130" s="19">
        <v>141</v>
      </c>
      <c r="D130" s="20">
        <f t="shared" si="5"/>
        <v>21.71590113314646</v>
      </c>
      <c r="E130" s="32">
        <v>45614</v>
      </c>
      <c r="F130" s="60">
        <f t="shared" si="3"/>
        <v>33977.50153106777</v>
      </c>
      <c r="G130" s="21">
        <f t="shared" si="4"/>
        <v>25205.861669931575</v>
      </c>
    </row>
    <row r="131" spans="1:7" x14ac:dyDescent="0.2">
      <c r="A131" s="17"/>
      <c r="B131" s="18"/>
      <c r="C131" s="19">
        <v>142</v>
      </c>
      <c r="D131" s="20">
        <f t="shared" si="5"/>
        <v>21.76404974343739</v>
      </c>
      <c r="E131" s="32">
        <v>45614</v>
      </c>
      <c r="F131" s="60">
        <f t="shared" si="3"/>
        <v>33902.333099679112</v>
      </c>
      <c r="G131" s="21">
        <f t="shared" si="4"/>
        <v>25150.098738634355</v>
      </c>
    </row>
    <row r="132" spans="1:7" x14ac:dyDescent="0.2">
      <c r="A132" s="17"/>
      <c r="B132" s="18"/>
      <c r="C132" s="19">
        <v>143</v>
      </c>
      <c r="D132" s="20">
        <f t="shared" si="5"/>
        <v>21.811860465960741</v>
      </c>
      <c r="E132" s="32">
        <v>45614</v>
      </c>
      <c r="F132" s="60">
        <f t="shared" si="3"/>
        <v>33828.020546504085</v>
      </c>
      <c r="G132" s="21">
        <f t="shared" si="4"/>
        <v>25094.970731827954</v>
      </c>
    </row>
    <row r="133" spans="1:7" x14ac:dyDescent="0.2">
      <c r="A133" s="17"/>
      <c r="B133" s="18"/>
      <c r="C133" s="19">
        <v>144</v>
      </c>
      <c r="D133" s="20">
        <f t="shared" si="5"/>
        <v>21.859338010011292</v>
      </c>
      <c r="E133" s="32">
        <v>45614</v>
      </c>
      <c r="F133" s="60">
        <f t="shared" si="3"/>
        <v>33754.547537627783</v>
      </c>
      <c r="G133" s="21">
        <f t="shared" si="4"/>
        <v>25040.465532364819</v>
      </c>
    </row>
    <row r="134" spans="1:7" x14ac:dyDescent="0.2">
      <c r="A134" s="17"/>
      <c r="B134" s="18"/>
      <c r="C134" s="19">
        <v>145</v>
      </c>
      <c r="D134" s="20">
        <f t="shared" si="5"/>
        <v>21.906486987111371</v>
      </c>
      <c r="E134" s="32">
        <v>45614</v>
      </c>
      <c r="F134" s="60">
        <f t="shared" si="3"/>
        <v>33681.898171720262</v>
      </c>
      <c r="G134" s="21">
        <f t="shared" si="4"/>
        <v>24986.571344006123</v>
      </c>
    </row>
    <row r="135" spans="1:7" x14ac:dyDescent="0.2">
      <c r="A135" s="17"/>
      <c r="B135" s="18"/>
      <c r="C135" s="19">
        <v>146</v>
      </c>
      <c r="D135" s="20">
        <f t="shared" si="5"/>
        <v>21.953311913698897</v>
      </c>
      <c r="E135" s="32">
        <v>45614</v>
      </c>
      <c r="F135" s="60">
        <f t="shared" si="3"/>
        <v>33610.056965463118</v>
      </c>
      <c r="G135" s="21">
        <f t="shared" si="4"/>
        <v>24933.276680610623</v>
      </c>
    </row>
    <row r="136" spans="1:7" x14ac:dyDescent="0.2">
      <c r="A136" s="17"/>
      <c r="B136" s="18"/>
      <c r="C136" s="19">
        <v>147</v>
      </c>
      <c r="D136" s="20">
        <f t="shared" si="5"/>
        <v>21.999817213723524</v>
      </c>
      <c r="E136" s="32">
        <v>45614</v>
      </c>
      <c r="F136" s="60">
        <f t="shared" si="3"/>
        <v>33539.00883957011</v>
      </c>
      <c r="G136" s="21">
        <f t="shared" si="4"/>
        <v>24880.570355764175</v>
      </c>
    </row>
    <row r="137" spans="1:7" x14ac:dyDescent="0.2">
      <c r="A137" s="17"/>
      <c r="B137" s="18"/>
      <c r="C137" s="19">
        <v>148</v>
      </c>
      <c r="D137" s="20">
        <f t="shared" si="5"/>
        <v>22.046007221154909</v>
      </c>
      <c r="E137" s="32">
        <v>45614</v>
      </c>
      <c r="F137" s="60">
        <f t="shared" ref="F137:F200" si="6">12*1.348*(1/D137*E137)</f>
        <v>33468.739105372872</v>
      </c>
      <c r="G137" s="21">
        <f t="shared" ref="G137:G200" si="7">12*(1/D137*E137)</f>
        <v>24828.441472828534</v>
      </c>
    </row>
    <row r="138" spans="1:7" x14ac:dyDescent="0.2">
      <c r="A138" s="17"/>
      <c r="B138" s="18"/>
      <c r="C138" s="19">
        <v>149</v>
      </c>
      <c r="D138" s="20">
        <f t="shared" ref="D138:D201" si="8">6.813*LN(C138)-12</f>
        <v>22.091886182406412</v>
      </c>
      <c r="E138" s="32">
        <v>45614</v>
      </c>
      <c r="F138" s="60">
        <f t="shared" si="6"/>
        <v>33399.233451945467</v>
      </c>
      <c r="G138" s="21">
        <f t="shared" si="7"/>
        <v>24776.879415389809</v>
      </c>
    </row>
    <row r="139" spans="1:7" x14ac:dyDescent="0.2">
      <c r="A139" s="17"/>
      <c r="B139" s="18"/>
      <c r="C139" s="19">
        <v>150</v>
      </c>
      <c r="D139" s="20">
        <f t="shared" si="8"/>
        <v>22.137458258677789</v>
      </c>
      <c r="E139" s="32">
        <v>45614</v>
      </c>
      <c r="F139" s="60">
        <f t="shared" si="6"/>
        <v>33330.477933742244</v>
      </c>
      <c r="G139" s="21">
        <f t="shared" si="7"/>
        <v>24725.873838087718</v>
      </c>
    </row>
    <row r="140" spans="1:7" x14ac:dyDescent="0.2">
      <c r="A140" s="17"/>
      <c r="B140" s="18"/>
      <c r="C140" s="19">
        <v>151</v>
      </c>
      <c r="D140" s="20">
        <f t="shared" si="8"/>
        <v>22.182727528220077</v>
      </c>
      <c r="E140" s="32">
        <v>45614</v>
      </c>
      <c r="F140" s="60">
        <f t="shared" si="6"/>
        <v>33262.458958725023</v>
      </c>
      <c r="G140" s="21">
        <f t="shared" si="7"/>
        <v>24675.41465780788</v>
      </c>
    </row>
    <row r="141" spans="1:7" x14ac:dyDescent="0.2">
      <c r="A141" s="17"/>
      <c r="B141" s="18"/>
      <c r="C141" s="19">
        <v>152</v>
      </c>
      <c r="D141" s="20">
        <f t="shared" si="8"/>
        <v>22.227697988525684</v>
      </c>
      <c r="E141" s="32">
        <v>45614</v>
      </c>
      <c r="F141" s="60">
        <f t="shared" si="6"/>
        <v>33195.163276957064</v>
      </c>
      <c r="G141" s="21">
        <f t="shared" si="7"/>
        <v>24625.492045220373</v>
      </c>
    </row>
    <row r="142" spans="1:7" x14ac:dyDescent="0.2">
      <c r="A142" s="17"/>
      <c r="B142" s="18"/>
      <c r="C142" s="19">
        <v>153</v>
      </c>
      <c r="D142" s="20">
        <f t="shared" si="8"/>
        <v>22.27237355844666</v>
      </c>
      <c r="E142" s="32">
        <v>45614</v>
      </c>
      <c r="F142" s="60">
        <f t="shared" si="6"/>
        <v>33128.57796964232</v>
      </c>
      <c r="G142" s="21">
        <f t="shared" si="7"/>
        <v>24576.096416648601</v>
      </c>
    </row>
    <row r="143" spans="1:7" x14ac:dyDescent="0.2">
      <c r="A143" s="17"/>
      <c r="B143" s="18"/>
      <c r="C143" s="19">
        <v>154</v>
      </c>
      <c r="D143" s="20">
        <f t="shared" si="8"/>
        <v>22.316758080244057</v>
      </c>
      <c r="E143" s="32">
        <v>45614</v>
      </c>
      <c r="F143" s="60">
        <f t="shared" si="6"/>
        <v>33062.690438589503</v>
      </c>
      <c r="G143" s="21">
        <f t="shared" si="7"/>
        <v>24527.218426253334</v>
      </c>
    </row>
    <row r="144" spans="1:7" x14ac:dyDescent="0.2">
      <c r="A144" s="17"/>
      <c r="B144" s="18"/>
      <c r="C144" s="19">
        <v>155</v>
      </c>
      <c r="D144" s="20">
        <f t="shared" si="8"/>
        <v>22.360855321570824</v>
      </c>
      <c r="E144" s="32">
        <v>45614</v>
      </c>
      <c r="F144" s="60">
        <f t="shared" si="6"/>
        <v>32997.488396081928</v>
      </c>
      <c r="G144" s="21">
        <f t="shared" si="7"/>
        <v>24478.848958517749</v>
      </c>
    </row>
    <row r="145" spans="1:7" x14ac:dyDescent="0.2">
      <c r="A145" s="17"/>
      <c r="B145" s="18"/>
      <c r="C145" s="19">
        <v>156</v>
      </c>
      <c r="D145" s="20">
        <f t="shared" si="8"/>
        <v>22.404668977391097</v>
      </c>
      <c r="E145" s="32">
        <v>45614</v>
      </c>
      <c r="F145" s="60">
        <f t="shared" si="6"/>
        <v>32932.959855134577</v>
      </c>
      <c r="G145" s="21">
        <f t="shared" si="7"/>
        <v>24430.979121019715</v>
      </c>
    </row>
    <row r="146" spans="1:7" x14ac:dyDescent="0.2">
      <c r="A146" s="17"/>
      <c r="B146" s="18"/>
      <c r="C146" s="19">
        <v>157</v>
      </c>
      <c r="D146" s="20">
        <f t="shared" si="8"/>
        <v>22.448202671838018</v>
      </c>
      <c r="E146" s="32">
        <v>45614</v>
      </c>
      <c r="F146" s="60">
        <f t="shared" si="6"/>
        <v>32869.093120121324</v>
      </c>
      <c r="G146" s="21">
        <f t="shared" si="7"/>
        <v>24383.60023747872</v>
      </c>
    </row>
    <row r="147" spans="1:7" x14ac:dyDescent="0.2">
      <c r="A147" s="17"/>
      <c r="B147" s="18"/>
      <c r="C147" s="19">
        <v>158</v>
      </c>
      <c r="D147" s="20">
        <f t="shared" si="8"/>
        <v>22.491459960012726</v>
      </c>
      <c r="E147" s="32">
        <v>45614</v>
      </c>
      <c r="F147" s="60">
        <f t="shared" si="6"/>
        <v>32805.87677775554</v>
      </c>
      <c r="G147" s="21">
        <f t="shared" si="7"/>
        <v>24336.70384106494</v>
      </c>
    </row>
    <row r="148" spans="1:7" x14ac:dyDescent="0.2">
      <c r="A148" s="17"/>
      <c r="B148" s="18"/>
      <c r="C148" s="19">
        <v>159</v>
      </c>
      <c r="D148" s="20">
        <f t="shared" si="8"/>
        <v>22.534444329726433</v>
      </c>
      <c r="E148" s="32">
        <v>45614</v>
      </c>
      <c r="F148" s="60">
        <f t="shared" si="6"/>
        <v>32743.299688408937</v>
      </c>
      <c r="G148" s="21">
        <f t="shared" si="7"/>
        <v>24290.281667959149</v>
      </c>
    </row>
    <row r="149" spans="1:7" x14ac:dyDescent="0.2">
      <c r="A149" s="17"/>
      <c r="B149" s="18"/>
      <c r="C149" s="19">
        <v>160</v>
      </c>
      <c r="D149" s="20">
        <f t="shared" si="8"/>
        <v>22.57715920318806</v>
      </c>
      <c r="E149" s="32">
        <v>45614</v>
      </c>
      <c r="F149" s="60">
        <f t="shared" si="6"/>
        <v>32681.350977753213</v>
      </c>
      <c r="G149" s="21">
        <f t="shared" si="7"/>
        <v>24244.325651152234</v>
      </c>
    </row>
    <row r="150" spans="1:7" x14ac:dyDescent="0.2">
      <c r="A150" s="17"/>
      <c r="B150" s="18"/>
      <c r="C150" s="19">
        <v>161</v>
      </c>
      <c r="D150" s="20">
        <f t="shared" si="8"/>
        <v>22.619607938639149</v>
      </c>
      <c r="E150" s="32">
        <v>45614</v>
      </c>
      <c r="F150" s="60">
        <f t="shared" si="6"/>
        <v>32620.020028711031</v>
      </c>
      <c r="G150" s="21">
        <f t="shared" si="7"/>
        <v>24198.827914474055</v>
      </c>
    </row>
    <row r="151" spans="1:7" x14ac:dyDescent="0.2">
      <c r="A151" s="17"/>
      <c r="B151" s="18"/>
      <c r="C151" s="19">
        <v>162</v>
      </c>
      <c r="D151" s="20">
        <f t="shared" si="8"/>
        <v>22.661793831938226</v>
      </c>
      <c r="E151" s="32">
        <v>45614</v>
      </c>
      <c r="F151" s="60">
        <f t="shared" si="6"/>
        <v>32559.296473702532</v>
      </c>
      <c r="G151" s="21">
        <f t="shared" si="7"/>
        <v>24153.780766841635</v>
      </c>
    </row>
    <row r="152" spans="1:7" x14ac:dyDescent="0.2">
      <c r="A152" s="17"/>
      <c r="B152" s="18"/>
      <c r="C152" s="19">
        <v>163</v>
      </c>
      <c r="D152" s="20">
        <f t="shared" si="8"/>
        <v>22.70372011809647</v>
      </c>
      <c r="E152" s="32">
        <v>45614</v>
      </c>
      <c r="F152" s="60">
        <f t="shared" si="6"/>
        <v>32499.170187174735</v>
      </c>
      <c r="G152" s="21">
        <f t="shared" si="7"/>
        <v>24109.176696717161</v>
      </c>
    </row>
    <row r="153" spans="1:7" x14ac:dyDescent="0.2">
      <c r="A153" s="17"/>
      <c r="B153" s="18"/>
      <c r="C153" s="19">
        <v>164</v>
      </c>
      <c r="D153" s="20">
        <f t="shared" si="8"/>
        <v>22.745389972766262</v>
      </c>
      <c r="E153" s="32">
        <v>45614</v>
      </c>
      <c r="F153" s="60">
        <f t="shared" si="6"/>
        <v>32439.631278402019</v>
      </c>
      <c r="G153" s="21">
        <f t="shared" si="7"/>
        <v>24065.008366767073</v>
      </c>
    </row>
    <row r="154" spans="1:7" x14ac:dyDescent="0.2">
      <c r="A154" s="17"/>
      <c r="B154" s="18"/>
      <c r="C154" s="19">
        <v>165</v>
      </c>
      <c r="D154" s="20">
        <f t="shared" si="8"/>
        <v>22.786806513684652</v>
      </c>
      <c r="E154" s="32">
        <v>45614</v>
      </c>
      <c r="F154" s="60">
        <f t="shared" si="6"/>
        <v>32380.670084545716</v>
      </c>
      <c r="G154" s="21">
        <f t="shared" si="7"/>
        <v>24021.268608713435</v>
      </c>
    </row>
    <row r="155" spans="1:7" x14ac:dyDescent="0.2">
      <c r="A155" s="17"/>
      <c r="B155" s="18"/>
      <c r="C155" s="19">
        <v>166</v>
      </c>
      <c r="D155" s="20">
        <f t="shared" si="8"/>
        <v>22.827972802073134</v>
      </c>
      <c r="E155" s="32">
        <v>45614</v>
      </c>
      <c r="F155" s="60">
        <f t="shared" si="6"/>
        <v>32322.277163962262</v>
      </c>
      <c r="G155" s="21">
        <f t="shared" si="7"/>
        <v>23977.95041836963</v>
      </c>
    </row>
    <row r="156" spans="1:7" x14ac:dyDescent="0.2">
      <c r="A156" s="17"/>
      <c r="B156" s="18"/>
      <c r="C156" s="19">
        <v>167</v>
      </c>
      <c r="D156" s="20">
        <f t="shared" si="8"/>
        <v>22.868891843995357</v>
      </c>
      <c r="E156" s="32">
        <v>45614</v>
      </c>
      <c r="F156" s="60">
        <f t="shared" si="6"/>
        <v>32264.443289749372</v>
      </c>
      <c r="G156" s="21">
        <f t="shared" si="7"/>
        <v>23935.046950852644</v>
      </c>
    </row>
    <row r="157" spans="1:7" x14ac:dyDescent="0.2">
      <c r="A157" s="17"/>
      <c r="B157" s="18"/>
      <c r="C157" s="19">
        <v>168</v>
      </c>
      <c r="D157" s="20">
        <f t="shared" si="8"/>
        <v>22.909566591674398</v>
      </c>
      <c r="E157" s="32">
        <v>45614</v>
      </c>
      <c r="F157" s="60">
        <f t="shared" si="6"/>
        <v>32207.159443520162</v>
      </c>
      <c r="G157" s="21">
        <f t="shared" si="7"/>
        <v>23892.551515964507</v>
      </c>
    </row>
    <row r="158" spans="1:7" x14ac:dyDescent="0.2">
      <c r="A158" s="17"/>
      <c r="B158" s="18"/>
      <c r="C158" s="19">
        <v>169</v>
      </c>
      <c r="D158" s="20">
        <f t="shared" si="8"/>
        <v>22.949999944770902</v>
      </c>
      <c r="E158" s="32">
        <v>45614</v>
      </c>
      <c r="F158" s="60">
        <f t="shared" si="6"/>
        <v>32150.416809396018</v>
      </c>
      <c r="G158" s="21">
        <f t="shared" si="7"/>
        <v>23850.457573735916</v>
      </c>
    </row>
    <row r="159" spans="1:7" x14ac:dyDescent="0.2">
      <c r="A159" s="17"/>
      <c r="B159" s="18"/>
      <c r="C159" s="19">
        <v>170</v>
      </c>
      <c r="D159" s="20">
        <f t="shared" si="8"/>
        <v>22.990194751623434</v>
      </c>
      <c r="E159" s="32">
        <v>45614</v>
      </c>
      <c r="F159" s="60">
        <f t="shared" si="6"/>
        <v>32094.20676820918</v>
      </c>
      <c r="G159" s="21">
        <f t="shared" si="7"/>
        <v>23808.758730125504</v>
      </c>
    </row>
    <row r="160" spans="1:7" x14ac:dyDescent="0.2">
      <c r="A160" s="17"/>
      <c r="B160" s="18"/>
      <c r="C160" s="19">
        <v>171</v>
      </c>
      <c r="D160" s="20">
        <f t="shared" si="8"/>
        <v>23.030153810452624</v>
      </c>
      <c r="E160" s="32">
        <v>45614</v>
      </c>
      <c r="F160" s="60">
        <f t="shared" si="6"/>
        <v>32038.520891906224</v>
      </c>
      <c r="G160" s="21">
        <f t="shared" si="7"/>
        <v>23767.448732868117</v>
      </c>
    </row>
    <row r="161" spans="1:7" x14ac:dyDescent="0.2">
      <c r="A161" s="17"/>
      <c r="B161" s="18"/>
      <c r="C161" s="19">
        <v>172</v>
      </c>
      <c r="D161" s="20">
        <f t="shared" si="8"/>
        <v>23.069879870530052</v>
      </c>
      <c r="E161" s="32">
        <v>45614</v>
      </c>
      <c r="F161" s="60">
        <f t="shared" si="6"/>
        <v>31983.35093814458</v>
      </c>
      <c r="G161" s="21">
        <f t="shared" si="7"/>
        <v>23726.521467466304</v>
      </c>
    </row>
    <row r="162" spans="1:7" x14ac:dyDescent="0.2">
      <c r="A162" s="17"/>
      <c r="B162" s="18"/>
      <c r="C162" s="19">
        <v>173</v>
      </c>
      <c r="D162" s="20">
        <f t="shared" si="8"/>
        <v>23.10937563331337</v>
      </c>
      <c r="E162" s="32">
        <v>45614</v>
      </c>
      <c r="F162" s="60">
        <f t="shared" si="6"/>
        <v>31928.688845074113</v>
      </c>
      <c r="G162" s="21">
        <f t="shared" si="7"/>
        <v>23685.970953319073</v>
      </c>
    </row>
    <row r="163" spans="1:7" x14ac:dyDescent="0.2">
      <c r="A163" s="17"/>
      <c r="B163" s="18"/>
      <c r="C163" s="19">
        <v>174</v>
      </c>
      <c r="D163" s="20">
        <f t="shared" si="8"/>
        <v>23.148643753548583</v>
      </c>
      <c r="E163" s="32">
        <v>45614</v>
      </c>
      <c r="F163" s="60">
        <f t="shared" si="6"/>
        <v>31874.526726296463</v>
      </c>
      <c r="G163" s="21">
        <f t="shared" si="7"/>
        <v>23645.791339982537</v>
      </c>
    </row>
    <row r="164" spans="1:7" x14ac:dyDescent="0.2">
      <c r="A164" s="17"/>
      <c r="B164" s="18"/>
      <c r="C164" s="19">
        <v>175</v>
      </c>
      <c r="D164" s="20">
        <f t="shared" si="8"/>
        <v>23.187686840340902</v>
      </c>
      <c r="E164" s="32">
        <v>45614</v>
      </c>
      <c r="F164" s="60">
        <f t="shared" si="6"/>
        <v>31820.856865994843</v>
      </c>
      <c r="G164" s="21">
        <f t="shared" si="7"/>
        <v>23605.976903557003</v>
      </c>
    </row>
    <row r="165" spans="1:7" x14ac:dyDescent="0.2">
      <c r="A165" s="17"/>
      <c r="B165" s="18"/>
      <c r="C165" s="19">
        <v>176</v>
      </c>
      <c r="D165" s="20">
        <f t="shared" si="8"/>
        <v>23.226507458194924</v>
      </c>
      <c r="E165" s="32">
        <v>45614</v>
      </c>
      <c r="F165" s="60">
        <f t="shared" si="6"/>
        <v>31767.671714227807</v>
      </c>
      <c r="G165" s="21">
        <f t="shared" si="7"/>
        <v>23566.522043195699</v>
      </c>
    </row>
    <row r="166" spans="1:7" x14ac:dyDescent="0.2">
      <c r="A166" s="17"/>
      <c r="B166" s="18"/>
      <c r="C166" s="19">
        <v>177</v>
      </c>
      <c r="D166" s="20">
        <f t="shared" si="8"/>
        <v>23.265108128025496</v>
      </c>
      <c r="E166" s="32">
        <v>45614</v>
      </c>
      <c r="F166" s="60">
        <f t="shared" si="6"/>
        <v>31714.963882380263</v>
      </c>
      <c r="G166" s="21">
        <f t="shared" si="7"/>
        <v>23527.421277730162</v>
      </c>
    </row>
    <row r="167" spans="1:7" x14ac:dyDescent="0.2">
      <c r="A167" s="17"/>
      <c r="B167" s="18"/>
      <c r="C167" s="19">
        <v>178</v>
      </c>
      <c r="D167" s="20">
        <f t="shared" si="8"/>
        <v>23.303491328139977</v>
      </c>
      <c r="E167" s="32">
        <v>45614</v>
      </c>
      <c r="F167" s="60">
        <f t="shared" si="6"/>
        <v>31662.726138765811</v>
      </c>
      <c r="G167" s="21">
        <f t="shared" si="7"/>
        <v>23488.669242407868</v>
      </c>
    </row>
    <row r="168" spans="1:7" x14ac:dyDescent="0.2">
      <c r="A168" s="17"/>
      <c r="B168" s="18"/>
      <c r="C168" s="19">
        <v>179</v>
      </c>
      <c r="D168" s="20">
        <f t="shared" si="8"/>
        <v>23.341659495193063</v>
      </c>
      <c r="E168" s="32">
        <v>45614</v>
      </c>
      <c r="F168" s="60">
        <f t="shared" si="6"/>
        <v>31610.951404374307</v>
      </c>
      <c r="G168" s="21">
        <f t="shared" si="7"/>
        <v>23450.260685737616</v>
      </c>
    </row>
    <row r="169" spans="1:7" x14ac:dyDescent="0.2">
      <c r="A169" s="17"/>
      <c r="B169" s="18"/>
      <c r="C169" s="19">
        <v>180</v>
      </c>
      <c r="D169" s="20">
        <f t="shared" si="8"/>
        <v>23.379615025115001</v>
      </c>
      <c r="E169" s="32">
        <v>45614</v>
      </c>
      <c r="F169" s="60">
        <f t="shared" si="6"/>
        <v>31559.632748759115</v>
      </c>
      <c r="G169" s="21">
        <f t="shared" si="7"/>
        <v>23412.190466438511</v>
      </c>
    </row>
    <row r="170" spans="1:7" x14ac:dyDescent="0.2">
      <c r="A170" s="17"/>
      <c r="B170" s="18"/>
      <c r="C170" s="19">
        <v>181</v>
      </c>
      <c r="D170" s="20">
        <f t="shared" si="8"/>
        <v>23.417360274014072</v>
      </c>
      <c r="E170" s="32">
        <v>45614</v>
      </c>
      <c r="F170" s="60">
        <f t="shared" si="6"/>
        <v>31508.763386058698</v>
      </c>
      <c r="G170" s="21">
        <f t="shared" si="7"/>
        <v>23374.453550488644</v>
      </c>
    </row>
    <row r="171" spans="1:7" x14ac:dyDescent="0.2">
      <c r="A171" s="17"/>
      <c r="B171" s="18"/>
      <c r="C171" s="19">
        <v>182</v>
      </c>
      <c r="D171" s="20">
        <f t="shared" si="8"/>
        <v>23.454897559054203</v>
      </c>
      <c r="E171" s="32">
        <v>45614</v>
      </c>
      <c r="F171" s="60">
        <f t="shared" si="6"/>
        <v>31458.336671147386</v>
      </c>
      <c r="G171" s="21">
        <f t="shared" si="7"/>
        <v>23337.045008269572</v>
      </c>
    </row>
    <row r="172" spans="1:7" x14ac:dyDescent="0.2">
      <c r="A172" s="17"/>
      <c r="B172" s="18"/>
      <c r="C172" s="19">
        <v>183</v>
      </c>
      <c r="D172" s="20">
        <f t="shared" si="8"/>
        <v>23.4922291593086</v>
      </c>
      <c r="E172" s="32">
        <v>45614</v>
      </c>
      <c r="F172" s="60">
        <f t="shared" si="6"/>
        <v>31408.346095910289</v>
      </c>
      <c r="G172" s="21">
        <f t="shared" si="7"/>
        <v>23299.960011802883</v>
      </c>
    </row>
    <row r="173" spans="1:7" x14ac:dyDescent="0.2">
      <c r="A173" s="17"/>
      <c r="B173" s="18"/>
      <c r="C173" s="19">
        <v>184</v>
      </c>
      <c r="D173" s="20">
        <f t="shared" si="8"/>
        <v>23.529357316590023</v>
      </c>
      <c r="E173" s="32">
        <v>45614</v>
      </c>
      <c r="F173" s="60">
        <f t="shared" si="6"/>
        <v>31358.785285637918</v>
      </c>
      <c r="G173" s="21">
        <f t="shared" si="7"/>
        <v>23263.193832075605</v>
      </c>
    </row>
    <row r="174" spans="1:7" x14ac:dyDescent="0.2">
      <c r="A174" s="17"/>
      <c r="B174" s="18"/>
      <c r="C174" s="19">
        <v>185</v>
      </c>
      <c r="D174" s="20">
        <f t="shared" si="8"/>
        <v>23.566284236258625</v>
      </c>
      <c r="E174" s="32">
        <v>45614</v>
      </c>
      <c r="F174" s="60">
        <f t="shared" si="6"/>
        <v>31309.647995535728</v>
      </c>
      <c r="G174" s="21">
        <f t="shared" si="7"/>
        <v>23226.741836450834</v>
      </c>
    </row>
    <row r="175" spans="1:7" x14ac:dyDescent="0.2">
      <c r="A175" s="17"/>
      <c r="B175" s="18"/>
      <c r="C175" s="19">
        <v>186</v>
      </c>
      <c r="D175" s="20">
        <f t="shared" si="8"/>
        <v>23.603012088008043</v>
      </c>
      <c r="E175" s="32">
        <v>45614</v>
      </c>
      <c r="F175" s="60">
        <f t="shared" si="6"/>
        <v>31260.928107344393</v>
      </c>
      <c r="G175" s="21">
        <f t="shared" si="7"/>
        <v>23190.599486160525</v>
      </c>
    </row>
    <row r="176" spans="1:7" x14ac:dyDescent="0.2">
      <c r="A176" s="17"/>
      <c r="B176" s="18"/>
      <c r="C176" s="19">
        <v>187</v>
      </c>
      <c r="D176" s="20">
        <f t="shared" si="8"/>
        <v>23.639543006630298</v>
      </c>
      <c r="E176" s="32">
        <v>45614</v>
      </c>
      <c r="F176" s="60">
        <f t="shared" si="6"/>
        <v>31212.619626066844</v>
      </c>
      <c r="G176" s="21">
        <f t="shared" si="7"/>
        <v>23154.762333877479</v>
      </c>
    </row>
    <row r="177" spans="1:7" x14ac:dyDescent="0.2">
      <c r="A177" s="17"/>
      <c r="B177" s="18"/>
      <c r="C177" s="19">
        <v>188</v>
      </c>
      <c r="D177" s="20">
        <f t="shared" si="8"/>
        <v>23.675879092760439</v>
      </c>
      <c r="E177" s="32">
        <v>45614</v>
      </c>
      <c r="F177" s="60">
        <f t="shared" si="6"/>
        <v>31164.716676797816</v>
      </c>
      <c r="G177" s="21">
        <f t="shared" si="7"/>
        <v>23119.226021363364</v>
      </c>
    </row>
    <row r="178" spans="1:7" x14ac:dyDescent="0.2">
      <c r="A178" s="17"/>
      <c r="B178" s="18"/>
      <c r="C178" s="19">
        <v>189</v>
      </c>
      <c r="D178" s="20">
        <f t="shared" si="8"/>
        <v>23.712022413601346</v>
      </c>
      <c r="E178" s="32">
        <v>45614</v>
      </c>
      <c r="F178" s="60">
        <f t="shared" si="6"/>
        <v>31117.213501652401</v>
      </c>
      <c r="G178" s="21">
        <f t="shared" si="7"/>
        <v>23083.986277190204</v>
      </c>
    </row>
    <row r="179" spans="1:7" x14ac:dyDescent="0.2">
      <c r="A179" s="17"/>
      <c r="B179" s="18"/>
      <c r="C179" s="19">
        <v>190</v>
      </c>
      <c r="D179" s="20">
        <f t="shared" si="8"/>
        <v>23.747975003629392</v>
      </c>
      <c r="E179" s="32">
        <v>45614</v>
      </c>
      <c r="F179" s="60">
        <f t="shared" si="6"/>
        <v>31070.104456789872</v>
      </c>
      <c r="G179" s="21">
        <f t="shared" si="7"/>
        <v>23049.038914532543</v>
      </c>
    </row>
    <row r="180" spans="1:7" x14ac:dyDescent="0.2">
      <c r="A180" s="17"/>
      <c r="B180" s="18"/>
      <c r="C180" s="19">
        <v>191</v>
      </c>
      <c r="D180" s="20">
        <f t="shared" si="8"/>
        <v>23.783738865281691</v>
      </c>
      <c r="E180" s="32">
        <v>45614</v>
      </c>
      <c r="F180" s="60">
        <f t="shared" si="6"/>
        <v>31023.38400952928</v>
      </c>
      <c r="G180" s="21">
        <f t="shared" si="7"/>
        <v>23014.379829027654</v>
      </c>
    </row>
    <row r="181" spans="1:7" x14ac:dyDescent="0.2">
      <c r="A181" s="17"/>
      <c r="B181" s="18"/>
      <c r="C181" s="19">
        <v>192</v>
      </c>
      <c r="D181" s="20">
        <f t="shared" si="8"/>
        <v>23.819315969625272</v>
      </c>
      <c r="E181" s="32">
        <v>45614</v>
      </c>
      <c r="F181" s="60">
        <f t="shared" si="6"/>
        <v>30977.046735553595</v>
      </c>
      <c r="G181" s="21">
        <f t="shared" si="7"/>
        <v>22980.004996701478</v>
      </c>
    </row>
    <row r="182" spans="1:7" x14ac:dyDescent="0.2">
      <c r="A182" s="17"/>
      <c r="B182" s="18"/>
      <c r="C182" s="19">
        <v>193</v>
      </c>
      <c r="D182" s="20">
        <f t="shared" si="8"/>
        <v>23.854708257008987</v>
      </c>
      <c r="E182" s="32">
        <v>45614</v>
      </c>
      <c r="F182" s="60">
        <f t="shared" si="6"/>
        <v>30931.087316199078</v>
      </c>
      <c r="G182" s="21">
        <f t="shared" si="7"/>
        <v>22945.910471957774</v>
      </c>
    </row>
    <row r="183" spans="1:7" x14ac:dyDescent="0.2">
      <c r="A183" s="17"/>
      <c r="B183" s="18"/>
      <c r="C183" s="19">
        <v>194</v>
      </c>
      <c r="D183" s="20">
        <f t="shared" si="8"/>
        <v>23.889917637698453</v>
      </c>
      <c r="E183" s="32">
        <v>45614</v>
      </c>
      <c r="F183" s="60">
        <f t="shared" si="6"/>
        <v>30885.500535827068</v>
      </c>
      <c r="G183" s="21">
        <f t="shared" si="7"/>
        <v>22912.092385628388</v>
      </c>
    </row>
    <row r="184" spans="1:7" x14ac:dyDescent="0.2">
      <c r="A184" s="17"/>
      <c r="B184" s="18"/>
      <c r="C184" s="19">
        <v>195</v>
      </c>
      <c r="D184" s="20">
        <f t="shared" si="8"/>
        <v>23.924945992494806</v>
      </c>
      <c r="E184" s="32">
        <v>45614</v>
      </c>
      <c r="F184" s="60">
        <f t="shared" si="6"/>
        <v>30840.281279274881</v>
      </c>
      <c r="G184" s="21">
        <f t="shared" si="7"/>
        <v>22878.546943082252</v>
      </c>
    </row>
    <row r="185" spans="1:7" x14ac:dyDescent="0.2">
      <c r="A185" s="17"/>
      <c r="B185" s="18"/>
      <c r="C185" s="19">
        <v>196</v>
      </c>
      <c r="D185" s="20">
        <f t="shared" si="8"/>
        <v>23.959795173337511</v>
      </c>
      <c r="E185" s="32">
        <v>45614</v>
      </c>
      <c r="F185" s="60">
        <f t="shared" si="6"/>
        <v>30795.424529383399</v>
      </c>
      <c r="G185" s="21">
        <f t="shared" si="7"/>
        <v>22845.270422391244</v>
      </c>
    </row>
    <row r="186" spans="1:7" x14ac:dyDescent="0.2">
      <c r="A186" s="17"/>
      <c r="B186" s="18"/>
      <c r="C186" s="19">
        <v>197</v>
      </c>
      <c r="D186" s="20">
        <f t="shared" si="8"/>
        <v>23.994467003891913</v>
      </c>
      <c r="E186" s="32">
        <v>45614</v>
      </c>
      <c r="F186" s="60">
        <f t="shared" si="6"/>
        <v>30750.925364598439</v>
      </c>
      <c r="G186" s="21">
        <f t="shared" si="7"/>
        <v>22812.259172550766</v>
      </c>
    </row>
    <row r="187" spans="1:7" x14ac:dyDescent="0.2">
      <c r="A187" s="17"/>
      <c r="B187" s="18"/>
      <c r="C187" s="19">
        <v>198</v>
      </c>
      <c r="D187" s="20">
        <f t="shared" si="8"/>
        <v>24.028963280121864</v>
      </c>
      <c r="E187" s="32">
        <v>45614</v>
      </c>
      <c r="F187" s="60">
        <f t="shared" si="6"/>
        <v>30706.778956643277</v>
      </c>
      <c r="G187" s="21">
        <f t="shared" si="7"/>
        <v>22779.509611753172</v>
      </c>
    </row>
    <row r="188" spans="1:7" x14ac:dyDescent="0.2">
      <c r="A188" s="17"/>
      <c r="B188" s="18"/>
      <c r="C188" s="19">
        <v>199</v>
      </c>
      <c r="D188" s="20">
        <f t="shared" si="8"/>
        <v>24.063285770847962</v>
      </c>
      <c r="E188" s="32">
        <v>45614</v>
      </c>
      <c r="F188" s="60">
        <f t="shared" si="6"/>
        <v>30662.980568260067</v>
      </c>
      <c r="G188" s="21">
        <f t="shared" si="7"/>
        <v>22747.018225712214</v>
      </c>
    </row>
    <row r="189" spans="1:7" x14ac:dyDescent="0.2">
      <c r="A189" s="17"/>
      <c r="B189" s="18"/>
      <c r="C189" s="19">
        <v>200</v>
      </c>
      <c r="D189" s="20">
        <f t="shared" si="8"/>
        <v>24.097436218291769</v>
      </c>
      <c r="E189" s="32">
        <v>45614</v>
      </c>
      <c r="F189" s="60">
        <f t="shared" si="6"/>
        <v>30619.525551017534</v>
      </c>
      <c r="G189" s="21">
        <f t="shared" si="7"/>
        <v>22714.781566036741</v>
      </c>
    </row>
    <row r="190" spans="1:7" x14ac:dyDescent="0.2">
      <c r="A190" s="17"/>
      <c r="B190" s="18"/>
      <c r="C190" s="19">
        <v>201</v>
      </c>
      <c r="D190" s="20">
        <f t="shared" si="8"/>
        <v>24.131416338606485</v>
      </c>
      <c r="E190" s="32">
        <v>45614</v>
      </c>
      <c r="F190" s="60">
        <f t="shared" si="6"/>
        <v>30576.409343182746</v>
      </c>
      <c r="G190" s="21">
        <f t="shared" si="7"/>
        <v>22682.796248651885</v>
      </c>
    </row>
    <row r="191" spans="1:7" x14ac:dyDescent="0.2">
      <c r="A191" s="17"/>
      <c r="B191" s="18"/>
      <c r="C191" s="19">
        <v>202</v>
      </c>
      <c r="D191" s="20">
        <f t="shared" si="8"/>
        <v>24.165227822394407</v>
      </c>
      <c r="E191" s="32">
        <v>45614</v>
      </c>
      <c r="F191" s="60">
        <f t="shared" si="6"/>
        <v>30533.627467654893</v>
      </c>
      <c r="G191" s="21">
        <f t="shared" si="7"/>
        <v>22651.058952266238</v>
      </c>
    </row>
    <row r="192" spans="1:7" x14ac:dyDescent="0.2">
      <c r="A192" s="17"/>
      <c r="B192" s="18"/>
      <c r="C192" s="19">
        <v>203</v>
      </c>
      <c r="D192" s="20">
        <f t="shared" si="8"/>
        <v>24.198872335211696</v>
      </c>
      <c r="E192" s="32">
        <v>45614</v>
      </c>
      <c r="F192" s="60">
        <f t="shared" si="6"/>
        <v>30491.175529958644</v>
      </c>
      <c r="G192" s="21">
        <f t="shared" si="7"/>
        <v>22619.566416883266</v>
      </c>
    </row>
    <row r="193" spans="1:7" x14ac:dyDescent="0.2">
      <c r="A193" s="17"/>
      <c r="B193" s="18"/>
      <c r="C193" s="19">
        <v>204</v>
      </c>
      <c r="D193" s="20">
        <f t="shared" si="8"/>
        <v>24.232351518060639</v>
      </c>
      <c r="E193" s="32">
        <v>45614</v>
      </c>
      <c r="F193" s="60">
        <f t="shared" si="6"/>
        <v>30449.049216295451</v>
      </c>
      <c r="G193" s="21">
        <f t="shared" si="7"/>
        <v>22588.31544235567</v>
      </c>
    </row>
    <row r="194" spans="1:7" x14ac:dyDescent="0.2">
      <c r="A194" s="17"/>
      <c r="B194" s="18"/>
      <c r="C194" s="19">
        <v>205</v>
      </c>
      <c r="D194" s="20">
        <f t="shared" si="8"/>
        <v>24.265666987869977</v>
      </c>
      <c r="E194" s="32">
        <v>45614</v>
      </c>
      <c r="F194" s="60">
        <f t="shared" si="6"/>
        <v>30407.244291650448</v>
      </c>
      <c r="G194" s="21">
        <f t="shared" si="7"/>
        <v>22557.302886981041</v>
      </c>
    </row>
    <row r="195" spans="1:7" x14ac:dyDescent="0.2">
      <c r="A195" s="17"/>
      <c r="B195" s="18"/>
      <c r="C195" s="19">
        <v>206</v>
      </c>
      <c r="D195" s="20">
        <f t="shared" si="8"/>
        <v>24.298820337963413</v>
      </c>
      <c r="E195" s="32">
        <v>45614</v>
      </c>
      <c r="F195" s="60">
        <f t="shared" si="6"/>
        <v>30365.756597953532</v>
      </c>
      <c r="G195" s="21">
        <f t="shared" si="7"/>
        <v>22526.525666137633</v>
      </c>
    </row>
    <row r="196" spans="1:7" x14ac:dyDescent="0.2">
      <c r="A196" s="17"/>
      <c r="B196" s="18"/>
      <c r="C196" s="19">
        <v>207</v>
      </c>
      <c r="D196" s="20">
        <f t="shared" si="8"/>
        <v>24.331813138516956</v>
      </c>
      <c r="E196" s="32">
        <v>45614</v>
      </c>
      <c r="F196" s="60">
        <f t="shared" si="6"/>
        <v>30324.582052292251</v>
      </c>
      <c r="G196" s="21">
        <f t="shared" si="7"/>
        <v>22495.980750958643</v>
      </c>
    </row>
    <row r="197" spans="1:7" x14ac:dyDescent="0.2">
      <c r="A197" s="17"/>
      <c r="B197" s="18"/>
      <c r="C197" s="19">
        <v>208</v>
      </c>
      <c r="D197" s="20">
        <f t="shared" si="8"/>
        <v>24.364646937005077</v>
      </c>
      <c r="E197" s="32">
        <v>45614</v>
      </c>
      <c r="F197" s="60">
        <f t="shared" si="6"/>
        <v>30283.716645175304</v>
      </c>
      <c r="G197" s="21">
        <f t="shared" si="7"/>
        <v>22465.66516704399</v>
      </c>
    </row>
    <row r="198" spans="1:7" x14ac:dyDescent="0.2">
      <c r="A198" s="17"/>
      <c r="B198" s="18"/>
      <c r="C198" s="19">
        <v>209</v>
      </c>
      <c r="D198" s="20">
        <f t="shared" si="8"/>
        <v>24.397323258636256</v>
      </c>
      <c r="E198" s="32">
        <v>45614</v>
      </c>
      <c r="F198" s="60">
        <f t="shared" si="6"/>
        <v>30243.156438844675</v>
      </c>
      <c r="G198" s="21">
        <f t="shared" si="7"/>
        <v>22435.575993208215</v>
      </c>
    </row>
    <row r="199" spans="1:7" x14ac:dyDescent="0.2">
      <c r="A199" s="17"/>
      <c r="B199" s="18"/>
      <c r="C199" s="19">
        <v>210</v>
      </c>
      <c r="D199" s="20">
        <f t="shared" si="8"/>
        <v>24.429843606778114</v>
      </c>
      <c r="E199" s="32">
        <v>45614</v>
      </c>
      <c r="F199" s="60">
        <f t="shared" si="6"/>
        <v>30202.897565634903</v>
      </c>
      <c r="G199" s="21">
        <f t="shared" si="7"/>
        <v>22405.710360263278</v>
      </c>
    </row>
    <row r="200" spans="1:7" x14ac:dyDescent="0.2">
      <c r="A200" s="17"/>
      <c r="B200" s="18"/>
      <c r="C200" s="19">
        <v>211</v>
      </c>
      <c r="D200" s="20">
        <f t="shared" si="8"/>
        <v>24.462209463372439</v>
      </c>
      <c r="E200" s="32">
        <v>45614</v>
      </c>
      <c r="F200" s="60">
        <f t="shared" si="6"/>
        <v>30162.936226377868</v>
      </c>
      <c r="G200" s="21">
        <f t="shared" si="7"/>
        <v>22376.065449835209</v>
      </c>
    </row>
    <row r="201" spans="1:7" x14ac:dyDescent="0.2">
      <c r="A201" s="17"/>
      <c r="B201" s="18"/>
      <c r="C201" s="19">
        <v>212</v>
      </c>
      <c r="D201" s="20">
        <f t="shared" si="8"/>
        <v>24.49442228934042</v>
      </c>
      <c r="E201" s="32">
        <v>45614</v>
      </c>
      <c r="F201" s="60">
        <f t="shared" ref="F201:F264" si="9">12*1.348*(1/D201*E201)</f>
        <v>30123.268688851727</v>
      </c>
      <c r="G201" s="21">
        <f t="shared" ref="G201:G264" si="10">12*(1/D201*E201)</f>
        <v>22346.638493213446</v>
      </c>
    </row>
    <row r="202" spans="1:7" x14ac:dyDescent="0.2">
      <c r="A202" s="17"/>
      <c r="B202" s="18"/>
      <c r="C202" s="19">
        <v>213</v>
      </c>
      <c r="D202" s="20">
        <f t="shared" ref="D202:D265" si="11">6.813*LN(C202)-12</f>
        <v>24.526483524978318</v>
      </c>
      <c r="E202" s="32">
        <v>45614</v>
      </c>
      <c r="F202" s="60">
        <f t="shared" si="9"/>
        <v>30083.891286272454</v>
      </c>
      <c r="G202" s="21">
        <f t="shared" si="10"/>
        <v>22317.426770231788</v>
      </c>
    </row>
    <row r="203" spans="1:7" x14ac:dyDescent="0.2">
      <c r="A203" s="17"/>
      <c r="B203" s="18"/>
      <c r="C203" s="19">
        <v>214</v>
      </c>
      <c r="D203" s="20">
        <f t="shared" si="11"/>
        <v>24.558394590343873</v>
      </c>
      <c r="E203" s="32">
        <v>45614</v>
      </c>
      <c r="F203" s="60">
        <f t="shared" si="9"/>
        <v>30044.80041582671</v>
      </c>
      <c r="G203" s="21">
        <f t="shared" si="10"/>
        <v>22288.427608180049</v>
      </c>
    </row>
    <row r="204" spans="1:7" x14ac:dyDescent="0.2">
      <c r="A204" s="17"/>
      <c r="B204" s="18"/>
      <c r="C204" s="19">
        <v>215</v>
      </c>
      <c r="D204" s="20">
        <f t="shared" si="11"/>
        <v>24.59015688563376</v>
      </c>
      <c r="E204" s="32">
        <v>45614</v>
      </c>
      <c r="F204" s="60">
        <f t="shared" si="9"/>
        <v>30005.992537244583</v>
      </c>
      <c r="G204" s="21">
        <f t="shared" si="10"/>
        <v>22259.638380745237</v>
      </c>
    </row>
    <row r="205" spans="1:7" x14ac:dyDescent="0.2">
      <c r="A205" s="17"/>
      <c r="B205" s="18"/>
      <c r="C205" s="19">
        <v>216</v>
      </c>
      <c r="D205" s="20">
        <f t="shared" si="11"/>
        <v>24.62177179155222</v>
      </c>
      <c r="E205" s="32">
        <v>45614</v>
      </c>
      <c r="F205" s="60">
        <f t="shared" si="9"/>
        <v>29967.464171411037</v>
      </c>
      <c r="G205" s="21">
        <f t="shared" si="10"/>
        <v>22231.056506981477</v>
      </c>
    </row>
    <row r="206" spans="1:7" x14ac:dyDescent="0.2">
      <c r="A206" s="17"/>
      <c r="B206" s="18"/>
      <c r="C206" s="19">
        <v>217</v>
      </c>
      <c r="D206" s="20">
        <f t="shared" si="11"/>
        <v>24.653240669671149</v>
      </c>
      <c r="E206" s="32">
        <v>45614</v>
      </c>
      <c r="F206" s="60">
        <f t="shared" si="9"/>
        <v>29929.211899014907</v>
      </c>
      <c r="G206" s="21">
        <f t="shared" si="10"/>
        <v>22202.679450307791</v>
      </c>
    </row>
    <row r="207" spans="1:7" x14ac:dyDescent="0.2">
      <c r="A207" s="17"/>
      <c r="B207" s="18"/>
      <c r="C207" s="19">
        <v>218</v>
      </c>
      <c r="D207" s="20">
        <f t="shared" si="11"/>
        <v>24.684564862782061</v>
      </c>
      <c r="E207" s="32">
        <v>45614</v>
      </c>
      <c r="F207" s="60">
        <f t="shared" si="9"/>
        <v>29891.232359233934</v>
      </c>
      <c r="G207" s="21">
        <f t="shared" si="10"/>
        <v>22174.504717532589</v>
      </c>
    </row>
    <row r="208" spans="1:7" x14ac:dyDescent="0.2">
      <c r="A208" s="17"/>
      <c r="B208" s="18"/>
      <c r="C208" s="19">
        <v>219</v>
      </c>
      <c r="D208" s="20">
        <f t="shared" si="11"/>
        <v>24.715745695239818</v>
      </c>
      <c r="E208" s="32">
        <v>45614</v>
      </c>
      <c r="F208" s="60">
        <f t="shared" si="9"/>
        <v>29853.522248455094</v>
      </c>
      <c r="G208" s="21">
        <f t="shared" si="10"/>
        <v>22146.52985790437</v>
      </c>
    </row>
    <row r="209" spans="1:7" x14ac:dyDescent="0.2">
      <c r="A209" s="17"/>
      <c r="B209" s="18"/>
      <c r="C209" s="19">
        <v>220</v>
      </c>
      <c r="D209" s="20">
        <f t="shared" si="11"/>
        <v>24.746784473298639</v>
      </c>
      <c r="E209" s="32">
        <v>45614</v>
      </c>
      <c r="F209" s="60">
        <f t="shared" si="9"/>
        <v>29816.078319028878</v>
      </c>
      <c r="G209" s="21">
        <f t="shared" si="10"/>
        <v>22118.752462187593</v>
      </c>
    </row>
    <row r="210" spans="1:7" x14ac:dyDescent="0.2">
      <c r="A210" s="17"/>
      <c r="B210" s="18"/>
      <c r="C210" s="19">
        <v>221</v>
      </c>
      <c r="D210" s="20">
        <f t="shared" si="11"/>
        <v>24.777682485440444</v>
      </c>
      <c r="E210" s="32">
        <v>45614</v>
      </c>
      <c r="F210" s="60">
        <f t="shared" si="9"/>
        <v>29778.897378056543</v>
      </c>
      <c r="G210" s="21">
        <f t="shared" si="10"/>
        <v>22091.170161763013</v>
      </c>
    </row>
    <row r="211" spans="1:7" x14ac:dyDescent="0.2">
      <c r="A211" s="17"/>
      <c r="B211" s="18"/>
      <c r="C211" s="19">
        <v>222</v>
      </c>
      <c r="D211" s="20">
        <f t="shared" si="11"/>
        <v>24.808441002695837</v>
      </c>
      <c r="E211" s="32">
        <v>45614</v>
      </c>
      <c r="F211" s="60">
        <f t="shared" si="9"/>
        <v>29741.976286209221</v>
      </c>
      <c r="G211" s="21">
        <f t="shared" si="10"/>
        <v>22063.780627751643</v>
      </c>
    </row>
    <row r="212" spans="1:7" x14ac:dyDescent="0.2">
      <c r="A212" s="17"/>
      <c r="B212" s="18"/>
      <c r="C212" s="19">
        <v>223</v>
      </c>
      <c r="D212" s="20">
        <f t="shared" si="11"/>
        <v>24.839061278957786</v>
      </c>
      <c r="E212" s="32">
        <v>45614</v>
      </c>
      <c r="F212" s="60">
        <f t="shared" si="9"/>
        <v>29705.311956578073</v>
      </c>
      <c r="G212" s="21">
        <f t="shared" si="10"/>
        <v>22036.581570161772</v>
      </c>
    </row>
    <row r="213" spans="1:7" x14ac:dyDescent="0.2">
      <c r="A213" s="17"/>
      <c r="B213" s="18"/>
      <c r="C213" s="19">
        <v>224</v>
      </c>
      <c r="D213" s="20">
        <f t="shared" si="11"/>
        <v>24.869544551288385</v>
      </c>
      <c r="E213" s="32">
        <v>45614</v>
      </c>
      <c r="F213" s="60">
        <f t="shared" si="9"/>
        <v>29668.901353554349</v>
      </c>
      <c r="G213" s="21">
        <f t="shared" si="10"/>
        <v>22009.570737058119</v>
      </c>
    </row>
    <row r="214" spans="1:7" x14ac:dyDescent="0.2">
      <c r="A214" s="17"/>
      <c r="B214" s="18"/>
      <c r="C214" s="19">
        <v>225</v>
      </c>
      <c r="D214" s="20">
        <f t="shared" si="11"/>
        <v>24.89989204021871</v>
      </c>
      <c r="E214" s="32">
        <v>45614</v>
      </c>
      <c r="F214" s="60">
        <f t="shared" si="9"/>
        <v>29632.741491738576</v>
      </c>
      <c r="G214" s="21">
        <f t="shared" si="10"/>
        <v>21982.745913752653</v>
      </c>
    </row>
    <row r="215" spans="1:7" x14ac:dyDescent="0.2">
      <c r="A215" s="17"/>
      <c r="B215" s="18"/>
      <c r="C215" s="19">
        <v>226</v>
      </c>
      <c r="D215" s="20">
        <f t="shared" si="11"/>
        <v>24.930104950042086</v>
      </c>
      <c r="E215" s="32">
        <v>45614</v>
      </c>
      <c r="F215" s="60">
        <f t="shared" si="9"/>
        <v>29596.829434877869</v>
      </c>
      <c r="G215" s="21">
        <f t="shared" si="10"/>
        <v>21956.10492201622</v>
      </c>
    </row>
    <row r="216" spans="1:7" x14ac:dyDescent="0.2">
      <c r="A216" s="17"/>
      <c r="B216" s="18"/>
      <c r="C216" s="19">
        <v>227</v>
      </c>
      <c r="D216" s="20">
        <f t="shared" si="11"/>
        <v>24.960184469100795</v>
      </c>
      <c r="E216" s="32">
        <v>45614</v>
      </c>
      <c r="F216" s="60">
        <f t="shared" si="9"/>
        <v>29561.162294830654</v>
      </c>
      <c r="G216" s="21">
        <f t="shared" si="10"/>
        <v>21929.64561931057</v>
      </c>
    </row>
    <row r="217" spans="1:7" x14ac:dyDescent="0.2">
      <c r="A217" s="17"/>
      <c r="B217" s="18"/>
      <c r="C217" s="19">
        <v>228</v>
      </c>
      <c r="D217" s="20">
        <f t="shared" si="11"/>
        <v>24.990131770066604</v>
      </c>
      <c r="E217" s="32">
        <v>45614</v>
      </c>
      <c r="F217" s="60">
        <f t="shared" si="9"/>
        <v>29525.737230557774</v>
      </c>
      <c r="G217" s="21">
        <f t="shared" si="10"/>
        <v>21903.36589803989</v>
      </c>
    </row>
    <row r="218" spans="1:7" x14ac:dyDescent="0.2">
      <c r="A218" s="17"/>
      <c r="B218" s="18"/>
      <c r="C218" s="19">
        <v>229</v>
      </c>
      <c r="D218" s="20">
        <f t="shared" si="11"/>
        <v>25.019948010215032</v>
      </c>
      <c r="E218" s="32">
        <v>45614</v>
      </c>
      <c r="F218" s="60">
        <f t="shared" si="9"/>
        <v>29490.551447139424</v>
      </c>
      <c r="G218" s="21">
        <f t="shared" si="10"/>
        <v>21877.263684821526</v>
      </c>
    </row>
    <row r="219" spans="1:7" x14ac:dyDescent="0.2">
      <c r="A219" s="17"/>
      <c r="B219" s="18"/>
      <c r="C219" s="19">
        <v>230</v>
      </c>
      <c r="D219" s="20">
        <f t="shared" si="11"/>
        <v>25.049634331693731</v>
      </c>
      <c r="E219" s="32">
        <v>45614</v>
      </c>
      <c r="F219" s="60">
        <f t="shared" si="9"/>
        <v>29455.602194816955</v>
      </c>
      <c r="G219" s="21">
        <f t="shared" si="10"/>
        <v>21851.336939775189</v>
      </c>
    </row>
    <row r="220" spans="1:7" x14ac:dyDescent="0.2">
      <c r="A220" s="17"/>
      <c r="B220" s="18"/>
      <c r="C220" s="19">
        <v>231</v>
      </c>
      <c r="D220" s="20">
        <f t="shared" si="11"/>
        <v>25.079191861784977</v>
      </c>
      <c r="E220" s="32">
        <v>45614</v>
      </c>
      <c r="F220" s="60">
        <f t="shared" si="9"/>
        <v>29420.886768058896</v>
      </c>
      <c r="G220" s="21">
        <f t="shared" si="10"/>
        <v>21825.58365583004</v>
      </c>
    </row>
    <row r="221" spans="1:7" x14ac:dyDescent="0.2">
      <c r="A221" s="17"/>
      <c r="B221" s="18"/>
      <c r="C221" s="19">
        <v>232</v>
      </c>
      <c r="D221" s="20">
        <f t="shared" si="11"/>
        <v>25.10862171316257</v>
      </c>
      <c r="E221" s="32">
        <v>45614</v>
      </c>
      <c r="F221" s="60">
        <f t="shared" si="9"/>
        <v>29386.402504650407</v>
      </c>
      <c r="G221" s="21">
        <f t="shared" si="10"/>
        <v>21800.001858049262</v>
      </c>
    </row>
    <row r="222" spans="1:7" x14ac:dyDescent="0.2">
      <c r="A222" s="17"/>
      <c r="B222" s="18"/>
      <c r="C222" s="19">
        <v>233</v>
      </c>
      <c r="D222" s="20">
        <f t="shared" si="11"/>
        <v>25.137924984143112</v>
      </c>
      <c r="E222" s="32">
        <v>45614</v>
      </c>
      <c r="F222" s="60">
        <f t="shared" si="9"/>
        <v>29352.14678480558</v>
      </c>
      <c r="G222" s="21">
        <f t="shared" si="10"/>
        <v>21774.589602971493</v>
      </c>
    </row>
    <row r="223" spans="1:7" x14ac:dyDescent="0.2">
      <c r="A223" s="17"/>
      <c r="B223" s="18"/>
      <c r="C223" s="19">
        <v>234</v>
      </c>
      <c r="D223" s="20">
        <f t="shared" si="11"/>
        <v>25.167102758932018</v>
      </c>
      <c r="E223" s="32">
        <v>45614</v>
      </c>
      <c r="F223" s="60">
        <f t="shared" si="9"/>
        <v>29318.117030301793</v>
      </c>
      <c r="G223" s="21">
        <f t="shared" si="10"/>
        <v>21749.344977968685</v>
      </c>
    </row>
    <row r="224" spans="1:7" x14ac:dyDescent="0.2">
      <c r="A224" s="17"/>
      <c r="B224" s="18"/>
      <c r="C224" s="19">
        <v>235</v>
      </c>
      <c r="D224" s="20">
        <f t="shared" si="11"/>
        <v>25.196156107864155</v>
      </c>
      <c r="E224" s="32">
        <v>45614</v>
      </c>
      <c r="F224" s="60">
        <f t="shared" si="9"/>
        <v>29284.310703635612</v>
      </c>
      <c r="G224" s="21">
        <f t="shared" si="10"/>
        <v>21724.266100619887</v>
      </c>
    </row>
    <row r="225" spans="1:7" x14ac:dyDescent="0.2">
      <c r="A225" s="17"/>
      <c r="B225" s="18"/>
      <c r="C225" s="19">
        <v>236</v>
      </c>
      <c r="D225" s="20">
        <f t="shared" si="11"/>
        <v>25.225086087639482</v>
      </c>
      <c r="E225" s="32">
        <v>45614</v>
      </c>
      <c r="F225" s="60">
        <f t="shared" si="9"/>
        <v>29250.725307199416</v>
      </c>
      <c r="G225" s="21">
        <f t="shared" si="10"/>
        <v>21699.351118100454</v>
      </c>
    </row>
    <row r="226" spans="1:7" x14ac:dyDescent="0.2">
      <c r="A226" s="17"/>
      <c r="B226" s="18"/>
      <c r="C226" s="19">
        <v>237</v>
      </c>
      <c r="D226" s="20">
        <f t="shared" si="11"/>
        <v>25.253893741553647</v>
      </c>
      <c r="E226" s="32">
        <v>45614</v>
      </c>
      <c r="F226" s="60">
        <f t="shared" si="9"/>
        <v>29217.358382478353</v>
      </c>
      <c r="G226" s="21">
        <f t="shared" si="10"/>
        <v>21674.598206586314</v>
      </c>
    </row>
    <row r="227" spans="1:7" x14ac:dyDescent="0.2">
      <c r="A227" s="17"/>
      <c r="B227" s="18"/>
      <c r="C227" s="19">
        <v>238</v>
      </c>
      <c r="D227" s="20">
        <f t="shared" si="11"/>
        <v>25.282580099723759</v>
      </c>
      <c r="E227" s="32">
        <v>45614</v>
      </c>
      <c r="F227" s="60">
        <f t="shared" si="9"/>
        <v>29184.207509266904</v>
      </c>
      <c r="G227" s="21">
        <f t="shared" si="10"/>
        <v>21650.005570672773</v>
      </c>
    </row>
    <row r="228" spans="1:7" x14ac:dyDescent="0.2">
      <c r="A228" s="17"/>
      <c r="B228" s="18"/>
      <c r="C228" s="19">
        <v>239</v>
      </c>
      <c r="D228" s="20">
        <f t="shared" si="11"/>
        <v>25.311146179309382</v>
      </c>
      <c r="E228" s="32">
        <v>45614</v>
      </c>
      <c r="F228" s="60">
        <f t="shared" si="9"/>
        <v>29151.270304904559</v>
      </c>
      <c r="G228" s="21">
        <f t="shared" si="10"/>
        <v>21625.571442807533</v>
      </c>
    </row>
    <row r="229" spans="1:7" x14ac:dyDescent="0.2">
      <c r="A229" s="17"/>
      <c r="B229" s="18"/>
      <c r="C229" s="19">
        <v>240</v>
      </c>
      <c r="D229" s="20">
        <f t="shared" si="11"/>
        <v>25.339592984728988</v>
      </c>
      <c r="E229" s="32">
        <v>45614</v>
      </c>
      <c r="F229" s="60">
        <f t="shared" si="9"/>
        <v>29118.544423529995</v>
      </c>
      <c r="G229" s="21">
        <f t="shared" si="10"/>
        <v>21601.294082737382</v>
      </c>
    </row>
    <row r="230" spans="1:7" x14ac:dyDescent="0.2">
      <c r="A230" s="17"/>
      <c r="B230" s="18"/>
      <c r="C230" s="19">
        <v>241</v>
      </c>
      <c r="D230" s="20">
        <f t="shared" si="11"/>
        <v>25.367921507871827</v>
      </c>
      <c r="E230" s="32">
        <v>45614</v>
      </c>
      <c r="F230" s="60">
        <f t="shared" si="9"/>
        <v>29086.027555353321</v>
      </c>
      <c r="G230" s="21">
        <f t="shared" si="10"/>
        <v>21577.171776968335</v>
      </c>
    </row>
    <row r="231" spans="1:7" x14ac:dyDescent="0.2">
      <c r="A231" s="17"/>
      <c r="B231" s="18"/>
      <c r="C231" s="19">
        <v>242</v>
      </c>
      <c r="D231" s="20">
        <f t="shared" si="11"/>
        <v>25.396132728305503</v>
      </c>
      <c r="E231" s="32">
        <v>45614</v>
      </c>
      <c r="F231" s="60">
        <f t="shared" si="9"/>
        <v>29053.717425945721</v>
      </c>
      <c r="G231" s="21">
        <f t="shared" si="10"/>
        <v>21553.202838238663</v>
      </c>
    </row>
    <row r="232" spans="1:7" x14ac:dyDescent="0.2">
      <c r="A232" s="17"/>
      <c r="B232" s="18"/>
      <c r="C232" s="19">
        <v>243</v>
      </c>
      <c r="D232" s="20">
        <f t="shared" si="11"/>
        <v>25.424227613479154</v>
      </c>
      <c r="E232" s="32">
        <v>45614</v>
      </c>
      <c r="F232" s="60">
        <f t="shared" si="9"/>
        <v>29021.61179554628</v>
      </c>
      <c r="G232" s="21">
        <f t="shared" si="10"/>
        <v>21529.385605004656</v>
      </c>
    </row>
    <row r="233" spans="1:7" x14ac:dyDescent="0.2">
      <c r="A233" s="17"/>
      <c r="B233" s="18"/>
      <c r="C233" s="19">
        <v>244</v>
      </c>
      <c r="D233" s="20">
        <f t="shared" si="11"/>
        <v>25.452207118922587</v>
      </c>
      <c r="E233" s="32">
        <v>45614</v>
      </c>
      <c r="F233" s="60">
        <f t="shared" si="9"/>
        <v>28989.708458385121</v>
      </c>
      <c r="G233" s="21">
        <f t="shared" si="10"/>
        <v>21505.718440938515</v>
      </c>
    </row>
    <row r="234" spans="1:7" x14ac:dyDescent="0.2">
      <c r="A234" s="17"/>
      <c r="B234" s="18"/>
      <c r="C234" s="19">
        <v>245</v>
      </c>
      <c r="D234" s="20">
        <f t="shared" si="11"/>
        <v>25.480072188441227</v>
      </c>
      <c r="E234" s="32">
        <v>45614</v>
      </c>
      <c r="F234" s="60">
        <f t="shared" si="9"/>
        <v>28958.005242022788</v>
      </c>
      <c r="G234" s="21">
        <f t="shared" si="10"/>
        <v>21482.199734438265</v>
      </c>
    </row>
    <row r="235" spans="1:7" x14ac:dyDescent="0.2">
      <c r="A235" s="17"/>
      <c r="B235" s="18"/>
      <c r="C235" s="19">
        <v>246</v>
      </c>
      <c r="D235" s="20">
        <f t="shared" si="11"/>
        <v>25.507823754307182</v>
      </c>
      <c r="E235" s="32">
        <v>45614</v>
      </c>
      <c r="F235" s="60">
        <f t="shared" si="9"/>
        <v>28926.500006705133</v>
      </c>
      <c r="G235" s="21">
        <f t="shared" si="10"/>
        <v>21458.827898149204</v>
      </c>
    </row>
    <row r="236" spans="1:7" x14ac:dyDescent="0.2">
      <c r="A236" s="17"/>
      <c r="B236" s="18"/>
      <c r="C236" s="19">
        <v>247</v>
      </c>
      <c r="D236" s="20">
        <f t="shared" si="11"/>
        <v>25.535462737446409</v>
      </c>
      <c r="E236" s="32">
        <v>45614</v>
      </c>
      <c r="F236" s="60">
        <f t="shared" si="9"/>
        <v>28895.190644733411</v>
      </c>
      <c r="G236" s="21">
        <f t="shared" si="10"/>
        <v>21435.601368496595</v>
      </c>
    </row>
    <row r="237" spans="1:7" x14ac:dyDescent="0.2">
      <c r="A237" s="17"/>
      <c r="B237" s="18"/>
      <c r="C237" s="19">
        <v>248</v>
      </c>
      <c r="D237" s="20">
        <f t="shared" si="11"/>
        <v>25.562990047622023</v>
      </c>
      <c r="E237" s="32">
        <v>45614</v>
      </c>
      <c r="F237" s="60">
        <f t="shared" si="9"/>
        <v>28864.075079849204</v>
      </c>
      <c r="G237" s="21">
        <f t="shared" si="10"/>
        <v>21412.518605229376</v>
      </c>
    </row>
    <row r="238" spans="1:7" x14ac:dyDescent="0.2">
      <c r="A238" s="17"/>
      <c r="B238" s="18"/>
      <c r="C238" s="19">
        <v>249</v>
      </c>
      <c r="D238" s="20">
        <f t="shared" si="11"/>
        <v>25.590406583614048</v>
      </c>
      <c r="E238" s="32">
        <v>45614</v>
      </c>
      <c r="F238" s="60">
        <f t="shared" si="9"/>
        <v>28833.151266633595</v>
      </c>
      <c r="G238" s="21">
        <f t="shared" si="10"/>
        <v>21389.578090974475</v>
      </c>
    </row>
    <row r="239" spans="1:7" x14ac:dyDescent="0.2">
      <c r="A239" s="17"/>
      <c r="B239" s="18"/>
      <c r="C239" s="19">
        <v>250</v>
      </c>
      <c r="D239" s="20">
        <f t="shared" si="11"/>
        <v>25.617713233395477</v>
      </c>
      <c r="E239" s="32">
        <v>45614</v>
      </c>
      <c r="F239" s="60">
        <f t="shared" si="9"/>
        <v>28802.417189920357</v>
      </c>
      <c r="G239" s="21">
        <f t="shared" si="10"/>
        <v>21366.778330801448</v>
      </c>
    </row>
    <row r="240" spans="1:7" x14ac:dyDescent="0.2">
      <c r="A240" s="17"/>
      <c r="B240" s="18"/>
      <c r="C240" s="19">
        <v>251</v>
      </c>
      <c r="D240" s="20">
        <f t="shared" si="11"/>
        <v>25.644910874304841</v>
      </c>
      <c r="E240" s="32">
        <v>45614</v>
      </c>
      <c r="F240" s="60">
        <f t="shared" si="9"/>
        <v>28771.870864222732</v>
      </c>
      <c r="G240" s="21">
        <f t="shared" si="10"/>
        <v>21344.117851797277</v>
      </c>
    </row>
    <row r="241" spans="1:7" x14ac:dyDescent="0.2">
      <c r="A241" s="17"/>
      <c r="B241" s="18"/>
      <c r="C241" s="19">
        <v>252</v>
      </c>
      <c r="D241" s="20">
        <f t="shared" si="11"/>
        <v>25.672000373215326</v>
      </c>
      <c r="E241" s="32">
        <v>45614</v>
      </c>
      <c r="F241" s="60">
        <f t="shared" si="9"/>
        <v>28741.510333173417</v>
      </c>
      <c r="G241" s="21">
        <f t="shared" si="10"/>
        <v>21321.5952026509</v>
      </c>
    </row>
    <row r="242" spans="1:7" x14ac:dyDescent="0.2">
      <c r="A242" s="17"/>
      <c r="B242" s="18"/>
      <c r="C242" s="19">
        <v>253</v>
      </c>
      <c r="D242" s="20">
        <f t="shared" si="11"/>
        <v>25.698982586700595</v>
      </c>
      <c r="E242" s="32">
        <v>45614</v>
      </c>
      <c r="F242" s="60">
        <f t="shared" si="9"/>
        <v>28711.333668977379</v>
      </c>
      <c r="G242" s="21">
        <f t="shared" si="10"/>
        <v>21299.208953247311</v>
      </c>
    </row>
    <row r="243" spans="1:7" x14ac:dyDescent="0.2">
      <c r="A243" s="17"/>
      <c r="B243" s="18"/>
      <c r="C243" s="19">
        <v>254</v>
      </c>
      <c r="D243" s="20">
        <f t="shared" si="11"/>
        <v>25.72585836119729</v>
      </c>
      <c r="E243" s="32">
        <v>45614</v>
      </c>
      <c r="F243" s="60">
        <f t="shared" si="9"/>
        <v>28681.338971877172</v>
      </c>
      <c r="G243" s="21">
        <f t="shared" si="10"/>
        <v>21276.957694270895</v>
      </c>
    </row>
    <row r="244" spans="1:7" x14ac:dyDescent="0.2">
      <c r="A244" s="17"/>
      <c r="B244" s="18"/>
      <c r="C244" s="19">
        <v>255</v>
      </c>
      <c r="D244" s="20">
        <f t="shared" si="11"/>
        <v>25.752628533164355</v>
      </c>
      <c r="E244" s="32">
        <v>45614</v>
      </c>
      <c r="F244" s="60">
        <f t="shared" si="9"/>
        <v>28651.524369630493</v>
      </c>
      <c r="G244" s="21">
        <f t="shared" si="10"/>
        <v>21254.84003681787</v>
      </c>
    </row>
    <row r="245" spans="1:7" x14ac:dyDescent="0.2">
      <c r="A245" s="17"/>
      <c r="B245" s="18"/>
      <c r="C245" s="19">
        <v>256</v>
      </c>
      <c r="D245" s="20">
        <f t="shared" si="11"/>
        <v>25.779293929239259</v>
      </c>
      <c r="E245" s="32">
        <v>45614</v>
      </c>
      <c r="F245" s="60">
        <f t="shared" si="9"/>
        <v>28621.888016999463</v>
      </c>
      <c r="G245" s="21">
        <f t="shared" si="10"/>
        <v>21232.854612017403</v>
      </c>
    </row>
    <row r="246" spans="1:7" x14ac:dyDescent="0.2">
      <c r="A246" s="17"/>
      <c r="B246" s="18"/>
      <c r="C246" s="19">
        <v>257</v>
      </c>
      <c r="D246" s="20">
        <f t="shared" si="11"/>
        <v>25.805855366391135</v>
      </c>
      <c r="E246" s="32">
        <v>45614</v>
      </c>
      <c r="F246" s="60">
        <f t="shared" si="9"/>
        <v>28592.428095251558</v>
      </c>
      <c r="G246" s="21">
        <f t="shared" si="10"/>
        <v>21211.00007066139</v>
      </c>
    </row>
    <row r="247" spans="1:7" x14ac:dyDescent="0.2">
      <c r="A247" s="17"/>
      <c r="B247" s="18"/>
      <c r="C247" s="19">
        <v>258</v>
      </c>
      <c r="D247" s="20">
        <f t="shared" si="11"/>
        <v>25.83231365207098</v>
      </c>
      <c r="E247" s="32">
        <v>45614</v>
      </c>
      <c r="F247" s="60">
        <f t="shared" si="9"/>
        <v>28563.142811671707</v>
      </c>
      <c r="G247" s="21">
        <f t="shared" si="10"/>
        <v>21189.275082842512</v>
      </c>
    </row>
    <row r="248" spans="1:7" x14ac:dyDescent="0.2">
      <c r="A248" s="17"/>
      <c r="B248" s="18"/>
      <c r="C248" s="19">
        <v>259</v>
      </c>
      <c r="D248" s="20">
        <f t="shared" si="11"/>
        <v>25.85866958435895</v>
      </c>
      <c r="E248" s="32">
        <v>45614</v>
      </c>
      <c r="F248" s="60">
        <f t="shared" si="9"/>
        <v>28534.030399085277</v>
      </c>
      <c r="G248" s="21">
        <f t="shared" si="10"/>
        <v>21167.678337600351</v>
      </c>
    </row>
    <row r="249" spans="1:7" x14ac:dyDescent="0.2">
      <c r="A249" s="17"/>
      <c r="B249" s="18"/>
      <c r="C249" s="19">
        <v>260</v>
      </c>
      <c r="D249" s="20">
        <f t="shared" si="11"/>
        <v>25.884923952108785</v>
      </c>
      <c r="E249" s="32">
        <v>45614</v>
      </c>
      <c r="F249" s="60">
        <f t="shared" si="9"/>
        <v>28505.08911539178</v>
      </c>
      <c r="G249" s="21">
        <f t="shared" si="10"/>
        <v>21146.208542575503</v>
      </c>
    </row>
    <row r="250" spans="1:7" x14ac:dyDescent="0.2">
      <c r="A250" s="17"/>
      <c r="B250" s="18"/>
      <c r="C250" s="19">
        <v>261</v>
      </c>
      <c r="D250" s="20">
        <f t="shared" si="11"/>
        <v>25.911077535089511</v>
      </c>
      <c r="E250" s="32">
        <v>45614</v>
      </c>
      <c r="F250" s="60">
        <f t="shared" si="9"/>
        <v>28476.317243108861</v>
      </c>
      <c r="G250" s="21">
        <f t="shared" si="10"/>
        <v>21124.864423671257</v>
      </c>
    </row>
    <row r="251" spans="1:7" x14ac:dyDescent="0.2">
      <c r="A251" s="17"/>
      <c r="B251" s="18"/>
      <c r="C251" s="19">
        <v>262</v>
      </c>
      <c r="D251" s="20">
        <f t="shared" si="11"/>
        <v>25.937131104124347</v>
      </c>
      <c r="E251" s="32">
        <v>45614</v>
      </c>
      <c r="F251" s="60">
        <f t="shared" si="9"/>
        <v>28447.713088926474</v>
      </c>
      <c r="G251" s="21">
        <f t="shared" si="10"/>
        <v>21103.644724722901</v>
      </c>
    </row>
    <row r="252" spans="1:7" x14ac:dyDescent="0.2">
      <c r="A252" s="17"/>
      <c r="B252" s="18"/>
      <c r="C252" s="19">
        <v>263</v>
      </c>
      <c r="D252" s="20">
        <f t="shared" si="11"/>
        <v>25.963085421227106</v>
      </c>
      <c r="E252" s="32">
        <v>45614</v>
      </c>
      <c r="F252" s="60">
        <f t="shared" si="9"/>
        <v>28419.274983270712</v>
      </c>
      <c r="G252" s="21">
        <f t="shared" si="10"/>
        <v>21082.548207174117</v>
      </c>
    </row>
    <row r="253" spans="1:7" x14ac:dyDescent="0.2">
      <c r="A253" s="17"/>
      <c r="B253" s="18"/>
      <c r="C253" s="19">
        <v>264</v>
      </c>
      <c r="D253" s="20">
        <f t="shared" si="11"/>
        <v>25.988941239735851</v>
      </c>
      <c r="E253" s="32">
        <v>45614</v>
      </c>
      <c r="F253" s="60">
        <f t="shared" si="9"/>
        <v>28391.001279877437</v>
      </c>
      <c r="G253" s="21">
        <f t="shared" si="10"/>
        <v>21061.573649760707</v>
      </c>
    </row>
    <row r="254" spans="1:7" x14ac:dyDescent="0.2">
      <c r="A254" s="17"/>
      <c r="B254" s="18"/>
      <c r="C254" s="19">
        <v>265</v>
      </c>
      <c r="D254" s="20">
        <f t="shared" si="11"/>
        <v>26.014699304444129</v>
      </c>
      <c r="E254" s="32">
        <v>45614</v>
      </c>
      <c r="F254" s="60">
        <f t="shared" si="9"/>
        <v>28362.890355375042</v>
      </c>
      <c r="G254" s="21">
        <f t="shared" si="10"/>
        <v>21040.719848201064</v>
      </c>
    </row>
    <row r="255" spans="1:7" x14ac:dyDescent="0.2">
      <c r="A255" s="17"/>
      <c r="B255" s="18"/>
      <c r="C255" s="19">
        <v>266</v>
      </c>
      <c r="D255" s="20">
        <f t="shared" si="11"/>
        <v>26.040360351729717</v>
      </c>
      <c r="E255" s="32">
        <v>45614</v>
      </c>
      <c r="F255" s="60">
        <f t="shared" si="9"/>
        <v>28334.940608876354</v>
      </c>
      <c r="G255" s="21">
        <f t="shared" si="10"/>
        <v>21019.985614893434</v>
      </c>
    </row>
    <row r="256" spans="1:7" x14ac:dyDescent="0.2">
      <c r="A256" s="17"/>
      <c r="B256" s="18"/>
      <c r="C256" s="19">
        <v>267</v>
      </c>
      <c r="D256" s="20">
        <f t="shared" si="11"/>
        <v>26.065925109680897</v>
      </c>
      <c r="E256" s="32">
        <v>45614</v>
      </c>
      <c r="F256" s="60">
        <f t="shared" si="9"/>
        <v>28307.150461579491</v>
      </c>
      <c r="G256" s="21">
        <f t="shared" si="10"/>
        <v>20999.369778619799</v>
      </c>
    </row>
    <row r="257" spans="1:7" x14ac:dyDescent="0.2">
      <c r="A257" s="17"/>
      <c r="B257" s="18"/>
      <c r="C257" s="19">
        <v>268</v>
      </c>
      <c r="D257" s="20">
        <f t="shared" si="11"/>
        <v>26.091394298220465</v>
      </c>
      <c r="E257" s="32">
        <v>45614</v>
      </c>
      <c r="F257" s="60">
        <f t="shared" si="9"/>
        <v>28279.518356377161</v>
      </c>
      <c r="G257" s="21">
        <f t="shared" si="10"/>
        <v>20978.871184256051</v>
      </c>
    </row>
    <row r="258" spans="1:7" x14ac:dyDescent="0.2">
      <c r="A258" s="17"/>
      <c r="B258" s="18"/>
      <c r="C258" s="19">
        <v>269</v>
      </c>
      <c r="D258" s="20">
        <f t="shared" si="11"/>
        <v>26.11676862922733</v>
      </c>
      <c r="E258" s="32">
        <v>45614</v>
      </c>
      <c r="F258" s="60">
        <f t="shared" si="9"/>
        <v>28252.04275747453</v>
      </c>
      <c r="G258" s="21">
        <f t="shared" si="10"/>
        <v>20958.488692488521</v>
      </c>
    </row>
    <row r="259" spans="1:7" x14ac:dyDescent="0.2">
      <c r="A259" s="17"/>
      <c r="B259" s="18"/>
      <c r="C259" s="19">
        <v>270</v>
      </c>
      <c r="D259" s="20">
        <f t="shared" si="11"/>
        <v>26.142048806655929</v>
      </c>
      <c r="E259" s="32">
        <v>45614</v>
      </c>
      <c r="F259" s="60">
        <f t="shared" si="9"/>
        <v>28224.722150015201</v>
      </c>
      <c r="G259" s="21">
        <f t="shared" si="10"/>
        <v>20938.221179536496</v>
      </c>
    </row>
    <row r="260" spans="1:7" x14ac:dyDescent="0.2">
      <c r="A260" s="17"/>
      <c r="B260" s="18"/>
      <c r="C260" s="19">
        <v>271</v>
      </c>
      <c r="D260" s="20">
        <f t="shared" si="11"/>
        <v>26.1672355266534</v>
      </c>
      <c r="E260" s="32">
        <v>45614</v>
      </c>
      <c r="F260" s="60">
        <f t="shared" si="9"/>
        <v>28197.555039715196</v>
      </c>
      <c r="G260" s="21">
        <f t="shared" si="10"/>
        <v>20918.067536880706</v>
      </c>
    </row>
    <row r="261" spans="1:7" x14ac:dyDescent="0.2">
      <c r="A261" s="17"/>
      <c r="B261" s="18"/>
      <c r="C261" s="19">
        <v>272</v>
      </c>
      <c r="D261" s="20">
        <f t="shared" si="11"/>
        <v>26.192329477674633</v>
      </c>
      <c r="E261" s="32">
        <v>45614</v>
      </c>
      <c r="F261" s="60">
        <f t="shared" si="9"/>
        <v>28170.539952504711</v>
      </c>
      <c r="G261" s="21">
        <f t="shared" si="10"/>
        <v>20898.026670997559</v>
      </c>
    </row>
    <row r="262" spans="1:7" x14ac:dyDescent="0.2">
      <c r="A262" s="17"/>
      <c r="B262" s="18"/>
      <c r="C262" s="19">
        <v>273</v>
      </c>
      <c r="D262" s="20">
        <f t="shared" si="11"/>
        <v>26.21733134059513</v>
      </c>
      <c r="E262" s="32">
        <v>45614</v>
      </c>
      <c r="F262" s="60">
        <f t="shared" si="9"/>
        <v>28143.675434177541</v>
      </c>
      <c r="G262" s="21">
        <f t="shared" si="10"/>
        <v>20878.097503099063</v>
      </c>
    </row>
    <row r="263" spans="1:7" x14ac:dyDescent="0.2">
      <c r="A263" s="17"/>
      <c r="B263" s="18"/>
      <c r="C263" s="19">
        <v>274</v>
      </c>
      <c r="D263" s="20">
        <f t="shared" si="11"/>
        <v>26.242241788821921</v>
      </c>
      <c r="E263" s="32">
        <v>45614</v>
      </c>
      <c r="F263" s="60">
        <f t="shared" si="9"/>
        <v>28116.960050047772</v>
      </c>
      <c r="G263" s="21">
        <f t="shared" si="10"/>
        <v>20858.278968878167</v>
      </c>
    </row>
    <row r="264" spans="1:7" x14ac:dyDescent="0.2">
      <c r="A264" s="17"/>
      <c r="B264" s="18"/>
      <c r="C264" s="19">
        <v>275</v>
      </c>
      <c r="D264" s="20">
        <f t="shared" si="11"/>
        <v>26.267061488402348</v>
      </c>
      <c r="E264" s="32">
        <v>45614</v>
      </c>
      <c r="F264" s="60">
        <f t="shared" si="9"/>
        <v>28090.392384613813</v>
      </c>
      <c r="G264" s="21">
        <f t="shared" si="10"/>
        <v>20838.570018259503</v>
      </c>
    </row>
    <row r="265" spans="1:7" x14ac:dyDescent="0.2">
      <c r="A265" s="17"/>
      <c r="B265" s="18"/>
      <c r="C265" s="19">
        <v>276</v>
      </c>
      <c r="D265" s="20">
        <f t="shared" si="11"/>
        <v>26.291791098130936</v>
      </c>
      <c r="E265" s="32">
        <v>45614</v>
      </c>
      <c r="F265" s="60">
        <f t="shared" ref="F265:F328" si="12">12*1.348*(1/D265*E265)</f>
        <v>28063.971041229419</v>
      </c>
      <c r="G265" s="21">
        <f t="shared" ref="G265:G298" si="13">12*(1/D265*E265)</f>
        <v>20818.969615155351</v>
      </c>
    </row>
    <row r="266" spans="1:7" x14ac:dyDescent="0.2">
      <c r="A266" s="17"/>
      <c r="B266" s="18"/>
      <c r="C266" s="19">
        <v>277</v>
      </c>
      <c r="D266" s="20">
        <f t="shared" ref="D266:D298" si="14">6.813*LN(C266)-12</f>
        <v>26.316431269654338</v>
      </c>
      <c r="E266" s="32">
        <v>45614</v>
      </c>
      <c r="F266" s="60">
        <f t="shared" si="12"/>
        <v>28037.694641781556</v>
      </c>
      <c r="G266" s="21">
        <f t="shared" si="13"/>
        <v>20799.476737226672</v>
      </c>
    </row>
    <row r="267" spans="1:7" x14ac:dyDescent="0.2">
      <c r="A267" s="17"/>
      <c r="B267" s="18"/>
      <c r="C267" s="19">
        <v>278</v>
      </c>
      <c r="D267" s="20">
        <f t="shared" si="14"/>
        <v>26.340982647574307</v>
      </c>
      <c r="E267" s="32">
        <v>45614</v>
      </c>
      <c r="F267" s="60">
        <f t="shared" si="12"/>
        <v>28011.561826375048</v>
      </c>
      <c r="G267" s="21">
        <f t="shared" si="13"/>
        <v>20780.090375649143</v>
      </c>
    </row>
    <row r="268" spans="1:7" x14ac:dyDescent="0.2">
      <c r="A268" s="17"/>
      <c r="B268" s="18"/>
      <c r="C268" s="19">
        <v>279</v>
      </c>
      <c r="D268" s="20">
        <f t="shared" si="14"/>
        <v>26.365445869548964</v>
      </c>
      <c r="E268" s="32">
        <v>45614</v>
      </c>
      <c r="F268" s="60">
        <f t="shared" si="12"/>
        <v>27985.571253023634</v>
      </c>
      <c r="G268" s="21">
        <f t="shared" si="13"/>
        <v>20760.809534884</v>
      </c>
    </row>
    <row r="269" spans="1:7" x14ac:dyDescent="0.2">
      <c r="A269" s="17"/>
      <c r="B269" s="18"/>
      <c r="C269" s="19">
        <v>280</v>
      </c>
      <c r="D269" s="20">
        <f t="shared" si="14"/>
        <v>26.389821566392094</v>
      </c>
      <c r="E269" s="32">
        <v>45614</v>
      </c>
      <c r="F269" s="60">
        <f t="shared" si="12"/>
        <v>27959.721597347507</v>
      </c>
      <c r="G269" s="21">
        <f t="shared" si="13"/>
        <v>20741.633232453638</v>
      </c>
    </row>
    <row r="270" spans="1:7" x14ac:dyDescent="0.2">
      <c r="A270" s="17"/>
      <c r="B270" s="18"/>
      <c r="C270" s="19">
        <v>281</v>
      </c>
      <c r="D270" s="20">
        <f t="shared" si="14"/>
        <v>26.414110362170803</v>
      </c>
      <c r="E270" s="32">
        <v>45614</v>
      </c>
      <c r="F270" s="60">
        <f t="shared" si="12"/>
        <v>27934.011552277047</v>
      </c>
      <c r="G270" s="21">
        <f t="shared" si="13"/>
        <v>20722.560498721843</v>
      </c>
    </row>
    <row r="271" spans="1:7" x14ac:dyDescent="0.2">
      <c r="A271" s="17"/>
      <c r="B271" s="18"/>
      <c r="C271" s="19">
        <v>282</v>
      </c>
      <c r="D271" s="20">
        <f t="shared" si="14"/>
        <v>26.438312874301367</v>
      </c>
      <c r="E271" s="32">
        <v>45614</v>
      </c>
      <c r="F271" s="60">
        <f t="shared" si="12"/>
        <v>27908.439827762566</v>
      </c>
      <c r="G271" s="21">
        <f t="shared" si="13"/>
        <v>20703.590376678458</v>
      </c>
    </row>
    <row r="272" spans="1:7" x14ac:dyDescent="0.2">
      <c r="A272" s="17"/>
      <c r="B272" s="18"/>
      <c r="C272" s="19">
        <v>283</v>
      </c>
      <c r="D272" s="20">
        <f t="shared" si="14"/>
        <v>26.462429713643374</v>
      </c>
      <c r="E272" s="32">
        <v>45614</v>
      </c>
      <c r="F272" s="60">
        <f t="shared" si="12"/>
        <v>27883.005150490084</v>
      </c>
      <c r="G272" s="21">
        <f t="shared" si="13"/>
        <v>20684.721921728546</v>
      </c>
    </row>
    <row r="273" spans="1:7" x14ac:dyDescent="0.2">
      <c r="A273" s="17"/>
      <c r="B273" s="18"/>
      <c r="C273" s="19">
        <v>284</v>
      </c>
      <c r="D273" s="20">
        <f t="shared" si="14"/>
        <v>26.486461484592297</v>
      </c>
      <c r="E273" s="32">
        <v>45614</v>
      </c>
      <c r="F273" s="60">
        <f t="shared" si="12"/>
        <v>27857.706263602759</v>
      </c>
      <c r="G273" s="21">
        <f t="shared" si="13"/>
        <v>20665.954201485725</v>
      </c>
    </row>
    <row r="274" spans="1:7" x14ac:dyDescent="0.2">
      <c r="A274" s="17"/>
      <c r="B274" s="18"/>
      <c r="C274" s="19">
        <v>285</v>
      </c>
      <c r="D274" s="20">
        <f t="shared" si="14"/>
        <v>26.510408785170313</v>
      </c>
      <c r="E274" s="32">
        <v>45614</v>
      </c>
      <c r="F274" s="60">
        <f t="shared" si="12"/>
        <v>27832.541926428083</v>
      </c>
      <c r="G274" s="21">
        <f t="shared" si="13"/>
        <v>20647.286295569793</v>
      </c>
    </row>
    <row r="275" spans="1:7" x14ac:dyDescent="0.2">
      <c r="A275" s="17"/>
      <c r="B275" s="18"/>
      <c r="C275" s="19">
        <v>286</v>
      </c>
      <c r="D275" s="20">
        <f t="shared" si="14"/>
        <v>26.534272207115656</v>
      </c>
      <c r="E275" s="32">
        <v>45614</v>
      </c>
      <c r="F275" s="60">
        <f t="shared" si="12"/>
        <v>27807.51091421047</v>
      </c>
      <c r="G275" s="21">
        <f t="shared" si="13"/>
        <v>20628.717295408358</v>
      </c>
    </row>
    <row r="276" spans="1:7" x14ac:dyDescent="0.2">
      <c r="A276" s="17"/>
      <c r="B276" s="18"/>
      <c r="C276" s="19">
        <v>287</v>
      </c>
      <c r="D276" s="20">
        <f t="shared" si="14"/>
        <v>26.558052335970302</v>
      </c>
      <c r="E276" s="32">
        <v>45614</v>
      </c>
      <c r="F276" s="60">
        <f t="shared" si="12"/>
        <v>27782.612017849333</v>
      </c>
      <c r="G276" s="21">
        <f t="shared" si="13"/>
        <v>20610.246304042528</v>
      </c>
    </row>
    <row r="277" spans="1:7" x14ac:dyDescent="0.2">
      <c r="A277" s="17"/>
      <c r="B277" s="18"/>
      <c r="C277" s="19">
        <v>288</v>
      </c>
      <c r="D277" s="20">
        <f t="shared" si="14"/>
        <v>26.5817497511662</v>
      </c>
      <c r="E277" s="32">
        <v>45614</v>
      </c>
      <c r="F277" s="60">
        <f t="shared" si="12"/>
        <v>27757.844043642344</v>
      </c>
      <c r="G277" s="21">
        <f t="shared" si="13"/>
        <v>20591.872435936457</v>
      </c>
    </row>
    <row r="278" spans="1:7" x14ac:dyDescent="0.2">
      <c r="A278" s="17"/>
      <c r="B278" s="18"/>
      <c r="C278" s="19">
        <v>289</v>
      </c>
      <c r="D278" s="20">
        <f t="shared" si="14"/>
        <v>26.60536502611</v>
      </c>
      <c r="E278" s="32">
        <v>45614</v>
      </c>
      <c r="F278" s="60">
        <f t="shared" si="12"/>
        <v>27733.205813033801</v>
      </c>
      <c r="G278" s="21">
        <f t="shared" si="13"/>
        <v>20573.594816790654</v>
      </c>
    </row>
    <row r="279" spans="1:7" x14ac:dyDescent="0.2">
      <c r="A279" s="17"/>
      <c r="B279" s="18"/>
      <c r="C279" s="19">
        <v>290</v>
      </c>
      <c r="D279" s="20">
        <f t="shared" si="14"/>
        <v>26.628898728266279</v>
      </c>
      <c r="E279" s="32">
        <v>45614</v>
      </c>
      <c r="F279" s="60">
        <f t="shared" si="12"/>
        <v>27708.696162368076</v>
      </c>
      <c r="G279" s="21">
        <f t="shared" si="13"/>
        <v>20555.412583359106</v>
      </c>
    </row>
    <row r="280" spans="1:7" x14ac:dyDescent="0.2">
      <c r="A280" s="17"/>
      <c r="B280" s="18"/>
      <c r="C280" s="19">
        <v>291</v>
      </c>
      <c r="D280" s="20">
        <f t="shared" si="14"/>
        <v>26.65235141923938</v>
      </c>
      <c r="E280" s="32">
        <v>45614</v>
      </c>
      <c r="F280" s="60">
        <f t="shared" si="12"/>
        <v>27684.313942647888</v>
      </c>
      <c r="G280" s="21">
        <f t="shared" si="13"/>
        <v>20537.324883269946</v>
      </c>
    </row>
    <row r="281" spans="1:7" x14ac:dyDescent="0.2">
      <c r="A281" s="17"/>
      <c r="B281" s="18"/>
      <c r="C281" s="19">
        <v>292</v>
      </c>
      <c r="D281" s="20">
        <f t="shared" si="14"/>
        <v>26.675723654853805</v>
      </c>
      <c r="E281" s="32">
        <v>45614</v>
      </c>
      <c r="F281" s="60">
        <f t="shared" si="12"/>
        <v>27660.05801929739</v>
      </c>
      <c r="G281" s="21">
        <f t="shared" si="13"/>
        <v>20519.330874849693</v>
      </c>
    </row>
    <row r="282" spans="1:7" x14ac:dyDescent="0.2">
      <c r="A282" s="17"/>
      <c r="B282" s="18"/>
      <c r="C282" s="19">
        <v>293</v>
      </c>
      <c r="D282" s="20">
        <f t="shared" si="14"/>
        <v>26.699015985233281</v>
      </c>
      <c r="E282" s="32">
        <v>45614</v>
      </c>
      <c r="F282" s="60">
        <f t="shared" si="12"/>
        <v>27635.927271929875</v>
      </c>
      <c r="G282" s="21">
        <f t="shared" si="13"/>
        <v>20501.429726950944</v>
      </c>
    </row>
    <row r="283" spans="1:7" x14ac:dyDescent="0.2">
      <c r="A283" s="17"/>
      <c r="B283" s="18"/>
      <c r="C283" s="19">
        <v>294</v>
      </c>
      <c r="D283" s="20">
        <f t="shared" si="14"/>
        <v>26.722228954878432</v>
      </c>
      <c r="E283" s="32">
        <v>45614</v>
      </c>
      <c r="F283" s="60">
        <f t="shared" si="12"/>
        <v>27611.920594120096</v>
      </c>
      <c r="G283" s="21">
        <f t="shared" si="13"/>
        <v>20483.620618783454</v>
      </c>
    </row>
    <row r="284" spans="1:7" x14ac:dyDescent="0.2">
      <c r="A284" s="17"/>
      <c r="B284" s="18"/>
      <c r="C284" s="19">
        <v>295</v>
      </c>
      <c r="D284" s="20">
        <f t="shared" si="14"/>
        <v>26.745363102743191</v>
      </c>
      <c r="E284" s="32">
        <v>45614</v>
      </c>
      <c r="F284" s="60">
        <f t="shared" si="12"/>
        <v>27588.036893180964</v>
      </c>
      <c r="G284" s="21">
        <f t="shared" si="13"/>
        <v>20465.902739748486</v>
      </c>
    </row>
    <row r="285" spans="1:7" x14ac:dyDescent="0.2">
      <c r="A285" s="17"/>
      <c r="B285" s="18"/>
      <c r="C285" s="19">
        <v>296</v>
      </c>
      <c r="D285" s="20">
        <f t="shared" si="14"/>
        <v>26.768418962309816</v>
      </c>
      <c r="E285" s="32">
        <v>45614</v>
      </c>
      <c r="F285" s="60">
        <f t="shared" si="12"/>
        <v>27564.275089944706</v>
      </c>
      <c r="G285" s="21">
        <f t="shared" si="13"/>
        <v>20448.275289276487</v>
      </c>
    </row>
    <row r="286" spans="1:7" x14ac:dyDescent="0.2">
      <c r="A286" s="17"/>
      <c r="B286" s="18"/>
      <c r="C286" s="19">
        <v>297</v>
      </c>
      <c r="D286" s="20">
        <f t="shared" si="14"/>
        <v>26.791397061662792</v>
      </c>
      <c r="E286" s="32">
        <v>45614</v>
      </c>
      <c r="F286" s="60">
        <f t="shared" si="12"/>
        <v>27540.634118548121</v>
      </c>
      <c r="G286" s="21">
        <f t="shared" si="13"/>
        <v>20430.737476667742</v>
      </c>
    </row>
    <row r="287" spans="1:7" x14ac:dyDescent="0.2">
      <c r="A287" s="17"/>
      <c r="B287" s="18"/>
      <c r="C287" s="19">
        <v>298</v>
      </c>
      <c r="D287" s="20">
        <f t="shared" si="14"/>
        <v>26.81429792356132</v>
      </c>
      <c r="E287" s="32">
        <v>45614</v>
      </c>
      <c r="F287" s="60">
        <f t="shared" si="12"/>
        <v>27517.112926222122</v>
      </c>
      <c r="G287" s="21">
        <f t="shared" si="13"/>
        <v>20413.28852093629</v>
      </c>
    </row>
    <row r="288" spans="1:7" x14ac:dyDescent="0.2">
      <c r="A288" s="17"/>
      <c r="B288" s="18"/>
      <c r="C288" s="19">
        <v>299</v>
      </c>
      <c r="D288" s="20">
        <f t="shared" si="14"/>
        <v>26.837122065510748</v>
      </c>
      <c r="E288" s="32">
        <v>45614</v>
      </c>
      <c r="F288" s="60">
        <f t="shared" si="12"/>
        <v>27493.710473085252</v>
      </c>
      <c r="G288" s="21">
        <f t="shared" si="13"/>
        <v>20395.927650656711</v>
      </c>
    </row>
    <row r="289" spans="1:7" x14ac:dyDescent="0.2">
      <c r="A289" s="17"/>
      <c r="B289" s="18"/>
      <c r="C289" s="19">
        <v>300</v>
      </c>
      <c r="D289" s="20">
        <f t="shared" si="14"/>
        <v>26.859869999832696</v>
      </c>
      <c r="E289" s="32">
        <v>45614</v>
      </c>
      <c r="F289" s="60">
        <f t="shared" si="12"/>
        <v>27470.425731941217</v>
      </c>
      <c r="G289" s="21">
        <f t="shared" si="13"/>
        <v>20378.654103813955</v>
      </c>
    </row>
    <row r="290" spans="1:7" x14ac:dyDescent="0.2">
      <c r="A290" s="17"/>
      <c r="B290" s="18"/>
      <c r="C290" s="19">
        <v>301</v>
      </c>
      <c r="D290" s="20">
        <f t="shared" si="14"/>
        <v>26.882542233734085</v>
      </c>
      <c r="E290" s="32">
        <v>45614</v>
      </c>
      <c r="F290" s="60">
        <f t="shared" si="12"/>
        <v>27447.257688080255</v>
      </c>
      <c r="G290" s="21">
        <f t="shared" si="13"/>
        <v>20361.467127655975</v>
      </c>
    </row>
    <row r="291" spans="1:7" x14ac:dyDescent="0.2">
      <c r="A291" s="17"/>
      <c r="B291" s="18"/>
      <c r="C291" s="19">
        <v>302</v>
      </c>
      <c r="D291" s="20">
        <f t="shared" si="14"/>
        <v>26.905139269374985</v>
      </c>
      <c r="E291" s="32">
        <v>45614</v>
      </c>
      <c r="F291" s="60">
        <f t="shared" si="12"/>
        <v>27424.205339084299</v>
      </c>
      <c r="G291" s="21">
        <f t="shared" si="13"/>
        <v>20344.365978549184</v>
      </c>
    </row>
    <row r="292" spans="1:7" x14ac:dyDescent="0.2">
      <c r="A292" s="17"/>
      <c r="B292" s="18"/>
      <c r="C292" s="19">
        <v>303</v>
      </c>
      <c r="D292" s="20">
        <f t="shared" si="14"/>
        <v>26.927661603935327</v>
      </c>
      <c r="E292" s="32">
        <v>45614</v>
      </c>
      <c r="F292" s="60">
        <f t="shared" si="12"/>
        <v>27401.267694635881</v>
      </c>
      <c r="G292" s="21">
        <f t="shared" si="13"/>
        <v>20327.349921836707</v>
      </c>
    </row>
    <row r="293" spans="1:7" x14ac:dyDescent="0.2">
      <c r="A293" s="17"/>
      <c r="B293" s="18"/>
      <c r="C293" s="19">
        <v>304</v>
      </c>
      <c r="D293" s="20">
        <f t="shared" si="14"/>
        <v>26.950109729680591</v>
      </c>
      <c r="E293" s="32">
        <v>45614</v>
      </c>
      <c r="F293" s="60">
        <f t="shared" si="12"/>
        <v>27378.443776330594</v>
      </c>
      <c r="G293" s="21">
        <f t="shared" si="13"/>
        <v>20310.418231699252</v>
      </c>
    </row>
    <row r="294" spans="1:7" x14ac:dyDescent="0.2">
      <c r="A294" s="17"/>
      <c r="B294" s="18"/>
      <c r="C294" s="19">
        <v>305</v>
      </c>
      <c r="D294" s="20">
        <f t="shared" si="14"/>
        <v>26.972484134026296</v>
      </c>
      <c r="E294" s="32">
        <v>45614</v>
      </c>
      <c r="F294" s="60">
        <f t="shared" si="12"/>
        <v>27355.73261749317</v>
      </c>
      <c r="G294" s="21">
        <f t="shared" si="13"/>
        <v>20293.570191018669</v>
      </c>
    </row>
    <row r="295" spans="1:7" x14ac:dyDescent="0.2">
      <c r="A295" s="17"/>
      <c r="B295" s="18"/>
      <c r="C295" s="19">
        <v>306</v>
      </c>
      <c r="D295" s="20">
        <f t="shared" si="14"/>
        <v>26.994785299601567</v>
      </c>
      <c r="E295" s="32">
        <v>45614</v>
      </c>
      <c r="F295" s="60">
        <f t="shared" si="12"/>
        <v>27333.133262996926</v>
      </c>
      <c r="G295" s="21">
        <f t="shared" si="13"/>
        <v>20276.805091244009</v>
      </c>
    </row>
    <row r="296" spans="1:7" x14ac:dyDescent="0.2">
      <c r="A296" s="17"/>
      <c r="B296" s="18"/>
      <c r="C296" s="19">
        <v>307</v>
      </c>
      <c r="D296" s="20">
        <f t="shared" si="14"/>
        <v>27.017013704311573</v>
      </c>
      <c r="E296" s="32">
        <v>45614</v>
      </c>
      <c r="F296" s="60">
        <f t="shared" si="12"/>
        <v>27310.644769086684</v>
      </c>
      <c r="G296" s="21">
        <f t="shared" si="13"/>
        <v>20260.12223226015</v>
      </c>
    </row>
    <row r="297" spans="1:7" x14ac:dyDescent="0.2">
      <c r="A297" s="17"/>
      <c r="B297" s="18"/>
      <c r="C297" s="19">
        <v>308</v>
      </c>
      <c r="D297" s="20">
        <f t="shared" si="14"/>
        <v>27.039169821398957</v>
      </c>
      <c r="E297" s="32">
        <v>45614</v>
      </c>
      <c r="F297" s="60">
        <f t="shared" si="12"/>
        <v>27288.266203204941</v>
      </c>
      <c r="G297" s="21">
        <f t="shared" si="13"/>
        <v>20243.520922258856</v>
      </c>
    </row>
    <row r="298" spans="1:7" ht="13.5" thickBot="1" x14ac:dyDescent="0.25">
      <c r="A298" s="22"/>
      <c r="B298" s="23"/>
      <c r="C298" s="24">
        <v>309</v>
      </c>
      <c r="D298" s="25">
        <f t="shared" si="14"/>
        <v>27.061254119504341</v>
      </c>
      <c r="E298" s="33">
        <v>45614</v>
      </c>
      <c r="F298" s="61">
        <f t="shared" si="12"/>
        <v>27265.99664382128</v>
      </c>
      <c r="G298" s="26">
        <f t="shared" si="13"/>
        <v>20227.000477612222</v>
      </c>
    </row>
  </sheetData>
  <customSheetViews>
    <customSheetView guid="{9CAAA60C-106D-4F8E-A81F-95CFD06AFDD7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1"/>
      <headerFooter alignWithMargins="0"/>
    </customSheetView>
    <customSheetView guid="{F6CAA2D7-F165-4585-B311-FBB90CE27D95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2"/>
      <headerFooter alignWithMargins="0"/>
    </customSheetView>
    <customSheetView guid="{BD550E2D-5A13-4DCD-8207-F03E30E83E0E}" fitToPage="1" showRuler="0">
      <selection activeCell="E28" sqref="E28"/>
      <pageMargins left="0.78740157499999996" right="0.78740157499999996" top="0.984251969" bottom="0.984251969" header="0.4921259845" footer="0.4921259845"/>
      <pageSetup scale="18" orientation="portrait" horizontalDpi="1200" verticalDpi="1200" r:id="rId3"/>
      <headerFooter alignWithMargins="0"/>
    </customSheetView>
    <customSheetView guid="{870FA27C-07D8-4C73-B8DE-C062A9FA7A0E}" fitToPage="1" showRuler="0" topLeftCell="C1">
      <selection activeCell="J18" sqref="J18"/>
      <pageMargins left="0.78740157499999996" right="0.78740157499999996" top="0.984251969" bottom="0.984251969" header="0.4921259845" footer="0.4921259845"/>
      <pageSetup scale="18" orientation="portrait" horizontalDpi="1200" verticalDpi="1200" r:id="rId4"/>
      <headerFooter alignWithMargins="0"/>
    </customSheetView>
  </customSheetViews>
  <mergeCells count="8">
    <mergeCell ref="F5:F7"/>
    <mergeCell ref="G5:G7"/>
    <mergeCell ref="A8:G8"/>
    <mergeCell ref="A4:A7"/>
    <mergeCell ref="C4:G4"/>
    <mergeCell ref="C5:C7"/>
    <mergeCell ref="D5:D7"/>
    <mergeCell ref="E5:E7"/>
  </mergeCells>
  <phoneticPr fontId="9" type="noConversion"/>
  <pageMargins left="0.78740157499999996" right="0.78740157499999996" top="0.984251969" bottom="0.984251969" header="0.4921259845" footer="0.4921259845"/>
  <pageSetup scale="64" fitToHeight="5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299"/>
  <sheetViews>
    <sheetView tabSelected="1" workbookViewId="0">
      <selection activeCell="D105" sqref="D105"/>
    </sheetView>
  </sheetViews>
  <sheetFormatPr defaultRowHeight="12.75" x14ac:dyDescent="0.2"/>
  <cols>
    <col min="1" max="1" width="5.85546875" customWidth="1"/>
    <col min="2" max="2" width="1.42578125" customWidth="1"/>
    <col min="3" max="3" width="27.140625" customWidth="1"/>
    <col min="4" max="4" width="20.7109375" customWidth="1"/>
    <col min="5" max="5" width="10.7109375" customWidth="1"/>
    <col min="6" max="7" width="15.7109375" customWidth="1"/>
  </cols>
  <sheetData>
    <row r="1" spans="1:7" x14ac:dyDescent="0.2">
      <c r="A1" s="1"/>
      <c r="B1" s="2"/>
      <c r="C1" s="3"/>
      <c r="D1" s="3"/>
      <c r="E1" s="4"/>
      <c r="F1" s="5"/>
      <c r="G1" s="5"/>
    </row>
    <row r="2" spans="1:7" ht="20.25" x14ac:dyDescent="0.3">
      <c r="A2" s="62" t="s">
        <v>10</v>
      </c>
      <c r="B2" s="63"/>
      <c r="C2" s="62"/>
      <c r="D2" s="63"/>
      <c r="E2" s="62"/>
      <c r="F2" s="5"/>
      <c r="G2" s="5"/>
    </row>
    <row r="3" spans="1:7" ht="13.5" thickBot="1" x14ac:dyDescent="0.25">
      <c r="A3" s="6"/>
      <c r="B3" s="7"/>
      <c r="C3" s="3"/>
      <c r="D3" s="8"/>
      <c r="E3" s="9"/>
      <c r="F3" s="5"/>
      <c r="G3" s="5"/>
    </row>
    <row r="4" spans="1:7" ht="57.95" customHeight="1" thickBot="1" x14ac:dyDescent="0.25">
      <c r="A4" s="72"/>
      <c r="B4" s="10"/>
      <c r="C4" s="74" t="s">
        <v>11</v>
      </c>
      <c r="D4" s="75"/>
      <c r="E4" s="75"/>
      <c r="F4" s="75"/>
      <c r="G4" s="76"/>
    </row>
    <row r="5" spans="1:7" x14ac:dyDescent="0.2">
      <c r="A5" s="73"/>
      <c r="B5" s="11"/>
      <c r="C5" s="77" t="s">
        <v>1</v>
      </c>
      <c r="D5" s="80" t="s">
        <v>0</v>
      </c>
      <c r="E5" s="83" t="s">
        <v>2</v>
      </c>
      <c r="F5" s="67" t="s">
        <v>3</v>
      </c>
      <c r="G5" s="67" t="s">
        <v>4</v>
      </c>
    </row>
    <row r="6" spans="1:7" x14ac:dyDescent="0.2">
      <c r="A6" s="73"/>
      <c r="B6" s="11"/>
      <c r="C6" s="78"/>
      <c r="D6" s="81"/>
      <c r="E6" s="83"/>
      <c r="F6" s="67"/>
      <c r="G6" s="67"/>
    </row>
    <row r="7" spans="1:7" ht="27" customHeight="1" thickBot="1" x14ac:dyDescent="0.25">
      <c r="A7" s="73"/>
      <c r="B7" s="11"/>
      <c r="C7" s="79"/>
      <c r="D7" s="82"/>
      <c r="E7" s="84"/>
      <c r="F7" s="68"/>
      <c r="G7" s="68"/>
    </row>
    <row r="8" spans="1:7" ht="27.75" customHeight="1" thickBot="1" x14ac:dyDescent="0.25">
      <c r="A8" s="69" t="s">
        <v>8</v>
      </c>
      <c r="B8" s="70"/>
      <c r="C8" s="70"/>
      <c r="D8" s="70"/>
      <c r="E8" s="70"/>
      <c r="F8" s="70"/>
      <c r="G8" s="71"/>
    </row>
    <row r="9" spans="1:7" x14ac:dyDescent="0.2">
      <c r="A9" s="12"/>
      <c r="B9" s="13"/>
      <c r="C9" s="14">
        <v>310</v>
      </c>
      <c r="D9" s="87">
        <f>LN(C9)+21.36</f>
        <v>27.096572297479192</v>
      </c>
      <c r="E9" s="15">
        <v>45614</v>
      </c>
      <c r="F9" s="16">
        <f>12*1.348*(1/D9*E9)</f>
        <v>27230.457634991817</v>
      </c>
      <c r="G9" s="16">
        <f t="shared" ref="G9:G72" si="0">12*(1/D9*E9)</f>
        <v>20200.636227738734</v>
      </c>
    </row>
    <row r="10" spans="1:7" x14ac:dyDescent="0.2">
      <c r="A10" s="17"/>
      <c r="B10" s="18"/>
      <c r="C10" s="19">
        <v>311</v>
      </c>
      <c r="D10" s="20">
        <f t="shared" ref="D10:D73" si="1">LN(C10)+21.36</f>
        <v>27.099792912179232</v>
      </c>
      <c r="E10" s="32">
        <v>45614</v>
      </c>
      <c r="F10" s="60">
        <f t="shared" ref="F9:F72" si="2">12*1.348*(1/D10*E10)</f>
        <v>27227.221491733002</v>
      </c>
      <c r="G10" s="21">
        <f t="shared" si="0"/>
        <v>20198.235527991841</v>
      </c>
    </row>
    <row r="11" spans="1:7" x14ac:dyDescent="0.2">
      <c r="A11" s="17"/>
      <c r="B11" s="18"/>
      <c r="C11" s="19">
        <v>312</v>
      </c>
      <c r="D11" s="20">
        <f t="shared" si="1"/>
        <v>27.103003187809481</v>
      </c>
      <c r="E11" s="32">
        <v>45614</v>
      </c>
      <c r="F11" s="60">
        <f t="shared" si="2"/>
        <v>27223.996502788839</v>
      </c>
      <c r="G11" s="21">
        <f t="shared" si="0"/>
        <v>20195.843102959079</v>
      </c>
    </row>
    <row r="12" spans="1:7" x14ac:dyDescent="0.2">
      <c r="A12" s="17"/>
      <c r="B12" s="18"/>
      <c r="C12" s="19">
        <v>313</v>
      </c>
      <c r="D12" s="20">
        <f t="shared" si="1"/>
        <v>27.106203190540153</v>
      </c>
      <c r="E12" s="32">
        <v>45614</v>
      </c>
      <c r="F12" s="60">
        <f t="shared" si="2"/>
        <v>27220.782594055981</v>
      </c>
      <c r="G12" s="21">
        <f t="shared" si="0"/>
        <v>20193.458897667639</v>
      </c>
    </row>
    <row r="13" spans="1:7" x14ac:dyDescent="0.2">
      <c r="A13" s="17"/>
      <c r="B13" s="18"/>
      <c r="C13" s="19">
        <v>314</v>
      </c>
      <c r="D13" s="20">
        <f t="shared" si="1"/>
        <v>27.109392985908251</v>
      </c>
      <c r="E13" s="32">
        <v>45614</v>
      </c>
      <c r="F13" s="60">
        <f t="shared" si="2"/>
        <v>27217.579692158484</v>
      </c>
      <c r="G13" s="21">
        <f t="shared" si="0"/>
        <v>20191.082857684334</v>
      </c>
    </row>
    <row r="14" spans="1:7" x14ac:dyDescent="0.2">
      <c r="A14" s="17"/>
      <c r="B14" s="18"/>
      <c r="C14" s="19">
        <v>315</v>
      </c>
      <c r="D14" s="20">
        <f t="shared" si="1"/>
        <v>27.112572638825633</v>
      </c>
      <c r="E14" s="32">
        <v>45614</v>
      </c>
      <c r="F14" s="60">
        <f t="shared" si="2"/>
        <v>27214.387724438377</v>
      </c>
      <c r="G14" s="21">
        <f t="shared" si="0"/>
        <v>20188.714929108588</v>
      </c>
    </row>
    <row r="15" spans="1:7" x14ac:dyDescent="0.2">
      <c r="A15" s="17"/>
      <c r="B15" s="18"/>
      <c r="C15" s="19">
        <v>316</v>
      </c>
      <c r="D15" s="20">
        <f t="shared" si="1"/>
        <v>27.115742213586913</v>
      </c>
      <c r="E15" s="32">
        <v>45614</v>
      </c>
      <c r="F15" s="60">
        <f t="shared" si="2"/>
        <v>27211.206618946384</v>
      </c>
      <c r="G15" s="21">
        <f t="shared" si="0"/>
        <v>20186.355058565561</v>
      </c>
    </row>
    <row r="16" spans="1:7" x14ac:dyDescent="0.2">
      <c r="A16" s="17"/>
      <c r="B16" s="18"/>
      <c r="C16" s="19">
        <v>317</v>
      </c>
      <c r="D16" s="20">
        <f t="shared" si="1"/>
        <v>27.11890177387728</v>
      </c>
      <c r="E16" s="32">
        <v>45614</v>
      </c>
      <c r="F16" s="60">
        <f t="shared" si="2"/>
        <v>27208.036304432801</v>
      </c>
      <c r="G16" s="21">
        <f t="shared" si="0"/>
        <v>20184.003193199402</v>
      </c>
    </row>
    <row r="17" spans="1:7" x14ac:dyDescent="0.2">
      <c r="A17" s="17"/>
      <c r="B17" s="18"/>
      <c r="C17" s="19">
        <v>318</v>
      </c>
      <c r="D17" s="20">
        <f t="shared" si="1"/>
        <v>27.122051382780178</v>
      </c>
      <c r="E17" s="32">
        <v>45614</v>
      </c>
      <c r="F17" s="60">
        <f t="shared" si="2"/>
        <v>27204.876710338478</v>
      </c>
      <c r="G17" s="21">
        <f t="shared" si="0"/>
        <v>20181.659280666525</v>
      </c>
    </row>
    <row r="18" spans="1:7" x14ac:dyDescent="0.2">
      <c r="A18" s="17"/>
      <c r="B18" s="18"/>
      <c r="C18" s="19">
        <v>319</v>
      </c>
      <c r="D18" s="20">
        <f t="shared" si="1"/>
        <v>27.125191102784843</v>
      </c>
      <c r="E18" s="32">
        <v>45614</v>
      </c>
      <c r="F18" s="60">
        <f t="shared" si="2"/>
        <v>27201.72776678604</v>
      </c>
      <c r="G18" s="21">
        <f t="shared" si="0"/>
        <v>20179.323269129105</v>
      </c>
    </row>
    <row r="19" spans="1:7" x14ac:dyDescent="0.2">
      <c r="A19" s="17"/>
      <c r="B19" s="18"/>
      <c r="C19" s="19">
        <v>320</v>
      </c>
      <c r="D19" s="20">
        <f t="shared" si="1"/>
        <v>27.128320995793771</v>
      </c>
      <c r="E19" s="32">
        <v>45614</v>
      </c>
      <c r="F19" s="60">
        <f t="shared" si="2"/>
        <v>27198.589404571099</v>
      </c>
      <c r="G19" s="21">
        <f t="shared" si="0"/>
        <v>20176.995107248586</v>
      </c>
    </row>
    <row r="20" spans="1:7" x14ac:dyDescent="0.2">
      <c r="A20" s="17"/>
      <c r="B20" s="18"/>
      <c r="C20" s="19">
        <v>321</v>
      </c>
      <c r="D20" s="20">
        <f t="shared" si="1"/>
        <v>27.131441123130017</v>
      </c>
      <c r="E20" s="32">
        <v>45614</v>
      </c>
      <c r="F20" s="60">
        <f t="shared" si="2"/>
        <v>27195.461555153757</v>
      </c>
      <c r="G20" s="21">
        <f t="shared" si="0"/>
        <v>20174.674744179341</v>
      </c>
    </row>
    <row r="21" spans="1:7" x14ac:dyDescent="0.2">
      <c r="A21" s="17"/>
      <c r="B21" s="18"/>
      <c r="C21" s="19">
        <v>322</v>
      </c>
      <c r="D21" s="20">
        <f t="shared" si="1"/>
        <v>27.134551545544408</v>
      </c>
      <c r="E21" s="32">
        <v>45614</v>
      </c>
      <c r="F21" s="60">
        <f t="shared" si="2"/>
        <v>27192.344150650169</v>
      </c>
      <c r="G21" s="21">
        <f t="shared" si="0"/>
        <v>20172.36212956244</v>
      </c>
    </row>
    <row r="22" spans="1:7" x14ac:dyDescent="0.2">
      <c r="A22" s="17"/>
      <c r="B22" s="18"/>
      <c r="C22" s="19">
        <v>323</v>
      </c>
      <c r="D22" s="20">
        <f t="shared" si="1"/>
        <v>27.137652323222657</v>
      </c>
      <c r="E22" s="32">
        <v>45614</v>
      </c>
      <c r="F22" s="60">
        <f t="shared" si="2"/>
        <v>27189.237123824223</v>
      </c>
      <c r="G22" s="21">
        <f t="shared" si="0"/>
        <v>20170.057213519449</v>
      </c>
    </row>
    <row r="23" spans="1:7" x14ac:dyDescent="0.2">
      <c r="A23" s="17"/>
      <c r="B23" s="18"/>
      <c r="C23" s="19">
        <v>324</v>
      </c>
      <c r="D23" s="20">
        <f t="shared" si="1"/>
        <v>27.14074351579233</v>
      </c>
      <c r="E23" s="32">
        <v>45614</v>
      </c>
      <c r="F23" s="60">
        <f t="shared" si="2"/>
        <v>27186.140408079373</v>
      </c>
      <c r="G23" s="21">
        <f t="shared" si="0"/>
        <v>20167.759946646416</v>
      </c>
    </row>
    <row r="24" spans="1:7" x14ac:dyDescent="0.2">
      <c r="A24" s="17"/>
      <c r="B24" s="18"/>
      <c r="C24" s="19">
        <v>325</v>
      </c>
      <c r="D24" s="20">
        <f t="shared" si="1"/>
        <v>27.143825182329735</v>
      </c>
      <c r="E24" s="32">
        <v>45614</v>
      </c>
      <c r="F24" s="60">
        <f t="shared" si="2"/>
        <v>27183.053937450641</v>
      </c>
      <c r="G24" s="21">
        <f t="shared" si="0"/>
        <v>20165.470280007892</v>
      </c>
    </row>
    <row r="25" spans="1:7" x14ac:dyDescent="0.2">
      <c r="A25" s="17"/>
      <c r="B25" s="18"/>
      <c r="C25" s="19">
        <v>326</v>
      </c>
      <c r="D25" s="20">
        <f t="shared" si="1"/>
        <v>27.146897381366706</v>
      </c>
      <c r="E25" s="32">
        <v>45614</v>
      </c>
      <c r="F25" s="60">
        <f t="shared" si="2"/>
        <v>27179.97764659665</v>
      </c>
      <c r="G25" s="21">
        <f t="shared" si="0"/>
        <v>20163.188165131043</v>
      </c>
    </row>
    <row r="26" spans="1:7" x14ac:dyDescent="0.2">
      <c r="A26" s="17"/>
      <c r="B26" s="18"/>
      <c r="C26" s="19">
        <v>327</v>
      </c>
      <c r="D26" s="20">
        <f t="shared" si="1"/>
        <v>27.149960170897252</v>
      </c>
      <c r="E26" s="32">
        <v>45614</v>
      </c>
      <c r="F26" s="60">
        <f t="shared" si="2"/>
        <v>27176.911470791874</v>
      </c>
      <c r="G26" s="21">
        <f t="shared" si="0"/>
        <v>20160.913553999904</v>
      </c>
    </row>
    <row r="27" spans="1:7" x14ac:dyDescent="0.2">
      <c r="A27" s="17"/>
      <c r="B27" s="18"/>
      <c r="C27" s="19">
        <v>328</v>
      </c>
      <c r="D27" s="20">
        <f t="shared" si="1"/>
        <v>27.153013608384143</v>
      </c>
      <c r="E27" s="32">
        <v>45614</v>
      </c>
      <c r="F27" s="60">
        <f t="shared" si="2"/>
        <v>27173.855345918975</v>
      </c>
      <c r="G27" s="21">
        <f t="shared" si="0"/>
        <v>20158.646399049681</v>
      </c>
    </row>
    <row r="28" spans="1:7" x14ac:dyDescent="0.2">
      <c r="A28" s="17"/>
      <c r="B28" s="18"/>
      <c r="C28" s="19">
        <v>329</v>
      </c>
      <c r="D28" s="20">
        <f t="shared" si="1"/>
        <v>27.15605775076537</v>
      </c>
      <c r="E28" s="32">
        <v>45614</v>
      </c>
      <c r="F28" s="60">
        <f t="shared" si="2"/>
        <v>27170.809208461207</v>
      </c>
      <c r="G28" s="21">
        <f t="shared" si="0"/>
        <v>20156.386653161131</v>
      </c>
    </row>
    <row r="29" spans="1:7" x14ac:dyDescent="0.2">
      <c r="A29" s="17"/>
      <c r="B29" s="18"/>
      <c r="C29" s="19">
        <v>330</v>
      </c>
      <c r="D29" s="20">
        <f t="shared" si="1"/>
        <v>27.159092654460526</v>
      </c>
      <c r="E29" s="32">
        <v>45614</v>
      </c>
      <c r="F29" s="60">
        <f t="shared" si="2"/>
        <v>27167.77299549503</v>
      </c>
      <c r="G29" s="21">
        <f t="shared" si="0"/>
        <v>20154.134269655064</v>
      </c>
    </row>
    <row r="30" spans="1:7" x14ac:dyDescent="0.2">
      <c r="A30" s="17"/>
      <c r="B30" s="18"/>
      <c r="C30" s="19">
        <v>331</v>
      </c>
      <c r="D30" s="20">
        <f t="shared" si="1"/>
        <v>27.162118375377062</v>
      </c>
      <c r="E30" s="32">
        <v>45614</v>
      </c>
      <c r="F30" s="60">
        <f t="shared" si="2"/>
        <v>27164.746644682764</v>
      </c>
      <c r="G30" s="21">
        <f t="shared" si="0"/>
        <v>20151.889202286915</v>
      </c>
    </row>
    <row r="31" spans="1:7" x14ac:dyDescent="0.2">
      <c r="A31" s="17"/>
      <c r="B31" s="18"/>
      <c r="C31" s="19">
        <v>332</v>
      </c>
      <c r="D31" s="20">
        <f t="shared" si="1"/>
        <v>27.165134968916487</v>
      </c>
      <c r="E31" s="32">
        <v>45614</v>
      </c>
      <c r="F31" s="60">
        <f t="shared" si="2"/>
        <v>27161.730094265393</v>
      </c>
      <c r="G31" s="21">
        <f t="shared" si="0"/>
        <v>20149.651405241388</v>
      </c>
    </row>
    <row r="32" spans="1:7" x14ac:dyDescent="0.2">
      <c r="A32" s="17"/>
      <c r="B32" s="18"/>
      <c r="C32" s="19">
        <v>333</v>
      </c>
      <c r="D32" s="20">
        <f t="shared" si="1"/>
        <v>27.168142489980443</v>
      </c>
      <c r="E32" s="32">
        <v>45614</v>
      </c>
      <c r="F32" s="60">
        <f t="shared" si="2"/>
        <v>27158.723283055457</v>
      </c>
      <c r="G32" s="21">
        <f t="shared" si="0"/>
        <v>20147.420833127191</v>
      </c>
    </row>
    <row r="33" spans="1:7" x14ac:dyDescent="0.2">
      <c r="A33" s="17"/>
      <c r="B33" s="18"/>
      <c r="C33" s="19">
        <v>334</v>
      </c>
      <c r="D33" s="20">
        <f t="shared" si="1"/>
        <v>27.171140992976699</v>
      </c>
      <c r="E33" s="32">
        <v>45614</v>
      </c>
      <c r="F33" s="60">
        <f t="shared" si="2"/>
        <v>27155.72615043008</v>
      </c>
      <c r="G33" s="21">
        <f t="shared" si="0"/>
        <v>20145.197440971868</v>
      </c>
    </row>
    <row r="34" spans="1:7" x14ac:dyDescent="0.2">
      <c r="A34" s="17"/>
      <c r="B34" s="18"/>
      <c r="C34" s="19">
        <v>335</v>
      </c>
      <c r="D34" s="20">
        <f t="shared" si="1"/>
        <v>27.174130531825064</v>
      </c>
      <c r="E34" s="32">
        <v>45614</v>
      </c>
      <c r="F34" s="60">
        <f t="shared" si="2"/>
        <v>27152.738636324077</v>
      </c>
      <c r="G34" s="21">
        <f t="shared" si="0"/>
        <v>20142.981184216671</v>
      </c>
    </row>
    <row r="35" spans="1:7" x14ac:dyDescent="0.2">
      <c r="A35" s="17"/>
      <c r="B35" s="18"/>
      <c r="C35" s="19">
        <v>336</v>
      </c>
      <c r="D35" s="20">
        <f t="shared" si="1"/>
        <v>27.177111159963204</v>
      </c>
      <c r="E35" s="32">
        <v>45614</v>
      </c>
      <c r="F35" s="60">
        <f t="shared" si="2"/>
        <v>27149.760681223161</v>
      </c>
      <c r="G35" s="21">
        <f t="shared" si="0"/>
        <v>20140.772018711541</v>
      </c>
    </row>
    <row r="36" spans="1:7" x14ac:dyDescent="0.2">
      <c r="A36" s="17"/>
      <c r="B36" s="18"/>
      <c r="C36" s="19">
        <v>337</v>
      </c>
      <c r="D36" s="20">
        <f t="shared" si="1"/>
        <v>27.180082930352363</v>
      </c>
      <c r="E36" s="32">
        <v>45614</v>
      </c>
      <c r="F36" s="60">
        <f t="shared" si="2"/>
        <v>27146.792226157297</v>
      </c>
      <c r="G36" s="21">
        <f t="shared" si="0"/>
        <v>20138.569900710158</v>
      </c>
    </row>
    <row r="37" spans="1:7" x14ac:dyDescent="0.2">
      <c r="A37" s="17"/>
      <c r="B37" s="18"/>
      <c r="C37" s="19">
        <v>338</v>
      </c>
      <c r="D37" s="20">
        <f t="shared" si="1"/>
        <v>27.183045895483019</v>
      </c>
      <c r="E37" s="32">
        <v>45614</v>
      </c>
      <c r="F37" s="60">
        <f t="shared" si="2"/>
        <v>27143.833212694106</v>
      </c>
      <c r="G37" s="21">
        <f t="shared" si="0"/>
        <v>20136.374786865061</v>
      </c>
    </row>
    <row r="38" spans="1:7" x14ac:dyDescent="0.2">
      <c r="A38" s="17"/>
      <c r="B38" s="18"/>
      <c r="C38" s="19">
        <v>339</v>
      </c>
      <c r="D38" s="20">
        <f t="shared" si="1"/>
        <v>27.186000107380451</v>
      </c>
      <c r="E38" s="32">
        <v>45614</v>
      </c>
      <c r="F38" s="60">
        <f t="shared" si="2"/>
        <v>27140.883582932383</v>
      </c>
      <c r="G38" s="21">
        <f t="shared" si="0"/>
        <v>20134.186634222831</v>
      </c>
    </row>
    <row r="39" spans="1:7" x14ac:dyDescent="0.2">
      <c r="A39" s="17"/>
      <c r="B39" s="18"/>
      <c r="C39" s="19">
        <v>340</v>
      </c>
      <c r="D39" s="20">
        <f t="shared" si="1"/>
        <v>27.188945617610209</v>
      </c>
      <c r="E39" s="32">
        <v>45614</v>
      </c>
      <c r="F39" s="60">
        <f t="shared" si="2"/>
        <v>27137.943279495739</v>
      </c>
      <c r="G39" s="21">
        <f t="shared" si="0"/>
        <v>20132.005400219387</v>
      </c>
    </row>
    <row r="40" spans="1:7" x14ac:dyDescent="0.2">
      <c r="A40" s="17"/>
      <c r="B40" s="18"/>
      <c r="C40" s="19">
        <v>341</v>
      </c>
      <c r="D40" s="20">
        <f t="shared" si="1"/>
        <v>27.191882477283517</v>
      </c>
      <c r="E40" s="32">
        <v>45614</v>
      </c>
      <c r="F40" s="60">
        <f t="shared" si="2"/>
        <v>27135.012245526294</v>
      </c>
      <c r="G40" s="21">
        <f t="shared" si="0"/>
        <v>20129.831042675291</v>
      </c>
    </row>
    <row r="41" spans="1:7" x14ac:dyDescent="0.2">
      <c r="A41" s="17"/>
      <c r="B41" s="18"/>
      <c r="C41" s="19">
        <v>342</v>
      </c>
      <c r="D41" s="20">
        <f t="shared" si="1"/>
        <v>27.194810737062603</v>
      </c>
      <c r="E41" s="32">
        <v>45614</v>
      </c>
      <c r="F41" s="60">
        <f t="shared" si="2"/>
        <v>27132.090424678492</v>
      </c>
      <c r="G41" s="21">
        <f t="shared" si="0"/>
        <v>20127.663519791164</v>
      </c>
    </row>
    <row r="42" spans="1:7" x14ac:dyDescent="0.2">
      <c r="A42" s="17"/>
      <c r="B42" s="18"/>
      <c r="C42" s="19">
        <v>343</v>
      </c>
      <c r="D42" s="20">
        <f t="shared" si="1"/>
        <v>27.197730447165938</v>
      </c>
      <c r="E42" s="32">
        <v>45614</v>
      </c>
      <c r="F42" s="60">
        <f t="shared" si="2"/>
        <v>27129.177761112995</v>
      </c>
      <c r="G42" s="21">
        <f t="shared" si="0"/>
        <v>20125.502790143168</v>
      </c>
    </row>
    <row r="43" spans="1:7" x14ac:dyDescent="0.2">
      <c r="A43" s="17"/>
      <c r="B43" s="18"/>
      <c r="C43" s="19">
        <v>344</v>
      </c>
      <c r="D43" s="20">
        <f t="shared" si="1"/>
        <v>27.200641657373396</v>
      </c>
      <c r="E43" s="32">
        <v>45614</v>
      </c>
      <c r="F43" s="60">
        <f t="shared" si="2"/>
        <v>27126.274199490708</v>
      </c>
      <c r="G43" s="21">
        <f t="shared" si="0"/>
        <v>20123.348812678563</v>
      </c>
    </row>
    <row r="44" spans="1:7" x14ac:dyDescent="0.2">
      <c r="A44" s="17"/>
      <c r="B44" s="18"/>
      <c r="C44" s="19">
        <v>345</v>
      </c>
      <c r="D44" s="20">
        <f t="shared" si="1"/>
        <v>27.20354441703136</v>
      </c>
      <c r="E44" s="32">
        <v>45614</v>
      </c>
      <c r="F44" s="60">
        <f t="shared" si="2"/>
        <v>27123.379684966789</v>
      </c>
      <c r="G44" s="21">
        <f t="shared" si="0"/>
        <v>20121.201546711265</v>
      </c>
    </row>
    <row r="45" spans="1:7" x14ac:dyDescent="0.2">
      <c r="A45" s="17"/>
      <c r="B45" s="18"/>
      <c r="C45" s="19">
        <v>346</v>
      </c>
      <c r="D45" s="20">
        <f t="shared" si="1"/>
        <v>27.206438775057723</v>
      </c>
      <c r="E45" s="32">
        <v>45614</v>
      </c>
      <c r="F45" s="60">
        <f t="shared" si="2"/>
        <v>27120.494163184892</v>
      </c>
      <c r="G45" s="21">
        <f t="shared" si="0"/>
        <v>20119.060951917574</v>
      </c>
    </row>
    <row r="46" spans="1:7" x14ac:dyDescent="0.2">
      <c r="A46" s="17"/>
      <c r="B46" s="18"/>
      <c r="C46" s="19">
        <v>347</v>
      </c>
      <c r="D46" s="20">
        <f t="shared" si="1"/>
        <v>27.209324779946858</v>
      </c>
      <c r="E46" s="32">
        <v>45614</v>
      </c>
      <c r="F46" s="60">
        <f t="shared" si="2"/>
        <v>27117.617580271359</v>
      </c>
      <c r="G46" s="21">
        <f t="shared" si="0"/>
        <v>20116.926988331867</v>
      </c>
    </row>
    <row r="47" spans="1:7" x14ac:dyDescent="0.2">
      <c r="A47" s="17"/>
      <c r="B47" s="18"/>
      <c r="C47" s="19">
        <v>348</v>
      </c>
      <c r="D47" s="20">
        <f t="shared" si="1"/>
        <v>27.212202479774476</v>
      </c>
      <c r="E47" s="32">
        <v>45614</v>
      </c>
      <c r="F47" s="60">
        <f t="shared" si="2"/>
        <v>27114.749882829594</v>
      </c>
      <c r="G47" s="21">
        <f t="shared" si="0"/>
        <v>20114.799616342425</v>
      </c>
    </row>
    <row r="48" spans="1:7" x14ac:dyDescent="0.2">
      <c r="A48" s="17"/>
      <c r="B48" s="18"/>
      <c r="C48" s="19">
        <v>349</v>
      </c>
      <c r="D48" s="20">
        <f t="shared" si="1"/>
        <v>27.215071922202426</v>
      </c>
      <c r="E48" s="32">
        <v>45614</v>
      </c>
      <c r="F48" s="60">
        <f t="shared" si="2"/>
        <v>27111.891017934453</v>
      </c>
      <c r="G48" s="21">
        <f t="shared" si="0"/>
        <v>20112.678796687276</v>
      </c>
    </row>
    <row r="49" spans="1:7" x14ac:dyDescent="0.2">
      <c r="A49" s="17"/>
      <c r="B49" s="18"/>
      <c r="C49" s="19">
        <v>350</v>
      </c>
      <c r="D49" s="20">
        <f t="shared" si="1"/>
        <v>27.217933154483458</v>
      </c>
      <c r="E49" s="32">
        <v>45614</v>
      </c>
      <c r="F49" s="60">
        <f t="shared" si="2"/>
        <v>27109.040933126762</v>
      </c>
      <c r="G49" s="21">
        <f t="shared" si="0"/>
        <v>20110.564490450117</v>
      </c>
    </row>
    <row r="50" spans="1:7" x14ac:dyDescent="0.2">
      <c r="A50" s="17"/>
      <c r="B50" s="18"/>
      <c r="C50" s="19">
        <v>351</v>
      </c>
      <c r="D50" s="20">
        <f t="shared" si="1"/>
        <v>27.220786223465865</v>
      </c>
      <c r="E50" s="32">
        <v>45614</v>
      </c>
      <c r="F50" s="60">
        <f t="shared" si="2"/>
        <v>27106.199576407886</v>
      </c>
      <c r="G50" s="21">
        <f t="shared" si="0"/>
        <v>20108.45665905629</v>
      </c>
    </row>
    <row r="51" spans="1:7" x14ac:dyDescent="0.2">
      <c r="A51" s="17"/>
      <c r="B51" s="18"/>
      <c r="C51" s="19">
        <v>352</v>
      </c>
      <c r="D51" s="20">
        <f t="shared" si="1"/>
        <v>27.223631175598097</v>
      </c>
      <c r="E51" s="32">
        <v>45614</v>
      </c>
      <c r="F51" s="60">
        <f t="shared" si="2"/>
        <v>27103.366896234395</v>
      </c>
      <c r="G51" s="21">
        <f t="shared" si="0"/>
        <v>20106.355264268837</v>
      </c>
    </row>
    <row r="52" spans="1:7" x14ac:dyDescent="0.2">
      <c r="A52" s="17"/>
      <c r="B52" s="18"/>
      <c r="C52" s="19">
        <v>353</v>
      </c>
      <c r="D52" s="20">
        <f t="shared" si="1"/>
        <v>27.226468056933296</v>
      </c>
      <c r="E52" s="32">
        <v>45614</v>
      </c>
      <c r="F52" s="60">
        <f t="shared" si="2"/>
        <v>27100.542841512779</v>
      </c>
      <c r="G52" s="21">
        <f t="shared" si="0"/>
        <v>20104.260268184553</v>
      </c>
    </row>
    <row r="53" spans="1:7" x14ac:dyDescent="0.2">
      <c r="A53" s="17"/>
      <c r="B53" s="18"/>
      <c r="C53" s="19">
        <v>354</v>
      </c>
      <c r="D53" s="20">
        <f t="shared" si="1"/>
        <v>27.229296913133773</v>
      </c>
      <c r="E53" s="32">
        <v>45614</v>
      </c>
      <c r="F53" s="60">
        <f t="shared" si="2"/>
        <v>27097.727361594294</v>
      </c>
      <c r="G53" s="21">
        <f t="shared" si="0"/>
        <v>20102.171633230184</v>
      </c>
    </row>
    <row r="54" spans="1:7" x14ac:dyDescent="0.2">
      <c r="A54" s="17"/>
      <c r="B54" s="18"/>
      <c r="C54" s="19">
        <v>355</v>
      </c>
      <c r="D54" s="20">
        <f t="shared" si="1"/>
        <v>27.232117789475417</v>
      </c>
      <c r="E54" s="32">
        <v>45614</v>
      </c>
      <c r="F54" s="60">
        <f t="shared" si="2"/>
        <v>27094.920406269794</v>
      </c>
      <c r="G54" s="21">
        <f t="shared" si="0"/>
        <v>20100.089322158597</v>
      </c>
    </row>
    <row r="55" spans="1:7" x14ac:dyDescent="0.2">
      <c r="A55" s="17"/>
      <c r="B55" s="18"/>
      <c r="C55" s="19">
        <v>356</v>
      </c>
      <c r="D55" s="20">
        <f t="shared" si="1"/>
        <v>27.234930730852028</v>
      </c>
      <c r="E55" s="32">
        <v>45614</v>
      </c>
      <c r="F55" s="60">
        <f t="shared" si="2"/>
        <v>27092.121925764735</v>
      </c>
      <c r="G55" s="21">
        <f t="shared" si="0"/>
        <v>20098.013298045054</v>
      </c>
    </row>
    <row r="56" spans="1:7" x14ac:dyDescent="0.2">
      <c r="A56" s="17"/>
      <c r="B56" s="18"/>
      <c r="C56" s="19">
        <v>357</v>
      </c>
      <c r="D56" s="20">
        <f t="shared" si="1"/>
        <v>27.237735781779637</v>
      </c>
      <c r="E56" s="32">
        <v>45614</v>
      </c>
      <c r="F56" s="60">
        <f t="shared" si="2"/>
        <v>27089.33187073419</v>
      </c>
      <c r="G56" s="21">
        <f t="shared" si="0"/>
        <v>20095.943524283521</v>
      </c>
    </row>
    <row r="57" spans="1:7" x14ac:dyDescent="0.2">
      <c r="A57" s="17"/>
      <c r="B57" s="18"/>
      <c r="C57" s="19">
        <v>358</v>
      </c>
      <c r="D57" s="20">
        <f t="shared" si="1"/>
        <v>27.240532986400702</v>
      </c>
      <c r="E57" s="32">
        <v>45614</v>
      </c>
      <c r="F57" s="60">
        <f t="shared" si="2"/>
        <v>27086.550192257917</v>
      </c>
      <c r="G57" s="21">
        <f t="shared" si="0"/>
        <v>20093.879964583022</v>
      </c>
    </row>
    <row r="58" spans="1:7" x14ac:dyDescent="0.2">
      <c r="A58" s="17"/>
      <c r="B58" s="18"/>
      <c r="C58" s="19">
        <v>359</v>
      </c>
      <c r="D58" s="20">
        <f t="shared" si="1"/>
        <v>27.243322388488277</v>
      </c>
      <c r="E58" s="32">
        <v>45614</v>
      </c>
      <c r="F58" s="60">
        <f t="shared" si="2"/>
        <v>27083.776841835599</v>
      </c>
      <c r="G58" s="21">
        <f t="shared" si="0"/>
        <v>20091.822582964094</v>
      </c>
    </row>
    <row r="59" spans="1:7" x14ac:dyDescent="0.2">
      <c r="A59" s="17"/>
      <c r="B59" s="18"/>
      <c r="C59" s="19">
        <v>360</v>
      </c>
      <c r="D59" s="20">
        <f t="shared" si="1"/>
        <v>27.246104031450155</v>
      </c>
      <c r="E59" s="32">
        <v>45614</v>
      </c>
      <c r="F59" s="60">
        <f t="shared" si="2"/>
        <v>27081.011771381996</v>
      </c>
      <c r="G59" s="21">
        <f t="shared" si="0"/>
        <v>20089.771343755187</v>
      </c>
    </row>
    <row r="60" spans="1:7" x14ac:dyDescent="0.2">
      <c r="A60" s="17"/>
      <c r="B60" s="18"/>
      <c r="C60" s="19">
        <v>361</v>
      </c>
      <c r="D60" s="20">
        <f t="shared" si="1"/>
        <v>27.24887795833288</v>
      </c>
      <c r="E60" s="32">
        <v>45614</v>
      </c>
      <c r="F60" s="60">
        <f t="shared" si="2"/>
        <v>27078.254933222313</v>
      </c>
      <c r="G60" s="21">
        <f t="shared" si="0"/>
        <v>20087.726211589252</v>
      </c>
    </row>
    <row r="61" spans="1:7" x14ac:dyDescent="0.2">
      <c r="A61" s="17"/>
      <c r="B61" s="18"/>
      <c r="C61" s="19">
        <v>362</v>
      </c>
      <c r="D61" s="20">
        <f t="shared" si="1"/>
        <v>27.25164421182577</v>
      </c>
      <c r="E61" s="32">
        <v>45614</v>
      </c>
      <c r="F61" s="60">
        <f t="shared" si="2"/>
        <v>27075.506280087546</v>
      </c>
      <c r="G61" s="21">
        <f t="shared" si="0"/>
        <v>20085.687151400256</v>
      </c>
    </row>
    <row r="62" spans="1:7" x14ac:dyDescent="0.2">
      <c r="A62" s="17"/>
      <c r="B62" s="18"/>
      <c r="C62" s="19">
        <v>363</v>
      </c>
      <c r="D62" s="20">
        <f t="shared" si="1"/>
        <v>27.254402834264852</v>
      </c>
      <c r="E62" s="32">
        <v>45614</v>
      </c>
      <c r="F62" s="60">
        <f t="shared" si="2"/>
        <v>27072.765765109911</v>
      </c>
      <c r="G62" s="21">
        <f t="shared" si="0"/>
        <v>20083.654128419814</v>
      </c>
    </row>
    <row r="63" spans="1:7" x14ac:dyDescent="0.2">
      <c r="A63" s="17"/>
      <c r="B63" s="18"/>
      <c r="C63" s="19">
        <v>364</v>
      </c>
      <c r="D63" s="20">
        <f t="shared" si="1"/>
        <v>27.257153867636738</v>
      </c>
      <c r="E63" s="32">
        <v>45614</v>
      </c>
      <c r="F63" s="60">
        <f t="shared" si="2"/>
        <v>27070.033341818369</v>
      </c>
      <c r="G63" s="21">
        <f t="shared" si="0"/>
        <v>20081.627108173863</v>
      </c>
    </row>
    <row r="64" spans="1:7" x14ac:dyDescent="0.2">
      <c r="A64" s="17"/>
      <c r="B64" s="18"/>
      <c r="C64" s="19">
        <v>365</v>
      </c>
      <c r="D64" s="20">
        <f t="shared" si="1"/>
        <v>27.259897353582492</v>
      </c>
      <c r="E64" s="32">
        <v>45614</v>
      </c>
      <c r="F64" s="60">
        <f t="shared" si="2"/>
        <v>27067.308964134147</v>
      </c>
      <c r="G64" s="21">
        <f t="shared" si="0"/>
        <v>20079.606056479337</v>
      </c>
    </row>
    <row r="65" spans="1:7" x14ac:dyDescent="0.2">
      <c r="A65" s="17"/>
      <c r="B65" s="18"/>
      <c r="C65" s="19">
        <v>366</v>
      </c>
      <c r="D65" s="20">
        <f t="shared" si="1"/>
        <v>27.262633333401364</v>
      </c>
      <c r="E65" s="32">
        <v>45614</v>
      </c>
      <c r="F65" s="60">
        <f t="shared" si="2"/>
        <v>27064.592586366402</v>
      </c>
      <c r="G65" s="21">
        <f t="shared" si="0"/>
        <v>20077.590939440946</v>
      </c>
    </row>
    <row r="66" spans="1:7" x14ac:dyDescent="0.2">
      <c r="A66" s="17"/>
      <c r="B66" s="18"/>
      <c r="C66" s="19">
        <v>367</v>
      </c>
      <c r="D66" s="20">
        <f t="shared" si="1"/>
        <v>27.265361848054571</v>
      </c>
      <c r="E66" s="32">
        <v>45614</v>
      </c>
      <c r="F66" s="60">
        <f t="shared" si="2"/>
        <v>27061.884163207873</v>
      </c>
      <c r="G66" s="21">
        <f t="shared" si="0"/>
        <v>20075.581723447976</v>
      </c>
    </row>
    <row r="67" spans="1:7" x14ac:dyDescent="0.2">
      <c r="A67" s="17"/>
      <c r="B67" s="18"/>
      <c r="C67" s="19">
        <v>368</v>
      </c>
      <c r="D67" s="20">
        <f t="shared" si="1"/>
        <v>27.268082938168931</v>
      </c>
      <c r="E67" s="32">
        <v>45614</v>
      </c>
      <c r="F67" s="60">
        <f t="shared" si="2"/>
        <v>27059.18364973065</v>
      </c>
      <c r="G67" s="21">
        <f t="shared" si="0"/>
        <v>20073.578375171102</v>
      </c>
    </row>
    <row r="68" spans="1:7" x14ac:dyDescent="0.2">
      <c r="A68" s="17"/>
      <c r="B68" s="18"/>
      <c r="C68" s="19">
        <v>369</v>
      </c>
      <c r="D68" s="20">
        <f t="shared" si="1"/>
        <v>27.270796644040527</v>
      </c>
      <c r="E68" s="32">
        <v>45614</v>
      </c>
      <c r="F68" s="60">
        <f t="shared" si="2"/>
        <v>27056.491001381968</v>
      </c>
      <c r="G68" s="21">
        <f t="shared" si="0"/>
        <v>20071.580861559323</v>
      </c>
    </row>
    <row r="69" spans="1:7" x14ac:dyDescent="0.2">
      <c r="A69" s="17"/>
      <c r="B69" s="18"/>
      <c r="C69" s="19">
        <v>370</v>
      </c>
      <c r="D69" s="20">
        <f t="shared" si="1"/>
        <v>27.273503005638268</v>
      </c>
      <c r="E69" s="32">
        <v>45614</v>
      </c>
      <c r="F69" s="60">
        <f t="shared" si="2"/>
        <v>27053.806173980051</v>
      </c>
      <c r="G69" s="21">
        <f t="shared" si="0"/>
        <v>20069.589149836829</v>
      </c>
    </row>
    <row r="70" spans="1:7" x14ac:dyDescent="0.2">
      <c r="A70" s="17"/>
      <c r="B70" s="18"/>
      <c r="C70" s="19">
        <v>371</v>
      </c>
      <c r="D70" s="20">
        <f t="shared" si="1"/>
        <v>27.276202062607435</v>
      </c>
      <c r="E70" s="32">
        <v>45614</v>
      </c>
      <c r="F70" s="60">
        <f t="shared" si="2"/>
        <v>27051.129123710049</v>
      </c>
      <c r="G70" s="21">
        <f t="shared" si="0"/>
        <v>20067.603207500033</v>
      </c>
    </row>
    <row r="71" spans="1:7" x14ac:dyDescent="0.2">
      <c r="A71" s="17"/>
      <c r="B71" s="18"/>
      <c r="C71" s="19">
        <v>372</v>
      </c>
      <c r="D71" s="20">
        <f t="shared" si="1"/>
        <v>27.278893854273147</v>
      </c>
      <c r="E71" s="32">
        <v>45614</v>
      </c>
      <c r="F71" s="60">
        <f t="shared" si="2"/>
        <v>27048.459807120002</v>
      </c>
      <c r="G71" s="21">
        <f t="shared" si="0"/>
        <v>20065.62300231454</v>
      </c>
    </row>
    <row r="72" spans="1:7" x14ac:dyDescent="0.2">
      <c r="A72" s="17"/>
      <c r="B72" s="18"/>
      <c r="C72" s="19">
        <v>373</v>
      </c>
      <c r="D72" s="20">
        <f t="shared" si="1"/>
        <v>27.281578419643814</v>
      </c>
      <c r="E72" s="32">
        <v>45614</v>
      </c>
      <c r="F72" s="60">
        <f t="shared" si="2"/>
        <v>27045.798181116872</v>
      </c>
      <c r="G72" s="21">
        <f t="shared" si="0"/>
        <v>20063.648502312219</v>
      </c>
    </row>
    <row r="73" spans="1:7" x14ac:dyDescent="0.2">
      <c r="A73" s="17"/>
      <c r="B73" s="18"/>
      <c r="C73" s="19">
        <v>374</v>
      </c>
      <c r="D73" s="20">
        <f t="shared" si="1"/>
        <v>27.284255797414531</v>
      </c>
      <c r="E73" s="32">
        <v>45614</v>
      </c>
      <c r="F73" s="60">
        <f t="shared" ref="F73:F136" si="3">12*1.348*(1/D73*E73)</f>
        <v>27043.144202962623</v>
      </c>
      <c r="G73" s="21">
        <f t="shared" ref="G73:G136" si="4">12*(1/D73*E73)</f>
        <v>20061.679675788291</v>
      </c>
    </row>
    <row r="74" spans="1:7" x14ac:dyDescent="0.2">
      <c r="A74" s="17"/>
      <c r="B74" s="18"/>
      <c r="C74" s="19">
        <v>375</v>
      </c>
      <c r="D74" s="20">
        <f t="shared" ref="D74:D137" si="5">LN(C74)+21.36</f>
        <v>27.286926025970409</v>
      </c>
      <c r="E74" s="32">
        <v>45614</v>
      </c>
      <c r="F74" s="60">
        <f t="shared" si="3"/>
        <v>27040.497830270338</v>
      </c>
      <c r="G74" s="21">
        <f t="shared" si="4"/>
        <v>20059.71649129847</v>
      </c>
    </row>
    <row r="75" spans="1:7" x14ac:dyDescent="0.2">
      <c r="A75" s="17"/>
      <c r="B75" s="18"/>
      <c r="C75" s="19">
        <v>376</v>
      </c>
      <c r="D75" s="20">
        <f t="shared" si="5"/>
        <v>27.289589143389893</v>
      </c>
      <c r="E75" s="32">
        <v>45614</v>
      </c>
      <c r="F75" s="60">
        <f t="shared" si="3"/>
        <v>27037.85902100044</v>
      </c>
      <c r="G75" s="21">
        <f t="shared" si="4"/>
        <v>20057.758917656109</v>
      </c>
    </row>
    <row r="76" spans="1:7" x14ac:dyDescent="0.2">
      <c r="A76" s="17"/>
      <c r="B76" s="18"/>
      <c r="C76" s="19">
        <v>377</v>
      </c>
      <c r="D76" s="20">
        <f t="shared" si="5"/>
        <v>27.29224518744801</v>
      </c>
      <c r="E76" s="32">
        <v>45614</v>
      </c>
      <c r="F76" s="60">
        <f t="shared" si="3"/>
        <v>27035.227733456901</v>
      </c>
      <c r="G76" s="21">
        <f t="shared" si="4"/>
        <v>20055.806923929449</v>
      </c>
    </row>
    <row r="77" spans="1:7" x14ac:dyDescent="0.2">
      <c r="A77" s="17"/>
      <c r="B77" s="18"/>
      <c r="C77" s="19">
        <v>378</v>
      </c>
      <c r="D77" s="20">
        <f t="shared" si="5"/>
        <v>27.294894195619587</v>
      </c>
      <c r="E77" s="32">
        <v>45614</v>
      </c>
      <c r="F77" s="60">
        <f t="shared" si="3"/>
        <v>27032.603926283547</v>
      </c>
      <c r="G77" s="21">
        <f t="shared" si="4"/>
        <v>20053.86047943883</v>
      </c>
    </row>
    <row r="78" spans="1:7" x14ac:dyDescent="0.2">
      <c r="A78" s="17"/>
      <c r="B78" s="18"/>
      <c r="C78" s="19">
        <v>379</v>
      </c>
      <c r="D78" s="20">
        <f t="shared" si="5"/>
        <v>27.297536205082427</v>
      </c>
      <c r="E78" s="32">
        <v>45614</v>
      </c>
      <c r="F78" s="60">
        <f t="shared" si="3"/>
        <v>27029.987558460394</v>
      </c>
      <c r="G78" s="21">
        <f t="shared" si="4"/>
        <v>20051.919553754</v>
      </c>
    </row>
    <row r="79" spans="1:7" x14ac:dyDescent="0.2">
      <c r="A79" s="17"/>
      <c r="B79" s="18"/>
      <c r="C79" s="19">
        <v>380</v>
      </c>
      <c r="D79" s="20">
        <f t="shared" si="5"/>
        <v>27.300171252720432</v>
      </c>
      <c r="E79" s="32">
        <v>45614</v>
      </c>
      <c r="F79" s="60">
        <f t="shared" si="3"/>
        <v>27027.378589300017</v>
      </c>
      <c r="G79" s="21">
        <f t="shared" si="4"/>
        <v>20049.984116691405</v>
      </c>
    </row>
    <row r="80" spans="1:7" x14ac:dyDescent="0.2">
      <c r="A80" s="17"/>
      <c r="B80" s="18"/>
      <c r="C80" s="19">
        <v>381</v>
      </c>
      <c r="D80" s="20">
        <f t="shared" si="5"/>
        <v>27.3027993751267</v>
      </c>
      <c r="E80" s="32">
        <v>45614</v>
      </c>
      <c r="F80" s="60">
        <f t="shared" si="3"/>
        <v>27024.776978444028</v>
      </c>
      <c r="G80" s="21">
        <f t="shared" si="4"/>
        <v>20048.054138311592</v>
      </c>
    </row>
    <row r="81" spans="1:7" x14ac:dyDescent="0.2">
      <c r="A81" s="17"/>
      <c r="B81" s="18"/>
      <c r="C81" s="19">
        <v>382</v>
      </c>
      <c r="D81" s="20">
        <f t="shared" si="5"/>
        <v>27.305420608606575</v>
      </c>
      <c r="E81" s="32">
        <v>45614</v>
      </c>
      <c r="F81" s="60">
        <f t="shared" si="3"/>
        <v>27022.182685859516</v>
      </c>
      <c r="G81" s="21">
        <f t="shared" si="4"/>
        <v>20046.129588916552</v>
      </c>
    </row>
    <row r="82" spans="1:7" x14ac:dyDescent="0.2">
      <c r="A82" s="17"/>
      <c r="B82" s="18"/>
      <c r="C82" s="19">
        <v>383</v>
      </c>
      <c r="D82" s="20">
        <f t="shared" si="5"/>
        <v>27.308034989180644</v>
      </c>
      <c r="E82" s="32">
        <v>45614</v>
      </c>
      <c r="F82" s="60">
        <f t="shared" si="3"/>
        <v>27019.595671835588</v>
      </c>
      <c r="G82" s="21">
        <f t="shared" si="4"/>
        <v>20044.210439047169</v>
      </c>
    </row>
    <row r="83" spans="1:7" x14ac:dyDescent="0.2">
      <c r="A83" s="17"/>
      <c r="B83" s="18"/>
      <c r="C83" s="19">
        <v>384</v>
      </c>
      <c r="D83" s="20">
        <f t="shared" si="5"/>
        <v>27.310642552587726</v>
      </c>
      <c r="E83" s="32">
        <v>45614</v>
      </c>
      <c r="F83" s="60">
        <f t="shared" si="3"/>
        <v>27017.015896979963</v>
      </c>
      <c r="G83" s="21">
        <f t="shared" si="4"/>
        <v>20042.296659480682</v>
      </c>
    </row>
    <row r="84" spans="1:7" x14ac:dyDescent="0.2">
      <c r="A84" s="17"/>
      <c r="B84" s="18"/>
      <c r="C84" s="19">
        <v>385</v>
      </c>
      <c r="D84" s="20">
        <f t="shared" si="5"/>
        <v>27.313243334287783</v>
      </c>
      <c r="E84" s="32">
        <v>45614</v>
      </c>
      <c r="F84" s="60">
        <f t="shared" si="3"/>
        <v>27014.443322215589</v>
      </c>
      <c r="G84" s="21">
        <f t="shared" si="4"/>
        <v>20040.388221228179</v>
      </c>
    </row>
    <row r="85" spans="1:7" x14ac:dyDescent="0.2">
      <c r="A85" s="17"/>
      <c r="B85" s="18"/>
      <c r="C85" s="19">
        <v>386</v>
      </c>
      <c r="D85" s="20">
        <f t="shared" si="5"/>
        <v>27.31583736946483</v>
      </c>
      <c r="E85" s="32">
        <v>45614</v>
      </c>
      <c r="F85" s="60">
        <f t="shared" si="3"/>
        <v>27011.877908777285</v>
      </c>
      <c r="G85" s="21">
        <f t="shared" si="4"/>
        <v>20038.485095532109</v>
      </c>
    </row>
    <row r="86" spans="1:7" x14ac:dyDescent="0.2">
      <c r="A86" s="17"/>
      <c r="B86" s="18"/>
      <c r="C86" s="19">
        <v>387</v>
      </c>
      <c r="D86" s="20">
        <f t="shared" si="5"/>
        <v>27.318424693029783</v>
      </c>
      <c r="E86" s="32">
        <v>45614</v>
      </c>
      <c r="F86" s="60">
        <f t="shared" si="3"/>
        <v>27009.319618208472</v>
      </c>
      <c r="G86" s="21">
        <f t="shared" si="4"/>
        <v>20036.58725386385</v>
      </c>
    </row>
    <row r="87" spans="1:7" x14ac:dyDescent="0.2">
      <c r="A87" s="17"/>
      <c r="B87" s="18"/>
      <c r="C87" s="19">
        <v>388</v>
      </c>
      <c r="D87" s="20">
        <f t="shared" si="5"/>
        <v>27.321005339623273</v>
      </c>
      <c r="E87" s="32">
        <v>45614</v>
      </c>
      <c r="F87" s="60">
        <f t="shared" si="3"/>
        <v>27006.768412357927</v>
      </c>
      <c r="G87" s="21">
        <f t="shared" si="4"/>
        <v>20034.694667921311</v>
      </c>
    </row>
    <row r="88" spans="1:7" x14ac:dyDescent="0.2">
      <c r="A88" s="17"/>
      <c r="B88" s="18"/>
      <c r="C88" s="19">
        <v>389</v>
      </c>
      <c r="D88" s="20">
        <f t="shared" si="5"/>
        <v>27.323579343618444</v>
      </c>
      <c r="E88" s="32">
        <v>45614</v>
      </c>
      <c r="F88" s="60">
        <f t="shared" si="3"/>
        <v>27004.224253376564</v>
      </c>
      <c r="G88" s="21">
        <f t="shared" si="4"/>
        <v>20032.807309626529</v>
      </c>
    </row>
    <row r="89" spans="1:7" x14ac:dyDescent="0.2">
      <c r="A89" s="17"/>
      <c r="B89" s="18"/>
      <c r="C89" s="19">
        <v>390</v>
      </c>
      <c r="D89" s="20">
        <f t="shared" si="5"/>
        <v>27.326146739123693</v>
      </c>
      <c r="E89" s="32">
        <v>45614</v>
      </c>
      <c r="F89" s="60">
        <f t="shared" si="3"/>
        <v>27001.687103714274</v>
      </c>
      <c r="G89" s="21">
        <f t="shared" si="4"/>
        <v>20030.925151123345</v>
      </c>
    </row>
    <row r="90" spans="1:7" x14ac:dyDescent="0.2">
      <c r="A90" s="17"/>
      <c r="B90" s="18"/>
      <c r="C90" s="19">
        <v>391</v>
      </c>
      <c r="D90" s="20">
        <f t="shared" si="5"/>
        <v>27.328707559985364</v>
      </c>
      <c r="E90" s="32">
        <v>45614</v>
      </c>
      <c r="F90" s="60">
        <f t="shared" si="3"/>
        <v>26999.156926116826</v>
      </c>
      <c r="G90" s="21">
        <f t="shared" si="4"/>
        <v>20029.048164775089</v>
      </c>
    </row>
    <row r="91" spans="1:7" x14ac:dyDescent="0.2">
      <c r="A91" s="17"/>
      <c r="B91" s="18"/>
      <c r="C91" s="19">
        <v>392</v>
      </c>
      <c r="D91" s="20">
        <f t="shared" si="5"/>
        <v>27.331261839790461</v>
      </c>
      <c r="E91" s="32">
        <v>45614</v>
      </c>
      <c r="F91" s="60">
        <f t="shared" si="3"/>
        <v>26996.633683622742</v>
      </c>
      <c r="G91" s="21">
        <f t="shared" si="4"/>
        <v>20027.176323162268</v>
      </c>
    </row>
    <row r="92" spans="1:7" x14ac:dyDescent="0.2">
      <c r="A92" s="17"/>
      <c r="B92" s="18"/>
      <c r="C92" s="19">
        <v>393</v>
      </c>
      <c r="D92" s="20">
        <f t="shared" si="5"/>
        <v>27.33380961186926</v>
      </c>
      <c r="E92" s="32">
        <v>45614</v>
      </c>
      <c r="F92" s="60">
        <f t="shared" si="3"/>
        <v>26994.117339560304</v>
      </c>
      <c r="G92" s="21">
        <f t="shared" si="4"/>
        <v>20025.309599080341</v>
      </c>
    </row>
    <row r="93" spans="1:7" x14ac:dyDescent="0.2">
      <c r="A93" s="17"/>
      <c r="B93" s="18"/>
      <c r="C93" s="19">
        <v>394</v>
      </c>
      <c r="D93" s="20">
        <f t="shared" si="5"/>
        <v>27.336350909297934</v>
      </c>
      <c r="E93" s="32">
        <v>45614</v>
      </c>
      <c r="F93" s="60">
        <f t="shared" si="3"/>
        <v>26991.60785754451</v>
      </c>
      <c r="G93" s="21">
        <f t="shared" si="4"/>
        <v>20023.447965537467</v>
      </c>
    </row>
    <row r="94" spans="1:7" x14ac:dyDescent="0.2">
      <c r="A94" s="17"/>
      <c r="B94" s="18"/>
      <c r="C94" s="19">
        <v>395</v>
      </c>
      <c r="D94" s="20">
        <f t="shared" si="5"/>
        <v>27.338885764901121</v>
      </c>
      <c r="E94" s="32">
        <v>45614</v>
      </c>
      <c r="F94" s="60">
        <f t="shared" si="3"/>
        <v>26989.105201474136</v>
      </c>
      <c r="G94" s="21">
        <f t="shared" si="4"/>
        <v>20021.591395752323</v>
      </c>
    </row>
    <row r="95" spans="1:7" x14ac:dyDescent="0.2">
      <c r="A95" s="17"/>
      <c r="B95" s="18"/>
      <c r="C95" s="19">
        <v>396</v>
      </c>
      <c r="D95" s="20">
        <f t="shared" si="5"/>
        <v>27.341414211254481</v>
      </c>
      <c r="E95" s="32">
        <v>45614</v>
      </c>
      <c r="F95" s="60">
        <f t="shared" si="3"/>
        <v>26986.609335528803</v>
      </c>
      <c r="G95" s="21">
        <f t="shared" si="4"/>
        <v>20019.739863151928</v>
      </c>
    </row>
    <row r="96" spans="1:7" x14ac:dyDescent="0.2">
      <c r="A96" s="17"/>
      <c r="B96" s="18"/>
      <c r="C96" s="19">
        <v>397</v>
      </c>
      <c r="D96" s="20">
        <f t="shared" si="5"/>
        <v>27.343936280687188</v>
      </c>
      <c r="E96" s="32">
        <v>45614</v>
      </c>
      <c r="F96" s="60">
        <f t="shared" si="3"/>
        <v>26984.12022416609</v>
      </c>
      <c r="G96" s="21">
        <f t="shared" si="4"/>
        <v>20017.893341369501</v>
      </c>
    </row>
    <row r="97" spans="1:7" x14ac:dyDescent="0.2">
      <c r="A97" s="17"/>
      <c r="B97" s="18"/>
      <c r="C97" s="19">
        <v>398</v>
      </c>
      <c r="D97" s="20">
        <f t="shared" si="5"/>
        <v>27.346452005284437</v>
      </c>
      <c r="E97" s="32">
        <v>45614</v>
      </c>
      <c r="F97" s="60">
        <f t="shared" si="3"/>
        <v>26981.637832118675</v>
      </c>
      <c r="G97" s="21">
        <f t="shared" si="4"/>
        <v>20016.051804242335</v>
      </c>
    </row>
    <row r="98" spans="1:7" x14ac:dyDescent="0.2">
      <c r="A98" s="17"/>
      <c r="B98" s="18"/>
      <c r="C98" s="19">
        <v>399</v>
      </c>
      <c r="D98" s="20">
        <f t="shared" si="5"/>
        <v>27.348961416889864</v>
      </c>
      <c r="E98" s="32">
        <v>45614</v>
      </c>
      <c r="F98" s="60">
        <f t="shared" si="3"/>
        <v>26979.162124391522</v>
      </c>
      <c r="G98" s="21">
        <f t="shared" si="4"/>
        <v>20014.21522580973</v>
      </c>
    </row>
    <row r="99" spans="1:7" x14ac:dyDescent="0.2">
      <c r="A99" s="17"/>
      <c r="B99" s="18"/>
      <c r="C99" s="19">
        <v>400</v>
      </c>
      <c r="D99" s="20">
        <f t="shared" si="5"/>
        <v>27.35146454710798</v>
      </c>
      <c r="E99" s="32">
        <v>45614</v>
      </c>
      <c r="F99" s="60">
        <f t="shared" si="3"/>
        <v>26976.693066259126</v>
      </c>
      <c r="G99" s="21">
        <f t="shared" si="4"/>
        <v>20012.383580310921</v>
      </c>
    </row>
    <row r="100" spans="1:7" x14ac:dyDescent="0.2">
      <c r="A100" s="17"/>
      <c r="B100" s="18"/>
      <c r="C100" s="19">
        <v>401</v>
      </c>
      <c r="D100" s="20">
        <f t="shared" si="5"/>
        <v>27.353961427306569</v>
      </c>
      <c r="E100" s="32">
        <v>45614</v>
      </c>
      <c r="F100" s="60">
        <f t="shared" si="3"/>
        <v>26974.23062326272</v>
      </c>
      <c r="G100" s="21">
        <f t="shared" si="4"/>
        <v>20010.556842183025</v>
      </c>
    </row>
    <row r="101" spans="1:7" x14ac:dyDescent="0.2">
      <c r="A101" s="17"/>
      <c r="B101" s="18"/>
      <c r="C101" s="19">
        <v>402</v>
      </c>
      <c r="D101" s="20">
        <f t="shared" si="5"/>
        <v>27.356452088619022</v>
      </c>
      <c r="E101" s="32">
        <v>45614</v>
      </c>
      <c r="F101" s="60">
        <f t="shared" si="3"/>
        <v>26971.77476120762</v>
      </c>
      <c r="G101" s="21">
        <f t="shared" si="4"/>
        <v>20008.734986059062</v>
      </c>
    </row>
    <row r="102" spans="1:7" x14ac:dyDescent="0.2">
      <c r="A102" s="17"/>
      <c r="B102" s="18"/>
      <c r="C102" s="19">
        <v>403</v>
      </c>
      <c r="D102" s="20">
        <f t="shared" si="5"/>
        <v>27.358936561946681</v>
      </c>
      <c r="E102" s="32">
        <v>45614</v>
      </c>
      <c r="F102" s="60">
        <f t="shared" si="3"/>
        <v>26969.325446160521</v>
      </c>
      <c r="G102" s="21">
        <f t="shared" si="4"/>
        <v>20006.917986765962</v>
      </c>
    </row>
    <row r="103" spans="1:7" x14ac:dyDescent="0.2">
      <c r="A103" s="17"/>
      <c r="B103" s="18"/>
      <c r="C103" s="19">
        <v>404</v>
      </c>
      <c r="D103" s="20">
        <f t="shared" si="5"/>
        <v>27.361414877961149</v>
      </c>
      <c r="E103" s="32">
        <v>45614</v>
      </c>
      <c r="F103" s="60">
        <f t="shared" si="3"/>
        <v>26966.88264444684</v>
      </c>
      <c r="G103" s="21">
        <f t="shared" si="4"/>
        <v>20005.105819322576</v>
      </c>
    </row>
    <row r="104" spans="1:7" x14ac:dyDescent="0.2">
      <c r="A104" s="17"/>
      <c r="B104" s="18"/>
      <c r="C104" s="19">
        <v>405</v>
      </c>
      <c r="D104" s="20">
        <f t="shared" si="5"/>
        <v>27.363887067106539</v>
      </c>
      <c r="E104" s="32">
        <v>45614</v>
      </c>
      <c r="F104" s="60">
        <f t="shared" si="3"/>
        <v>26964.446322648146</v>
      </c>
      <c r="G104" s="21">
        <f t="shared" si="4"/>
        <v>20003.298458937792</v>
      </c>
    </row>
    <row r="105" spans="1:7" x14ac:dyDescent="0.2">
      <c r="A105" s="17"/>
      <c r="B105" s="18"/>
      <c r="C105" s="19">
        <v>406</v>
      </c>
      <c r="D105" s="20">
        <f t="shared" si="5"/>
        <v>27.366353159601733</v>
      </c>
      <c r="E105" s="32">
        <v>45614</v>
      </c>
      <c r="F105" s="60">
        <f t="shared" si="3"/>
        <v>26962.016447599555</v>
      </c>
      <c r="G105" s="21">
        <f t="shared" si="4"/>
        <v>20001.49588100857</v>
      </c>
    </row>
    <row r="106" spans="1:7" x14ac:dyDescent="0.2">
      <c r="A106" s="17"/>
      <c r="B106" s="18"/>
      <c r="C106" s="19">
        <v>407</v>
      </c>
      <c r="D106" s="20">
        <f t="shared" si="5"/>
        <v>27.368813185442594</v>
      </c>
      <c r="E106" s="32">
        <v>45614</v>
      </c>
      <c r="F106" s="60">
        <f t="shared" si="3"/>
        <v>26959.592986387215</v>
      </c>
      <c r="G106" s="21">
        <f t="shared" si="4"/>
        <v>19999.69806111811</v>
      </c>
    </row>
    <row r="107" spans="1:7" x14ac:dyDescent="0.2">
      <c r="A107" s="17"/>
      <c r="B107" s="18"/>
      <c r="C107" s="19">
        <v>408</v>
      </c>
      <c r="D107" s="20">
        <f t="shared" si="5"/>
        <v>27.37126717440416</v>
      </c>
      <c r="E107" s="32">
        <v>45614</v>
      </c>
      <c r="F107" s="60">
        <f t="shared" si="3"/>
        <v>26957.175906345747</v>
      </c>
      <c r="G107" s="21">
        <f t="shared" si="4"/>
        <v>19997.904975033933</v>
      </c>
    </row>
    <row r="108" spans="1:7" x14ac:dyDescent="0.2">
      <c r="A108" s="17"/>
      <c r="B108" s="18"/>
      <c r="C108" s="19">
        <v>409</v>
      </c>
      <c r="D108" s="20">
        <f t="shared" si="5"/>
        <v>27.373715156042802</v>
      </c>
      <c r="E108" s="32">
        <v>45614</v>
      </c>
      <c r="F108" s="60">
        <f t="shared" si="3"/>
        <v>26954.765175055814</v>
      </c>
      <c r="G108" s="21">
        <f t="shared" si="4"/>
        <v>19996.116598706092</v>
      </c>
    </row>
    <row r="109" spans="1:7" x14ac:dyDescent="0.2">
      <c r="A109" s="17"/>
      <c r="B109" s="18"/>
      <c r="C109" s="19">
        <v>410</v>
      </c>
      <c r="D109" s="20">
        <f t="shared" si="5"/>
        <v>27.376157159698352</v>
      </c>
      <c r="E109" s="32">
        <v>45614</v>
      </c>
      <c r="F109" s="60">
        <f t="shared" si="3"/>
        <v>26952.360760341653</v>
      </c>
      <c r="G109" s="21">
        <f t="shared" si="4"/>
        <v>19994.332908265322</v>
      </c>
    </row>
    <row r="110" spans="1:7" x14ac:dyDescent="0.2">
      <c r="A110" s="17"/>
      <c r="B110" s="18"/>
      <c r="C110" s="19">
        <v>411</v>
      </c>
      <c r="D110" s="20">
        <f t="shared" si="5"/>
        <v>27.378593214496235</v>
      </c>
      <c r="E110" s="32">
        <v>45614</v>
      </c>
      <c r="F110" s="60">
        <f t="shared" si="3"/>
        <v>26949.962630268641</v>
      </c>
      <c r="G110" s="21">
        <f t="shared" si="4"/>
        <v>19992.553880021245</v>
      </c>
    </row>
    <row r="111" spans="1:7" x14ac:dyDescent="0.2">
      <c r="A111" s="17"/>
      <c r="B111" s="18"/>
      <c r="C111" s="19">
        <v>412</v>
      </c>
      <c r="D111" s="20">
        <f t="shared" si="5"/>
        <v>27.381023349349526</v>
      </c>
      <c r="E111" s="32">
        <v>45614</v>
      </c>
      <c r="F111" s="60">
        <f t="shared" si="3"/>
        <v>26947.570753140928</v>
      </c>
      <c r="G111" s="21">
        <f t="shared" si="4"/>
        <v>19990.779490460627</v>
      </c>
    </row>
    <row r="112" spans="1:7" x14ac:dyDescent="0.2">
      <c r="A112" s="17"/>
      <c r="B112" s="18"/>
      <c r="C112" s="19">
        <v>413</v>
      </c>
      <c r="D112" s="20">
        <f t="shared" si="5"/>
        <v>27.383447592961033</v>
      </c>
      <c r="E112" s="32">
        <v>45614</v>
      </c>
      <c r="F112" s="60">
        <f t="shared" si="3"/>
        <v>26945.185097499056</v>
      </c>
      <c r="G112" s="21">
        <f t="shared" si="4"/>
        <v>19989.009716245586</v>
      </c>
    </row>
    <row r="113" spans="1:7" x14ac:dyDescent="0.2">
      <c r="A113" s="17"/>
      <c r="B113" s="18"/>
      <c r="C113" s="19">
        <v>414</v>
      </c>
      <c r="D113" s="20">
        <f t="shared" si="5"/>
        <v>27.385865973825315</v>
      </c>
      <c r="E113" s="32">
        <v>45614</v>
      </c>
      <c r="F113" s="60">
        <f t="shared" si="3"/>
        <v>26942.805632117663</v>
      </c>
      <c r="G113" s="21">
        <f t="shared" si="4"/>
        <v>19987.244534211914</v>
      </c>
    </row>
    <row r="114" spans="1:7" x14ac:dyDescent="0.2">
      <c r="A114" s="17"/>
      <c r="B114" s="18"/>
      <c r="C114" s="19">
        <v>415</v>
      </c>
      <c r="D114" s="20">
        <f t="shared" si="5"/>
        <v>27.388278520230699</v>
      </c>
      <c r="E114" s="32">
        <v>45614</v>
      </c>
      <c r="F114" s="60">
        <f t="shared" si="3"/>
        <v>26940.43232600312</v>
      </c>
      <c r="G114" s="21">
        <f t="shared" si="4"/>
        <v>19985.483921367297</v>
      </c>
    </row>
    <row r="115" spans="1:7" x14ac:dyDescent="0.2">
      <c r="A115" s="17"/>
      <c r="B115" s="18"/>
      <c r="C115" s="19">
        <v>416</v>
      </c>
      <c r="D115" s="20">
        <f t="shared" si="5"/>
        <v>27.390685260261264</v>
      </c>
      <c r="E115" s="32">
        <v>45614</v>
      </c>
      <c r="F115" s="60">
        <f t="shared" si="3"/>
        <v>26938.065148391332</v>
      </c>
      <c r="G115" s="21">
        <f t="shared" si="4"/>
        <v>19983.727854889708</v>
      </c>
    </row>
    <row r="116" spans="1:7" x14ac:dyDescent="0.2">
      <c r="A116" s="17"/>
      <c r="B116" s="18"/>
      <c r="C116" s="19">
        <v>417</v>
      </c>
      <c r="D116" s="20">
        <f t="shared" si="5"/>
        <v>27.3930862217988</v>
      </c>
      <c r="E116" s="32">
        <v>45614</v>
      </c>
      <c r="F116" s="60">
        <f t="shared" si="3"/>
        <v>26935.704068745421</v>
      </c>
      <c r="G116" s="21">
        <f t="shared" si="4"/>
        <v>19981.97631212568</v>
      </c>
    </row>
    <row r="117" spans="1:7" x14ac:dyDescent="0.2">
      <c r="A117" s="17"/>
      <c r="B117" s="18"/>
      <c r="C117" s="19">
        <v>418</v>
      </c>
      <c r="D117" s="20">
        <f t="shared" si="5"/>
        <v>27.395481432524754</v>
      </c>
      <c r="E117" s="32">
        <v>45614</v>
      </c>
      <c r="F117" s="60">
        <f t="shared" si="3"/>
        <v>26933.349056753555</v>
      </c>
      <c r="G117" s="21">
        <f t="shared" si="4"/>
        <v>19980.229270588687</v>
      </c>
    </row>
    <row r="118" spans="1:7" x14ac:dyDescent="0.2">
      <c r="A118" s="17"/>
      <c r="B118" s="18"/>
      <c r="C118" s="19">
        <v>419</v>
      </c>
      <c r="D118" s="20">
        <f t="shared" si="5"/>
        <v>27.397870919922138</v>
      </c>
      <c r="E118" s="32">
        <v>45614</v>
      </c>
      <c r="F118" s="60">
        <f t="shared" si="3"/>
        <v>26931.000082326726</v>
      </c>
      <c r="G118" s="21">
        <f t="shared" si="4"/>
        <v>19978.486707957509</v>
      </c>
    </row>
    <row r="119" spans="1:7" x14ac:dyDescent="0.2">
      <c r="A119" s="17"/>
      <c r="B119" s="18"/>
      <c r="C119" s="19">
        <v>420</v>
      </c>
      <c r="D119" s="20">
        <f t="shared" si="5"/>
        <v>27.400254711277412</v>
      </c>
      <c r="E119" s="32">
        <v>45614</v>
      </c>
      <c r="F119" s="60">
        <f t="shared" si="3"/>
        <v>26928.657115596616</v>
      </c>
      <c r="G119" s="21">
        <f t="shared" si="4"/>
        <v>19976.748602074636</v>
      </c>
    </row>
    <row r="120" spans="1:7" x14ac:dyDescent="0.2">
      <c r="A120" s="17"/>
      <c r="B120" s="18"/>
      <c r="C120" s="19">
        <v>421</v>
      </c>
      <c r="D120" s="20">
        <f t="shared" si="5"/>
        <v>27.402632833682382</v>
      </c>
      <c r="E120" s="32">
        <v>45614</v>
      </c>
      <c r="F120" s="60">
        <f t="shared" si="3"/>
        <v>26926.320126913408</v>
      </c>
      <c r="G120" s="21">
        <f t="shared" si="4"/>
        <v>19975.014930944661</v>
      </c>
    </row>
    <row r="121" spans="1:7" x14ac:dyDescent="0.2">
      <c r="A121" s="17"/>
      <c r="B121" s="18"/>
      <c r="C121" s="19">
        <v>422</v>
      </c>
      <c r="D121" s="20">
        <f t="shared" si="5"/>
        <v>27.405005314036011</v>
      </c>
      <c r="E121" s="32">
        <v>45614</v>
      </c>
      <c r="F121" s="60">
        <f t="shared" si="3"/>
        <v>26923.989086843732</v>
      </c>
      <c r="G121" s="21">
        <f t="shared" si="4"/>
        <v>19973.285672732738</v>
      </c>
    </row>
    <row r="122" spans="1:7" x14ac:dyDescent="0.2">
      <c r="A122" s="17"/>
      <c r="B122" s="18"/>
      <c r="C122" s="19">
        <v>423</v>
      </c>
      <c r="D122" s="20">
        <f t="shared" si="5"/>
        <v>27.407372179046277</v>
      </c>
      <c r="E122" s="32">
        <v>45614</v>
      </c>
      <c r="F122" s="60">
        <f t="shared" si="3"/>
        <v>26921.663966168537</v>
      </c>
      <c r="G122" s="21">
        <f t="shared" si="4"/>
        <v>19971.560805763005</v>
      </c>
    </row>
    <row r="123" spans="1:7" x14ac:dyDescent="0.2">
      <c r="A123" s="17"/>
      <c r="B123" s="18"/>
      <c r="C123" s="19">
        <v>424</v>
      </c>
      <c r="D123" s="20">
        <f t="shared" si="5"/>
        <v>27.409733455231958</v>
      </c>
      <c r="E123" s="32">
        <v>45614</v>
      </c>
      <c r="F123" s="60">
        <f t="shared" si="3"/>
        <v>26919.344735881012</v>
      </c>
      <c r="G123" s="21">
        <f t="shared" si="4"/>
        <v>19969.840308517068</v>
      </c>
    </row>
    <row r="124" spans="1:7" x14ac:dyDescent="0.2">
      <c r="A124" s="17"/>
      <c r="B124" s="18"/>
      <c r="C124" s="19">
        <v>425</v>
      </c>
      <c r="D124" s="20">
        <f t="shared" si="5"/>
        <v>27.412089168924417</v>
      </c>
      <c r="E124" s="32">
        <v>45614</v>
      </c>
      <c r="F124" s="60">
        <f t="shared" si="3"/>
        <v>26917.031367184612</v>
      </c>
      <c r="G124" s="21">
        <f t="shared" si="4"/>
        <v>19968.124159632502</v>
      </c>
    </row>
    <row r="125" spans="1:7" x14ac:dyDescent="0.2">
      <c r="A125" s="17"/>
      <c r="B125" s="18"/>
      <c r="C125" s="19">
        <v>426</v>
      </c>
      <c r="D125" s="20">
        <f t="shared" si="5"/>
        <v>27.414439346269369</v>
      </c>
      <c r="E125" s="32">
        <v>45614</v>
      </c>
      <c r="F125" s="60">
        <f t="shared" si="3"/>
        <v>26914.723831490977</v>
      </c>
      <c r="G125" s="21">
        <f t="shared" si="4"/>
        <v>19966.412337901318</v>
      </c>
    </row>
    <row r="126" spans="1:7" x14ac:dyDescent="0.2">
      <c r="A126" s="17"/>
      <c r="B126" s="18"/>
      <c r="C126" s="19">
        <v>427</v>
      </c>
      <c r="D126" s="20">
        <f t="shared" si="5"/>
        <v>27.416784013228625</v>
      </c>
      <c r="E126" s="32">
        <v>45614</v>
      </c>
      <c r="F126" s="60">
        <f t="shared" si="3"/>
        <v>26912.422100417971</v>
      </c>
      <c r="G126" s="21">
        <f t="shared" si="4"/>
        <v>19964.704822268519</v>
      </c>
    </row>
    <row r="127" spans="1:7" x14ac:dyDescent="0.2">
      <c r="A127" s="17"/>
      <c r="B127" s="18"/>
      <c r="C127" s="19">
        <v>428</v>
      </c>
      <c r="D127" s="20">
        <f t="shared" si="5"/>
        <v>27.419123195581797</v>
      </c>
      <c r="E127" s="32">
        <v>45614</v>
      </c>
      <c r="F127" s="60">
        <f t="shared" si="3"/>
        <v>26910.126145787712</v>
      </c>
      <c r="G127" s="21">
        <f t="shared" si="4"/>
        <v>19963.001591830645</v>
      </c>
    </row>
    <row r="128" spans="1:7" x14ac:dyDescent="0.2">
      <c r="A128" s="17"/>
      <c r="B128" s="18"/>
      <c r="C128" s="19">
        <v>429</v>
      </c>
      <c r="D128" s="20">
        <f t="shared" si="5"/>
        <v>27.421456918928016</v>
      </c>
      <c r="E128" s="32">
        <v>45614</v>
      </c>
      <c r="F128" s="60">
        <f t="shared" si="3"/>
        <v>26907.835939624645</v>
      </c>
      <c r="G128" s="21">
        <f t="shared" si="4"/>
        <v>19961.302625834302</v>
      </c>
    </row>
    <row r="129" spans="1:7" x14ac:dyDescent="0.2">
      <c r="A129" s="17"/>
      <c r="B129" s="18"/>
      <c r="C129" s="19">
        <v>430</v>
      </c>
      <c r="D129" s="20">
        <f t="shared" si="5"/>
        <v>27.423785208687608</v>
      </c>
      <c r="E129" s="32">
        <v>45614</v>
      </c>
      <c r="F129" s="60">
        <f t="shared" si="3"/>
        <v>26905.55145415357</v>
      </c>
      <c r="G129" s="21">
        <f t="shared" si="4"/>
        <v>19959.607903674754</v>
      </c>
    </row>
    <row r="130" spans="1:7" x14ac:dyDescent="0.2">
      <c r="A130" s="17"/>
      <c r="B130" s="18"/>
      <c r="C130" s="19">
        <v>431</v>
      </c>
      <c r="D130" s="20">
        <f t="shared" si="5"/>
        <v>27.426108090103746</v>
      </c>
      <c r="E130" s="32">
        <v>45614</v>
      </c>
      <c r="F130" s="60">
        <f t="shared" si="3"/>
        <v>26903.272661797819</v>
      </c>
      <c r="G130" s="21">
        <f t="shared" si="4"/>
        <v>19957.917404894521</v>
      </c>
    </row>
    <row r="131" spans="1:7" x14ac:dyDescent="0.2">
      <c r="A131" s="17"/>
      <c r="B131" s="18"/>
      <c r="C131" s="19">
        <v>432</v>
      </c>
      <c r="D131" s="20">
        <f t="shared" si="5"/>
        <v>27.42842558824411</v>
      </c>
      <c r="E131" s="32">
        <v>45614</v>
      </c>
      <c r="F131" s="60">
        <f t="shared" si="3"/>
        <v>26900.999535177307</v>
      </c>
      <c r="G131" s="21">
        <f t="shared" si="4"/>
        <v>19956.231109181976</v>
      </c>
    </row>
    <row r="132" spans="1:7" x14ac:dyDescent="0.2">
      <c r="A132" s="17"/>
      <c r="B132" s="18"/>
      <c r="C132" s="19">
        <v>433</v>
      </c>
      <c r="D132" s="20">
        <f t="shared" si="5"/>
        <v>27.430737728002491</v>
      </c>
      <c r="E132" s="32">
        <v>45614</v>
      </c>
      <c r="F132" s="60">
        <f t="shared" si="3"/>
        <v>26898.732047106721</v>
      </c>
      <c r="G132" s="21">
        <f t="shared" si="4"/>
        <v>19954.548996369969</v>
      </c>
    </row>
    <row r="133" spans="1:7" x14ac:dyDescent="0.2">
      <c r="A133" s="17"/>
      <c r="B133" s="18"/>
      <c r="C133" s="19">
        <v>434</v>
      </c>
      <c r="D133" s="20">
        <f t="shared" si="5"/>
        <v>27.433044534100404</v>
      </c>
      <c r="E133" s="32">
        <v>45614</v>
      </c>
      <c r="F133" s="60">
        <f t="shared" si="3"/>
        <v>26896.470170593704</v>
      </c>
      <c r="G133" s="21">
        <f t="shared" si="4"/>
        <v>19952.871046434495</v>
      </c>
    </row>
    <row r="134" spans="1:7" x14ac:dyDescent="0.2">
      <c r="A134" s="17"/>
      <c r="B134" s="18"/>
      <c r="C134" s="19">
        <v>435</v>
      </c>
      <c r="D134" s="20">
        <f t="shared" si="5"/>
        <v>27.435346031088685</v>
      </c>
      <c r="E134" s="32">
        <v>45614</v>
      </c>
      <c r="F134" s="60">
        <f t="shared" si="3"/>
        <v>26894.21387883697</v>
      </c>
      <c r="G134" s="21">
        <f t="shared" si="4"/>
        <v>19951.1972394933</v>
      </c>
    </row>
    <row r="135" spans="1:7" x14ac:dyDescent="0.2">
      <c r="A135" s="17"/>
      <c r="B135" s="18"/>
      <c r="C135" s="19">
        <v>436</v>
      </c>
      <c r="D135" s="20">
        <f t="shared" si="5"/>
        <v>27.437642243349032</v>
      </c>
      <c r="E135" s="32">
        <v>45614</v>
      </c>
      <c r="F135" s="60">
        <f t="shared" si="3"/>
        <v>26891.96314522461</v>
      </c>
      <c r="G135" s="21">
        <f t="shared" si="4"/>
        <v>19949.527555804605</v>
      </c>
    </row>
    <row r="136" spans="1:7" x14ac:dyDescent="0.2">
      <c r="A136" s="17"/>
      <c r="B136" s="18"/>
      <c r="C136" s="19">
        <v>437</v>
      </c>
      <c r="D136" s="20">
        <f t="shared" si="5"/>
        <v>27.439933195095591</v>
      </c>
      <c r="E136" s="32">
        <v>45614</v>
      </c>
      <c r="F136" s="60">
        <f t="shared" si="3"/>
        <v>26889.717943332249</v>
      </c>
      <c r="G136" s="21">
        <f t="shared" si="4"/>
        <v>19947.861975765762</v>
      </c>
    </row>
    <row r="137" spans="1:7" x14ac:dyDescent="0.2">
      <c r="A137" s="17"/>
      <c r="B137" s="18"/>
      <c r="C137" s="19">
        <v>438</v>
      </c>
      <c r="D137" s="20">
        <f t="shared" si="5"/>
        <v>27.442218910376447</v>
      </c>
      <c r="E137" s="32">
        <v>45614</v>
      </c>
      <c r="F137" s="60">
        <f t="shared" ref="F137:F200" si="6">12*1.348*(1/D137*E137)</f>
        <v>26887.478246921339</v>
      </c>
      <c r="G137" s="21">
        <f t="shared" ref="G137:G200" si="7">12*(1/D137*E137)</f>
        <v>19946.200479911971</v>
      </c>
    </row>
    <row r="138" spans="1:7" x14ac:dyDescent="0.2">
      <c r="A138" s="17"/>
      <c r="B138" s="18"/>
      <c r="C138" s="19">
        <v>439</v>
      </c>
      <c r="D138" s="20">
        <f t="shared" ref="D138:D201" si="8">LN(C138)+21.36</f>
        <v>27.444499413075171</v>
      </c>
      <c r="E138" s="32">
        <v>45614</v>
      </c>
      <c r="F138" s="60">
        <f t="shared" si="6"/>
        <v>26885.244029937414</v>
      </c>
      <c r="G138" s="21">
        <f t="shared" si="7"/>
        <v>19944.543048914995</v>
      </c>
    </row>
    <row r="139" spans="1:7" x14ac:dyDescent="0.2">
      <c r="A139" s="17"/>
      <c r="B139" s="18"/>
      <c r="C139" s="19">
        <v>440</v>
      </c>
      <c r="D139" s="20">
        <f t="shared" si="8"/>
        <v>27.446774726912306</v>
      </c>
      <c r="E139" s="32">
        <v>45614</v>
      </c>
      <c r="F139" s="60">
        <f t="shared" si="6"/>
        <v>26883.015266508388</v>
      </c>
      <c r="G139" s="21">
        <f t="shared" si="7"/>
        <v>19942.889663581889</v>
      </c>
    </row>
    <row r="140" spans="1:7" x14ac:dyDescent="0.2">
      <c r="A140" s="17"/>
      <c r="B140" s="18"/>
      <c r="C140" s="19">
        <v>441</v>
      </c>
      <c r="D140" s="20">
        <f t="shared" si="8"/>
        <v>27.449044875446845</v>
      </c>
      <c r="E140" s="32">
        <v>45614</v>
      </c>
      <c r="F140" s="60">
        <f t="shared" si="6"/>
        <v>26880.791930942865</v>
      </c>
      <c r="G140" s="21">
        <f t="shared" si="7"/>
        <v>19941.240304853756</v>
      </c>
    </row>
    <row r="141" spans="1:7" x14ac:dyDescent="0.2">
      <c r="A141" s="17"/>
      <c r="B141" s="18"/>
      <c r="C141" s="19">
        <v>442</v>
      </c>
      <c r="D141" s="20">
        <f t="shared" si="8"/>
        <v>27.451309882077698</v>
      </c>
      <c r="E141" s="32">
        <v>45614</v>
      </c>
      <c r="F141" s="60">
        <f t="shared" si="6"/>
        <v>26878.573997728465</v>
      </c>
      <c r="G141" s="21">
        <f t="shared" si="7"/>
        <v>19939.594953804495</v>
      </c>
    </row>
    <row r="142" spans="1:7" x14ac:dyDescent="0.2">
      <c r="A142" s="17"/>
      <c r="B142" s="18"/>
      <c r="C142" s="19">
        <v>443</v>
      </c>
      <c r="D142" s="20">
        <f t="shared" si="8"/>
        <v>27.453569770045135</v>
      </c>
      <c r="E142" s="32">
        <v>45614</v>
      </c>
      <c r="F142" s="60">
        <f t="shared" si="6"/>
        <v>26876.3614415302</v>
      </c>
      <c r="G142" s="21">
        <f t="shared" si="7"/>
        <v>19937.953591639613</v>
      </c>
    </row>
    <row r="143" spans="1:7" x14ac:dyDescent="0.2">
      <c r="A143" s="17"/>
      <c r="B143" s="18"/>
      <c r="C143" s="19">
        <v>444</v>
      </c>
      <c r="D143" s="20">
        <f t="shared" si="8"/>
        <v>27.455824562432223</v>
      </c>
      <c r="E143" s="32">
        <v>45614</v>
      </c>
      <c r="F143" s="60">
        <f t="shared" si="6"/>
        <v>26874.154237188792</v>
      </c>
      <c r="G143" s="21">
        <f t="shared" si="7"/>
        <v>19936.316199694949</v>
      </c>
    </row>
    <row r="144" spans="1:7" x14ac:dyDescent="0.2">
      <c r="A144" s="17"/>
      <c r="B144" s="18"/>
      <c r="C144" s="19">
        <v>445</v>
      </c>
      <c r="D144" s="20">
        <f t="shared" si="8"/>
        <v>27.45807428216624</v>
      </c>
      <c r="E144" s="32">
        <v>45614</v>
      </c>
      <c r="F144" s="60">
        <f t="shared" si="6"/>
        <v>26871.952359719126</v>
      </c>
      <c r="G144" s="21">
        <f t="shared" si="7"/>
        <v>19934.682759435553</v>
      </c>
    </row>
    <row r="145" spans="1:7" x14ac:dyDescent="0.2">
      <c r="A145" s="17"/>
      <c r="B145" s="18"/>
      <c r="C145" s="19">
        <v>446</v>
      </c>
      <c r="D145" s="20">
        <f t="shared" si="8"/>
        <v>27.460318952020064</v>
      </c>
      <c r="E145" s="32">
        <v>45614</v>
      </c>
      <c r="F145" s="60">
        <f t="shared" si="6"/>
        <v>26869.755784308596</v>
      </c>
      <c r="G145" s="21">
        <f t="shared" si="7"/>
        <v>19933.053252454447</v>
      </c>
    </row>
    <row r="146" spans="1:7" x14ac:dyDescent="0.2">
      <c r="A146" s="17"/>
      <c r="B146" s="18"/>
      <c r="C146" s="19">
        <v>447</v>
      </c>
      <c r="D146" s="20">
        <f t="shared" si="8"/>
        <v>27.462558594613569</v>
      </c>
      <c r="E146" s="32">
        <v>45614</v>
      </c>
      <c r="F146" s="60">
        <f t="shared" si="6"/>
        <v>26867.564486315576</v>
      </c>
      <c r="G146" s="21">
        <f t="shared" si="7"/>
        <v>19931.427660471494</v>
      </c>
    </row>
    <row r="147" spans="1:7" x14ac:dyDescent="0.2">
      <c r="A147" s="17"/>
      <c r="B147" s="18"/>
      <c r="C147" s="19">
        <v>448</v>
      </c>
      <c r="D147" s="20">
        <f t="shared" si="8"/>
        <v>27.464793232414983</v>
      </c>
      <c r="E147" s="32">
        <v>45614</v>
      </c>
      <c r="F147" s="60">
        <f t="shared" si="6"/>
        <v>26865.378441267832</v>
      </c>
      <c r="G147" s="21">
        <f t="shared" si="7"/>
        <v>19929.805965332216</v>
      </c>
    </row>
    <row r="148" spans="1:7" x14ac:dyDescent="0.2">
      <c r="A148" s="17"/>
      <c r="B148" s="18"/>
      <c r="C148" s="19">
        <v>449</v>
      </c>
      <c r="D148" s="20">
        <f t="shared" si="8"/>
        <v>27.467022887742253</v>
      </c>
      <c r="E148" s="32">
        <v>45614</v>
      </c>
      <c r="F148" s="60">
        <f t="shared" si="6"/>
        <v>26863.197624860983</v>
      </c>
      <c r="G148" s="21">
        <f t="shared" si="7"/>
        <v>19928.188149006663</v>
      </c>
    </row>
    <row r="149" spans="1:7" x14ac:dyDescent="0.2">
      <c r="A149" s="17"/>
      <c r="B149" s="18"/>
      <c r="C149" s="19">
        <v>450</v>
      </c>
      <c r="D149" s="20">
        <f t="shared" si="8"/>
        <v>27.469247582764364</v>
      </c>
      <c r="E149" s="32">
        <v>45614</v>
      </c>
      <c r="F149" s="60">
        <f t="shared" si="6"/>
        <v>26861.022012957023</v>
      </c>
      <c r="G149" s="21">
        <f t="shared" si="7"/>
        <v>19926.574193588294</v>
      </c>
    </row>
    <row r="150" spans="1:7" x14ac:dyDescent="0.2">
      <c r="A150" s="17"/>
      <c r="B150" s="18"/>
      <c r="C150" s="19">
        <v>451</v>
      </c>
      <c r="D150" s="20">
        <f t="shared" si="8"/>
        <v>27.471467339502677</v>
      </c>
      <c r="E150" s="32">
        <v>45614</v>
      </c>
      <c r="F150" s="60">
        <f t="shared" si="6"/>
        <v>26858.851581582738</v>
      </c>
      <c r="G150" s="21">
        <f t="shared" si="7"/>
        <v>19924.96408129283</v>
      </c>
    </row>
    <row r="151" spans="1:7" x14ac:dyDescent="0.2">
      <c r="A151" s="17"/>
      <c r="B151" s="18"/>
      <c r="C151" s="19">
        <v>452</v>
      </c>
      <c r="D151" s="20">
        <f t="shared" si="8"/>
        <v>27.473682179832231</v>
      </c>
      <c r="E151" s="32">
        <v>45614</v>
      </c>
      <c r="F151" s="60">
        <f t="shared" si="6"/>
        <v>26856.686306928292</v>
      </c>
      <c r="G151" s="21">
        <f t="shared" si="7"/>
        <v>19923.357794457188</v>
      </c>
    </row>
    <row r="152" spans="1:7" x14ac:dyDescent="0.2">
      <c r="A152" s="17"/>
      <c r="B152" s="18"/>
      <c r="C152" s="19">
        <v>453</v>
      </c>
      <c r="D152" s="20">
        <f t="shared" si="8"/>
        <v>27.475892125483035</v>
      </c>
      <c r="E152" s="32">
        <v>45614</v>
      </c>
      <c r="F152" s="60">
        <f t="shared" si="6"/>
        <v>26854.526165345702</v>
      </c>
      <c r="G152" s="21">
        <f t="shared" si="7"/>
        <v>19921.75531553835</v>
      </c>
    </row>
    <row r="153" spans="1:7" x14ac:dyDescent="0.2">
      <c r="A153" s="17"/>
      <c r="B153" s="18"/>
      <c r="C153" s="19">
        <v>454</v>
      </c>
      <c r="D153" s="20">
        <f t="shared" si="8"/>
        <v>27.478097198041347</v>
      </c>
      <c r="E153" s="32">
        <v>45614</v>
      </c>
      <c r="F153" s="60">
        <f t="shared" si="6"/>
        <v>26852.371133347417</v>
      </c>
      <c r="G153" s="21">
        <f t="shared" si="7"/>
        <v>19920.156627112323</v>
      </c>
    </row>
    <row r="154" spans="1:7" x14ac:dyDescent="0.2">
      <c r="A154" s="17"/>
      <c r="B154" s="18"/>
      <c r="C154" s="19">
        <v>455</v>
      </c>
      <c r="D154" s="20">
        <f t="shared" si="8"/>
        <v>27.480297418950951</v>
      </c>
      <c r="E154" s="32">
        <v>45614</v>
      </c>
      <c r="F154" s="60">
        <f t="shared" si="6"/>
        <v>26850.221187604864</v>
      </c>
      <c r="G154" s="21">
        <f t="shared" si="7"/>
        <v>19918.561711873044</v>
      </c>
    </row>
    <row r="155" spans="1:7" x14ac:dyDescent="0.2">
      <c r="A155" s="17"/>
      <c r="B155" s="18"/>
      <c r="C155" s="19">
        <v>456</v>
      </c>
      <c r="D155" s="20">
        <f t="shared" si="8"/>
        <v>27.482492809514387</v>
      </c>
      <c r="E155" s="32">
        <v>45614</v>
      </c>
      <c r="F155" s="60">
        <f t="shared" si="6"/>
        <v>26848.076304947022</v>
      </c>
      <c r="G155" s="21">
        <f t="shared" si="7"/>
        <v>19916.970552631319</v>
      </c>
    </row>
    <row r="156" spans="1:7" x14ac:dyDescent="0.2">
      <c r="A156" s="17"/>
      <c r="B156" s="18"/>
      <c r="C156" s="19">
        <v>457</v>
      </c>
      <c r="D156" s="20">
        <f t="shared" si="8"/>
        <v>27.484683390894205</v>
      </c>
      <c r="E156" s="32">
        <v>45614</v>
      </c>
      <c r="F156" s="60">
        <f t="shared" si="6"/>
        <v>26845.936462359019</v>
      </c>
      <c r="G156" s="21">
        <f t="shared" si="7"/>
        <v>19915.383132313811</v>
      </c>
    </row>
    <row r="157" spans="1:7" x14ac:dyDescent="0.2">
      <c r="A157" s="17"/>
      <c r="B157" s="18"/>
      <c r="C157" s="19">
        <v>458</v>
      </c>
      <c r="D157" s="20">
        <f t="shared" si="8"/>
        <v>27.486869184114184</v>
      </c>
      <c r="E157" s="32">
        <v>45614</v>
      </c>
      <c r="F157" s="60">
        <f t="shared" si="6"/>
        <v>26843.801636980748</v>
      </c>
      <c r="G157" s="21">
        <f t="shared" si="7"/>
        <v>19913.799433961976</v>
      </c>
    </row>
    <row r="158" spans="1:7" x14ac:dyDescent="0.2">
      <c r="A158" s="17"/>
      <c r="B158" s="18"/>
      <c r="C158" s="19">
        <v>459</v>
      </c>
      <c r="D158" s="20">
        <f t="shared" si="8"/>
        <v>27.489050210060544</v>
      </c>
      <c r="E158" s="32">
        <v>45614</v>
      </c>
      <c r="F158" s="60">
        <f t="shared" si="6"/>
        <v>26841.671806105485</v>
      </c>
      <c r="G158" s="21">
        <f t="shared" si="7"/>
        <v>19912.219440731067</v>
      </c>
    </row>
    <row r="159" spans="1:7" x14ac:dyDescent="0.2">
      <c r="A159" s="17"/>
      <c r="B159" s="18"/>
      <c r="C159" s="19">
        <v>460</v>
      </c>
      <c r="D159" s="20">
        <f t="shared" si="8"/>
        <v>27.49122648948314</v>
      </c>
      <c r="E159" s="32">
        <v>45614</v>
      </c>
      <c r="F159" s="60">
        <f t="shared" si="6"/>
        <v>26839.546947178504</v>
      </c>
      <c r="G159" s="21">
        <f t="shared" si="7"/>
        <v>19910.643135889095</v>
      </c>
    </row>
    <row r="160" spans="1:7" x14ac:dyDescent="0.2">
      <c r="A160" s="17"/>
      <c r="B160" s="18"/>
      <c r="C160" s="19">
        <v>461</v>
      </c>
      <c r="D160" s="20">
        <f t="shared" si="8"/>
        <v>27.493398042996649</v>
      </c>
      <c r="E160" s="32">
        <v>45614</v>
      </c>
      <c r="F160" s="60">
        <f t="shared" si="6"/>
        <v>26837.427037795791</v>
      </c>
      <c r="G160" s="21">
        <f t="shared" si="7"/>
        <v>19909.070502815866</v>
      </c>
    </row>
    <row r="161" spans="1:7" x14ac:dyDescent="0.2">
      <c r="A161" s="17"/>
      <c r="B161" s="18"/>
      <c r="C161" s="19">
        <v>462</v>
      </c>
      <c r="D161" s="20">
        <f t="shared" si="8"/>
        <v>27.495564891081738</v>
      </c>
      <c r="E161" s="32">
        <v>45614</v>
      </c>
      <c r="F161" s="60">
        <f t="shared" si="6"/>
        <v>26835.312055702645</v>
      </c>
      <c r="G161" s="21">
        <f t="shared" si="7"/>
        <v>19907.501525001957</v>
      </c>
    </row>
    <row r="162" spans="1:7" x14ac:dyDescent="0.2">
      <c r="A162" s="17"/>
      <c r="B162" s="18"/>
      <c r="C162" s="19">
        <v>463</v>
      </c>
      <c r="D162" s="20">
        <f t="shared" si="8"/>
        <v>27.497727054086234</v>
      </c>
      <c r="E162" s="32">
        <v>45614</v>
      </c>
      <c r="F162" s="60">
        <f t="shared" si="6"/>
        <v>26833.201978792404</v>
      </c>
      <c r="G162" s="21">
        <f t="shared" si="7"/>
        <v>19905.936186047777</v>
      </c>
    </row>
    <row r="163" spans="1:7" x14ac:dyDescent="0.2">
      <c r="A163" s="17"/>
      <c r="B163" s="18"/>
      <c r="C163" s="19">
        <v>464</v>
      </c>
      <c r="D163" s="20">
        <f t="shared" si="8"/>
        <v>27.499884552226256</v>
      </c>
      <c r="E163" s="32">
        <v>45614</v>
      </c>
      <c r="F163" s="60">
        <f t="shared" si="6"/>
        <v>26831.096785105128</v>
      </c>
      <c r="G163" s="21">
        <f t="shared" si="7"/>
        <v>19904.374469662558</v>
      </c>
    </row>
    <row r="164" spans="1:7" x14ac:dyDescent="0.2">
      <c r="A164" s="17"/>
      <c r="B164" s="18"/>
      <c r="C164" s="19">
        <v>465</v>
      </c>
      <c r="D164" s="20">
        <f t="shared" si="8"/>
        <v>27.502037405587355</v>
      </c>
      <c r="E164" s="32">
        <v>45614</v>
      </c>
      <c r="F164" s="60">
        <f t="shared" si="6"/>
        <v>26828.996452826326</v>
      </c>
      <c r="G164" s="21">
        <f t="shared" si="7"/>
        <v>19902.816359663444</v>
      </c>
    </row>
    <row r="165" spans="1:7" x14ac:dyDescent="0.2">
      <c r="A165" s="17"/>
      <c r="B165" s="18"/>
      <c r="C165" s="19">
        <v>466</v>
      </c>
      <c r="D165" s="20">
        <f t="shared" si="8"/>
        <v>27.504185634125644</v>
      </c>
      <c r="E165" s="32">
        <v>45614</v>
      </c>
      <c r="F165" s="60">
        <f t="shared" si="6"/>
        <v>26826.900960285653</v>
      </c>
      <c r="G165" s="21">
        <f t="shared" si="7"/>
        <v>19901.261839974519</v>
      </c>
    </row>
    <row r="166" spans="1:7" x14ac:dyDescent="0.2">
      <c r="A166" s="17"/>
      <c r="B166" s="18"/>
      <c r="C166" s="19">
        <v>467</v>
      </c>
      <c r="D166" s="20">
        <f t="shared" si="8"/>
        <v>27.506329257668895</v>
      </c>
      <c r="E166" s="32">
        <v>45614</v>
      </c>
      <c r="F166" s="60">
        <f t="shared" si="6"/>
        <v>26824.810285955671</v>
      </c>
      <c r="G166" s="21">
        <f t="shared" si="7"/>
        <v>19899.710894625867</v>
      </c>
    </row>
    <row r="167" spans="1:7" x14ac:dyDescent="0.2">
      <c r="A167" s="17"/>
      <c r="B167" s="18"/>
      <c r="C167" s="19">
        <v>468</v>
      </c>
      <c r="D167" s="20">
        <f t="shared" si="8"/>
        <v>27.508468295917645</v>
      </c>
      <c r="E167" s="32">
        <v>45614</v>
      </c>
      <c r="F167" s="60">
        <f t="shared" si="6"/>
        <v>26822.724408450613</v>
      </c>
      <c r="G167" s="21">
        <f t="shared" si="7"/>
        <v>19898.163507752677</v>
      </c>
    </row>
    <row r="168" spans="1:7" x14ac:dyDescent="0.2">
      <c r="A168" s="17"/>
      <c r="B168" s="18"/>
      <c r="C168" s="19">
        <v>469</v>
      </c>
      <c r="D168" s="20">
        <f t="shared" si="8"/>
        <v>27.510602768446279</v>
      </c>
      <c r="E168" s="32">
        <v>45614</v>
      </c>
      <c r="F168" s="60">
        <f t="shared" si="6"/>
        <v>26820.643306525122</v>
      </c>
      <c r="G168" s="21">
        <f t="shared" si="7"/>
        <v>19896.619663594302</v>
      </c>
    </row>
    <row r="169" spans="1:7" x14ac:dyDescent="0.2">
      <c r="A169" s="17"/>
      <c r="B169" s="18"/>
      <c r="C169" s="19">
        <v>470</v>
      </c>
      <c r="D169" s="20">
        <f t="shared" si="8"/>
        <v>27.512732694704106</v>
      </c>
      <c r="E169" s="32">
        <v>45614</v>
      </c>
      <c r="F169" s="60">
        <f t="shared" si="6"/>
        <v>26818.566959073039</v>
      </c>
      <c r="G169" s="21">
        <f t="shared" si="7"/>
        <v>19895.079346493352</v>
      </c>
    </row>
    <row r="170" spans="1:7" x14ac:dyDescent="0.2">
      <c r="A170" s="17"/>
      <c r="B170" s="18"/>
      <c r="C170" s="19">
        <v>471</v>
      </c>
      <c r="D170" s="20">
        <f t="shared" si="8"/>
        <v>27.514858094016418</v>
      </c>
      <c r="E170" s="32">
        <v>45614</v>
      </c>
      <c r="F170" s="60">
        <f t="shared" si="6"/>
        <v>26816.495345126234</v>
      </c>
      <c r="G170" s="21">
        <f t="shared" si="7"/>
        <v>19893.542540894829</v>
      </c>
    </row>
    <row r="171" spans="1:7" x14ac:dyDescent="0.2">
      <c r="A171" s="17"/>
      <c r="B171" s="18"/>
      <c r="C171" s="19">
        <v>472</v>
      </c>
      <c r="D171" s="20">
        <f t="shared" si="8"/>
        <v>27.516978985585553</v>
      </c>
      <c r="E171" s="32">
        <v>45614</v>
      </c>
      <c r="F171" s="60">
        <f t="shared" si="6"/>
        <v>26814.42844385335</v>
      </c>
      <c r="G171" s="21">
        <f t="shared" si="7"/>
        <v>19892.009231345211</v>
      </c>
    </row>
    <row r="172" spans="1:7" x14ac:dyDescent="0.2">
      <c r="A172" s="17"/>
      <c r="B172" s="18"/>
      <c r="C172" s="19">
        <v>473</v>
      </c>
      <c r="D172" s="20">
        <f t="shared" si="8"/>
        <v>27.519095388491934</v>
      </c>
      <c r="E172" s="32">
        <v>45614</v>
      </c>
      <c r="F172" s="60">
        <f t="shared" si="6"/>
        <v>26812.366234558664</v>
      </c>
      <c r="G172" s="21">
        <f t="shared" si="7"/>
        <v>19890.479402491586</v>
      </c>
    </row>
    <row r="173" spans="1:7" x14ac:dyDescent="0.2">
      <c r="A173" s="17"/>
      <c r="B173" s="18"/>
      <c r="C173" s="19">
        <v>474</v>
      </c>
      <c r="D173" s="20">
        <f t="shared" si="8"/>
        <v>27.521207321695076</v>
      </c>
      <c r="E173" s="32">
        <v>45614</v>
      </c>
      <c r="F173" s="60">
        <f t="shared" si="6"/>
        <v>26810.308696680917</v>
      </c>
      <c r="G173" s="21">
        <f t="shared" si="7"/>
        <v>19888.953039080799</v>
      </c>
    </row>
    <row r="174" spans="1:7" x14ac:dyDescent="0.2">
      <c r="A174" s="17"/>
      <c r="B174" s="18"/>
      <c r="C174" s="19">
        <v>475</v>
      </c>
      <c r="D174" s="20">
        <f t="shared" si="8"/>
        <v>27.523314804034641</v>
      </c>
      <c r="E174" s="32">
        <v>45614</v>
      </c>
      <c r="F174" s="60">
        <f t="shared" si="6"/>
        <v>26808.255809792154</v>
      </c>
      <c r="G174" s="21">
        <f t="shared" si="7"/>
        <v>19887.43012595857</v>
      </c>
    </row>
    <row r="175" spans="1:7" x14ac:dyDescent="0.2">
      <c r="A175" s="17"/>
      <c r="B175" s="18"/>
      <c r="C175" s="19">
        <v>476</v>
      </c>
      <c r="D175" s="20">
        <f t="shared" si="8"/>
        <v>27.525417854231421</v>
      </c>
      <c r="E175" s="32">
        <v>45614</v>
      </c>
      <c r="F175" s="60">
        <f t="shared" si="6"/>
        <v>26806.207553596567</v>
      </c>
      <c r="G175" s="21">
        <f t="shared" si="7"/>
        <v>19885.910648068668</v>
      </c>
    </row>
    <row r="176" spans="1:7" x14ac:dyDescent="0.2">
      <c r="A176" s="17"/>
      <c r="B176" s="18"/>
      <c r="C176" s="19">
        <v>477</v>
      </c>
      <c r="D176" s="20">
        <f t="shared" si="8"/>
        <v>27.527516490888342</v>
      </c>
      <c r="E176" s="32">
        <v>45614</v>
      </c>
      <c r="F176" s="60">
        <f t="shared" si="6"/>
        <v>26804.163907929378</v>
      </c>
      <c r="G176" s="21">
        <f t="shared" si="7"/>
        <v>19884.394590452059</v>
      </c>
    </row>
    <row r="177" spans="1:7" x14ac:dyDescent="0.2">
      <c r="A177" s="17"/>
      <c r="B177" s="18"/>
      <c r="C177" s="19">
        <v>478</v>
      </c>
      <c r="D177" s="20">
        <f t="shared" si="8"/>
        <v>27.529610732491456</v>
      </c>
      <c r="E177" s="32">
        <v>45614</v>
      </c>
      <c r="F177" s="60">
        <f t="shared" si="6"/>
        <v>26802.124852755725</v>
      </c>
      <c r="G177" s="21">
        <f t="shared" si="7"/>
        <v>19882.881938246086</v>
      </c>
    </row>
    <row r="178" spans="1:7" x14ac:dyDescent="0.2">
      <c r="A178" s="17"/>
      <c r="B178" s="18"/>
      <c r="C178" s="19">
        <v>479</v>
      </c>
      <c r="D178" s="20">
        <f t="shared" si="8"/>
        <v>27.531700597410914</v>
      </c>
      <c r="E178" s="32">
        <v>45614</v>
      </c>
      <c r="F178" s="60">
        <f t="shared" si="6"/>
        <v>26800.090368169553</v>
      </c>
      <c r="G178" s="21">
        <f t="shared" si="7"/>
        <v>19881.372676683641</v>
      </c>
    </row>
    <row r="179" spans="1:7" x14ac:dyDescent="0.2">
      <c r="A179" s="17"/>
      <c r="B179" s="18"/>
      <c r="C179" s="19">
        <v>480</v>
      </c>
      <c r="D179" s="20">
        <f t="shared" si="8"/>
        <v>27.533786103901935</v>
      </c>
      <c r="E179" s="32">
        <v>45614</v>
      </c>
      <c r="F179" s="60">
        <f t="shared" si="6"/>
        <v>26798.060434392486</v>
      </c>
      <c r="G179" s="21">
        <f t="shared" si="7"/>
        <v>19879.866791092347</v>
      </c>
    </row>
    <row r="180" spans="1:7" x14ac:dyDescent="0.2">
      <c r="A180" s="17"/>
      <c r="B180" s="18"/>
      <c r="C180" s="19">
        <v>481</v>
      </c>
      <c r="D180" s="20">
        <f t="shared" si="8"/>
        <v>27.535867270105761</v>
      </c>
      <c r="E180" s="32">
        <v>45614</v>
      </c>
      <c r="F180" s="60">
        <f t="shared" si="6"/>
        <v>26796.035031772804</v>
      </c>
      <c r="G180" s="21">
        <f t="shared" si="7"/>
        <v>19878.364266893768</v>
      </c>
    </row>
    <row r="181" spans="1:7" x14ac:dyDescent="0.2">
      <c r="A181" s="17"/>
      <c r="B181" s="18"/>
      <c r="C181" s="19">
        <v>482</v>
      </c>
      <c r="D181" s="20">
        <f t="shared" si="8"/>
        <v>27.5379441140506</v>
      </c>
      <c r="E181" s="32">
        <v>45614</v>
      </c>
      <c r="F181" s="60">
        <f t="shared" si="6"/>
        <v>26794.014140784322</v>
      </c>
      <c r="G181" s="21">
        <f t="shared" si="7"/>
        <v>19876.865089602612</v>
      </c>
    </row>
    <row r="182" spans="1:7" x14ac:dyDescent="0.2">
      <c r="A182" s="17"/>
      <c r="B182" s="18"/>
      <c r="C182" s="19">
        <v>483</v>
      </c>
      <c r="D182" s="20">
        <f t="shared" si="8"/>
        <v>27.540016653652572</v>
      </c>
      <c r="E182" s="32">
        <v>45614</v>
      </c>
      <c r="F182" s="60">
        <f t="shared" si="6"/>
        <v>26791.997742025342</v>
      </c>
      <c r="G182" s="21">
        <f t="shared" si="7"/>
        <v>19875.369244825921</v>
      </c>
    </row>
    <row r="183" spans="1:7" x14ac:dyDescent="0.2">
      <c r="A183" s="17"/>
      <c r="B183" s="18"/>
      <c r="C183" s="19">
        <v>484</v>
      </c>
      <c r="D183" s="20">
        <f t="shared" si="8"/>
        <v>27.542084906716632</v>
      </c>
      <c r="E183" s="32">
        <v>45614</v>
      </c>
      <c r="F183" s="60">
        <f t="shared" si="6"/>
        <v>26789.985816217624</v>
      </c>
      <c r="G183" s="21">
        <f t="shared" si="7"/>
        <v>19873.876718262331</v>
      </c>
    </row>
    <row r="184" spans="1:7" x14ac:dyDescent="0.2">
      <c r="A184" s="17"/>
      <c r="B184" s="18"/>
      <c r="C184" s="19">
        <v>485</v>
      </c>
      <c r="D184" s="20">
        <f t="shared" si="8"/>
        <v>27.544148890937482</v>
      </c>
      <c r="E184" s="32">
        <v>45614</v>
      </c>
      <c r="F184" s="60">
        <f t="shared" si="6"/>
        <v>26787.978344205312</v>
      </c>
      <c r="G184" s="21">
        <f t="shared" si="7"/>
        <v>19872.387495701267</v>
      </c>
    </row>
    <row r="185" spans="1:7" x14ac:dyDescent="0.2">
      <c r="A185" s="17"/>
      <c r="B185" s="18"/>
      <c r="C185" s="19">
        <v>486</v>
      </c>
      <c r="D185" s="20">
        <f t="shared" si="8"/>
        <v>27.546208623900494</v>
      </c>
      <c r="E185" s="32">
        <v>45614</v>
      </c>
      <c r="F185" s="60">
        <f t="shared" si="6"/>
        <v>26785.975306953929</v>
      </c>
      <c r="G185" s="21">
        <f t="shared" si="7"/>
        <v>19870.901563022202</v>
      </c>
    </row>
    <row r="186" spans="1:7" x14ac:dyDescent="0.2">
      <c r="A186" s="17"/>
      <c r="B186" s="18"/>
      <c r="C186" s="19">
        <v>487</v>
      </c>
      <c r="D186" s="20">
        <f t="shared" si="8"/>
        <v>27.548264123082589</v>
      </c>
      <c r="E186" s="32">
        <v>45614</v>
      </c>
      <c r="F186" s="60">
        <f t="shared" si="6"/>
        <v>26783.976685549365</v>
      </c>
      <c r="G186" s="21">
        <f t="shared" si="7"/>
        <v>19869.418906193889</v>
      </c>
    </row>
    <row r="187" spans="1:7" x14ac:dyDescent="0.2">
      <c r="A187" s="17"/>
      <c r="B187" s="18"/>
      <c r="C187" s="19">
        <v>488</v>
      </c>
      <c r="D187" s="20">
        <f t="shared" si="8"/>
        <v>27.550315405853148</v>
      </c>
      <c r="E187" s="32">
        <v>45614</v>
      </c>
      <c r="F187" s="60">
        <f t="shared" si="6"/>
        <v>26781.982461196836</v>
      </c>
      <c r="G187" s="21">
        <f t="shared" si="7"/>
        <v>19867.939511273617</v>
      </c>
    </row>
    <row r="188" spans="1:7" x14ac:dyDescent="0.2">
      <c r="A188" s="17"/>
      <c r="B188" s="18"/>
      <c r="C188" s="19">
        <v>489</v>
      </c>
      <c r="D188" s="20">
        <f t="shared" si="8"/>
        <v>27.552362489474874</v>
      </c>
      <c r="E188" s="32">
        <v>45614</v>
      </c>
      <c r="F188" s="60">
        <f t="shared" si="6"/>
        <v>26779.992615219944</v>
      </c>
      <c r="G188" s="21">
        <f t="shared" si="7"/>
        <v>19866.463364406482</v>
      </c>
    </row>
    <row r="189" spans="1:7" x14ac:dyDescent="0.2">
      <c r="A189" s="17"/>
      <c r="B189" s="18"/>
      <c r="C189" s="19">
        <v>490</v>
      </c>
      <c r="D189" s="20">
        <f t="shared" si="8"/>
        <v>27.554405391104673</v>
      </c>
      <c r="E189" s="32">
        <v>45614</v>
      </c>
      <c r="F189" s="60">
        <f t="shared" si="6"/>
        <v>26778.007129059635</v>
      </c>
      <c r="G189" s="21">
        <f t="shared" si="7"/>
        <v>19864.990451824655</v>
      </c>
    </row>
    <row r="190" spans="1:7" x14ac:dyDescent="0.2">
      <c r="A190" s="17"/>
      <c r="B190" s="18"/>
      <c r="C190" s="19">
        <v>491</v>
      </c>
      <c r="D190" s="20">
        <f t="shared" si="8"/>
        <v>27.556444127794521</v>
      </c>
      <c r="E190" s="32">
        <v>45614</v>
      </c>
      <c r="F190" s="60">
        <f t="shared" si="6"/>
        <v>26776.025984273252</v>
      </c>
      <c r="G190" s="21">
        <f t="shared" si="7"/>
        <v>19863.520759846622</v>
      </c>
    </row>
    <row r="191" spans="1:7" x14ac:dyDescent="0.2">
      <c r="A191" s="17"/>
      <c r="B191" s="18"/>
      <c r="C191" s="19">
        <v>492</v>
      </c>
      <c r="D191" s="20">
        <f t="shared" si="8"/>
        <v>27.558478716492306</v>
      </c>
      <c r="E191" s="32">
        <v>45614</v>
      </c>
      <c r="F191" s="60">
        <f t="shared" si="6"/>
        <v>26774.049162533571</v>
      </c>
      <c r="G191" s="21">
        <f t="shared" si="7"/>
        <v>19862.054274876537</v>
      </c>
    </row>
    <row r="192" spans="1:7" x14ac:dyDescent="0.2">
      <c r="A192" s="17"/>
      <c r="B192" s="18"/>
      <c r="C192" s="19">
        <v>493</v>
      </c>
      <c r="D192" s="20">
        <f t="shared" si="8"/>
        <v>27.560509174042689</v>
      </c>
      <c r="E192" s="32">
        <v>45614</v>
      </c>
      <c r="F192" s="60">
        <f t="shared" si="6"/>
        <v>26772.07664562784</v>
      </c>
      <c r="G192" s="21">
        <f t="shared" si="7"/>
        <v>19860.590983403439</v>
      </c>
    </row>
    <row r="193" spans="1:7" x14ac:dyDescent="0.2">
      <c r="A193" s="17"/>
      <c r="B193" s="18"/>
      <c r="C193" s="19">
        <v>494</v>
      </c>
      <c r="D193" s="20">
        <f t="shared" si="8"/>
        <v>27.562535517187921</v>
      </c>
      <c r="E193" s="32">
        <v>45614</v>
      </c>
      <c r="F193" s="60">
        <f t="shared" si="6"/>
        <v>26770.108415456827</v>
      </c>
      <c r="G193" s="21">
        <f t="shared" si="7"/>
        <v>19859.130872000613</v>
      </c>
    </row>
    <row r="194" spans="1:7" x14ac:dyDescent="0.2">
      <c r="A194" s="17"/>
      <c r="B194" s="18"/>
      <c r="C194" s="19">
        <v>495</v>
      </c>
      <c r="D194" s="20">
        <f t="shared" si="8"/>
        <v>27.56455776256869</v>
      </c>
      <c r="E194" s="32">
        <v>45614</v>
      </c>
      <c r="F194" s="60">
        <f t="shared" si="6"/>
        <v>26768.144454033896</v>
      </c>
      <c r="G194" s="21">
        <f t="shared" si="7"/>
        <v>19857.673927324846</v>
      </c>
    </row>
    <row r="195" spans="1:7" x14ac:dyDescent="0.2">
      <c r="A195" s="17"/>
      <c r="B195" s="18"/>
      <c r="C195" s="19">
        <v>496</v>
      </c>
      <c r="D195" s="20">
        <f t="shared" si="8"/>
        <v>27.566575926724926</v>
      </c>
      <c r="E195" s="32">
        <v>45614</v>
      </c>
      <c r="F195" s="60">
        <f t="shared" si="6"/>
        <v>26766.184743484075</v>
      </c>
      <c r="G195" s="21">
        <f t="shared" si="7"/>
        <v>19856.220136115779</v>
      </c>
    </row>
    <row r="196" spans="1:7" x14ac:dyDescent="0.2">
      <c r="A196" s="17"/>
      <c r="B196" s="18"/>
      <c r="C196" s="19">
        <v>497</v>
      </c>
      <c r="D196" s="20">
        <f t="shared" si="8"/>
        <v>27.568590026096629</v>
      </c>
      <c r="E196" s="32">
        <v>45614</v>
      </c>
      <c r="F196" s="60">
        <f t="shared" si="6"/>
        <v>26764.22926604313</v>
      </c>
      <c r="G196" s="21">
        <f t="shared" si="7"/>
        <v>19854.769485195196</v>
      </c>
    </row>
    <row r="197" spans="1:7" x14ac:dyDescent="0.2">
      <c r="A197" s="17"/>
      <c r="B197" s="18"/>
      <c r="C197" s="19">
        <v>498</v>
      </c>
      <c r="D197" s="20">
        <f t="shared" si="8"/>
        <v>27.57060007702465</v>
      </c>
      <c r="E197" s="32">
        <v>45614</v>
      </c>
      <c r="F197" s="60">
        <f t="shared" si="6"/>
        <v>26762.278004056676</v>
      </c>
      <c r="G197" s="21">
        <f t="shared" si="7"/>
        <v>19853.321961466372</v>
      </c>
    </row>
    <row r="198" spans="1:7" x14ac:dyDescent="0.2">
      <c r="A198" s="17"/>
      <c r="B198" s="18"/>
      <c r="C198" s="19">
        <v>499</v>
      </c>
      <c r="D198" s="20">
        <f t="shared" si="8"/>
        <v>27.572606095751517</v>
      </c>
      <c r="E198" s="32">
        <v>45614</v>
      </c>
      <c r="F198" s="60">
        <f t="shared" si="6"/>
        <v>26760.33093997926</v>
      </c>
      <c r="G198" s="21">
        <f t="shared" si="7"/>
        <v>19851.877551913396</v>
      </c>
    </row>
    <row r="199" spans="1:7" x14ac:dyDescent="0.2">
      <c r="A199" s="17"/>
      <c r="B199" s="18"/>
      <c r="C199" s="19">
        <v>500</v>
      </c>
      <c r="D199" s="20">
        <f t="shared" si="8"/>
        <v>27.574608098422189</v>
      </c>
      <c r="E199" s="32">
        <v>45614</v>
      </c>
      <c r="F199" s="60">
        <f t="shared" si="6"/>
        <v>26758.388056373493</v>
      </c>
      <c r="G199" s="21">
        <f t="shared" si="7"/>
        <v>19850.43624360051</v>
      </c>
    </row>
    <row r="200" spans="1:7" x14ac:dyDescent="0.2">
      <c r="A200" s="17"/>
      <c r="B200" s="18"/>
      <c r="C200" s="19">
        <v>501</v>
      </c>
      <c r="D200" s="20">
        <f t="shared" si="8"/>
        <v>27.576606101084863</v>
      </c>
      <c r="E200" s="32">
        <v>45614</v>
      </c>
      <c r="F200" s="60">
        <f t="shared" si="6"/>
        <v>26756.449335909139</v>
      </c>
      <c r="G200" s="21">
        <f t="shared" si="7"/>
        <v>19848.998023671469</v>
      </c>
    </row>
    <row r="201" spans="1:7" x14ac:dyDescent="0.2">
      <c r="A201" s="17"/>
      <c r="B201" s="18"/>
      <c r="C201" s="19">
        <v>502</v>
      </c>
      <c r="D201" s="20">
        <f t="shared" si="8"/>
        <v>27.578600119691728</v>
      </c>
      <c r="E201" s="32">
        <v>45614</v>
      </c>
      <c r="F201" s="60">
        <f t="shared" ref="F201:F264" si="9">12*1.348*(1/D201*E201)</f>
        <v>26754.514761362287</v>
      </c>
      <c r="G201" s="21">
        <f t="shared" ref="G201:G264" si="10">12*(1/D201*E201)</f>
        <v>19847.562879348876</v>
      </c>
    </row>
    <row r="202" spans="1:7" x14ac:dyDescent="0.2">
      <c r="A202" s="17"/>
      <c r="B202" s="18"/>
      <c r="C202" s="19">
        <v>503</v>
      </c>
      <c r="D202" s="20">
        <f t="shared" ref="D202:D265" si="11">LN(C202)+21.36</f>
        <v>27.58059017009974</v>
      </c>
      <c r="E202" s="32">
        <v>45614</v>
      </c>
      <c r="F202" s="60">
        <f t="shared" si="9"/>
        <v>26752.58431561444</v>
      </c>
      <c r="G202" s="21">
        <f t="shared" si="10"/>
        <v>19846.130797933562</v>
      </c>
    </row>
    <row r="203" spans="1:7" x14ac:dyDescent="0.2">
      <c r="A203" s="17"/>
      <c r="B203" s="18"/>
      <c r="C203" s="19">
        <v>504</v>
      </c>
      <c r="D203" s="20">
        <f t="shared" si="11"/>
        <v>27.582576268071367</v>
      </c>
      <c r="E203" s="32">
        <v>45614</v>
      </c>
      <c r="F203" s="60">
        <f t="shared" si="9"/>
        <v>26750.657981651697</v>
      </c>
      <c r="G203" s="21">
        <f t="shared" si="10"/>
        <v>19844.701766803926</v>
      </c>
    </row>
    <row r="204" spans="1:7" x14ac:dyDescent="0.2">
      <c r="A204" s="17"/>
      <c r="B204" s="18"/>
      <c r="C204" s="19">
        <v>505</v>
      </c>
      <c r="D204" s="20">
        <f t="shared" si="11"/>
        <v>27.584558429275361</v>
      </c>
      <c r="E204" s="32">
        <v>45614</v>
      </c>
      <c r="F204" s="60">
        <f t="shared" si="9"/>
        <v>26748.735742563898</v>
      </c>
      <c r="G204" s="21">
        <f t="shared" si="10"/>
        <v>19843.275773415353</v>
      </c>
    </row>
    <row r="205" spans="1:7" x14ac:dyDescent="0.2">
      <c r="A205" s="17"/>
      <c r="B205" s="18"/>
      <c r="C205" s="19">
        <v>506</v>
      </c>
      <c r="D205" s="20">
        <f t="shared" si="11"/>
        <v>27.586536669287465</v>
      </c>
      <c r="E205" s="32">
        <v>45614</v>
      </c>
      <c r="F205" s="60">
        <f t="shared" si="9"/>
        <v>26746.817581543775</v>
      </c>
      <c r="G205" s="21">
        <f t="shared" si="10"/>
        <v>19841.852805299535</v>
      </c>
    </row>
    <row r="206" spans="1:7" x14ac:dyDescent="0.2">
      <c r="A206" s="17"/>
      <c r="B206" s="18"/>
      <c r="C206" s="19">
        <v>507</v>
      </c>
      <c r="D206" s="20">
        <f t="shared" si="11"/>
        <v>27.588511003591183</v>
      </c>
      <c r="E206" s="32">
        <v>45614</v>
      </c>
      <c r="F206" s="60">
        <f t="shared" si="9"/>
        <v>26744.903481886147</v>
      </c>
      <c r="G206" s="21">
        <f t="shared" si="10"/>
        <v>19840.432850063906</v>
      </c>
    </row>
    <row r="207" spans="1:7" x14ac:dyDescent="0.2">
      <c r="A207" s="17"/>
      <c r="B207" s="18"/>
      <c r="C207" s="19">
        <v>508</v>
      </c>
      <c r="D207" s="20">
        <f t="shared" si="11"/>
        <v>27.590481447578483</v>
      </c>
      <c r="E207" s="32">
        <v>45614</v>
      </c>
      <c r="F207" s="60">
        <f t="shared" si="9"/>
        <v>26742.993426987068</v>
      </c>
      <c r="G207" s="21">
        <f t="shared" si="10"/>
        <v>19839.015895391</v>
      </c>
    </row>
    <row r="208" spans="1:7" x14ac:dyDescent="0.2">
      <c r="A208" s="17"/>
      <c r="B208" s="18"/>
      <c r="C208" s="19">
        <v>509</v>
      </c>
      <c r="D208" s="20">
        <f t="shared" si="11"/>
        <v>27.59244801655052</v>
      </c>
      <c r="E208" s="32">
        <v>45614</v>
      </c>
      <c r="F208" s="60">
        <f t="shared" si="9"/>
        <v>26741.087400343069</v>
      </c>
      <c r="G208" s="21">
        <f t="shared" si="10"/>
        <v>19837.601929037883</v>
      </c>
    </row>
    <row r="209" spans="1:7" x14ac:dyDescent="0.2">
      <c r="A209" s="17"/>
      <c r="B209" s="18"/>
      <c r="C209" s="19">
        <v>510</v>
      </c>
      <c r="D209" s="20">
        <f t="shared" si="11"/>
        <v>27.594410725718369</v>
      </c>
      <c r="E209" s="32">
        <v>45614</v>
      </c>
      <c r="F209" s="60">
        <f t="shared" si="9"/>
        <v>26739.185385550263</v>
      </c>
      <c r="G209" s="21">
        <f t="shared" si="10"/>
        <v>19836.190938835505</v>
      </c>
    </row>
    <row r="210" spans="1:7" x14ac:dyDescent="0.2">
      <c r="A210" s="17"/>
      <c r="B210" s="18"/>
      <c r="C210" s="19">
        <v>511</v>
      </c>
      <c r="D210" s="20">
        <f t="shared" si="11"/>
        <v>27.596369590203704</v>
      </c>
      <c r="E210" s="32">
        <v>45614</v>
      </c>
      <c r="F210" s="60">
        <f t="shared" si="9"/>
        <v>26737.287366303666</v>
      </c>
      <c r="G210" s="21">
        <f t="shared" si="10"/>
        <v>19834.782912688177</v>
      </c>
    </row>
    <row r="211" spans="1:7" x14ac:dyDescent="0.2">
      <c r="A211" s="17"/>
      <c r="B211" s="18"/>
      <c r="C211" s="19">
        <v>512</v>
      </c>
      <c r="D211" s="20">
        <f t="shared" si="11"/>
        <v>27.598324625039506</v>
      </c>
      <c r="E211" s="32">
        <v>45614</v>
      </c>
      <c r="F211" s="60">
        <f t="shared" si="9"/>
        <v>26735.393326396308</v>
      </c>
      <c r="G211" s="21">
        <f t="shared" si="10"/>
        <v>19833.377838572927</v>
      </c>
    </row>
    <row r="212" spans="1:7" x14ac:dyDescent="0.2">
      <c r="A212" s="17"/>
      <c r="B212" s="18"/>
      <c r="C212" s="19">
        <v>513</v>
      </c>
      <c r="D212" s="20">
        <f t="shared" si="11"/>
        <v>27.600275845170771</v>
      </c>
      <c r="E212" s="32">
        <v>45614</v>
      </c>
      <c r="F212" s="60">
        <f t="shared" si="9"/>
        <v>26733.503249718509</v>
      </c>
      <c r="G212" s="21">
        <f t="shared" si="10"/>
        <v>19831.975704538952</v>
      </c>
    </row>
    <row r="213" spans="1:7" x14ac:dyDescent="0.2">
      <c r="A213" s="17"/>
      <c r="B213" s="18"/>
      <c r="C213" s="19">
        <v>514</v>
      </c>
      <c r="D213" s="20">
        <f t="shared" si="11"/>
        <v>27.602223265455166</v>
      </c>
      <c r="E213" s="32">
        <v>45614</v>
      </c>
      <c r="F213" s="60">
        <f t="shared" si="9"/>
        <v>26731.617120257095</v>
      </c>
      <c r="G213" s="21">
        <f t="shared" si="10"/>
        <v>19830.576498707043</v>
      </c>
    </row>
    <row r="214" spans="1:7" x14ac:dyDescent="0.2">
      <c r="A214" s="17"/>
      <c r="B214" s="18"/>
      <c r="C214" s="19">
        <v>515</v>
      </c>
      <c r="D214" s="20">
        <f t="shared" si="11"/>
        <v>27.604166900663735</v>
      </c>
      <c r="E214" s="32">
        <v>45614</v>
      </c>
      <c r="F214" s="60">
        <f t="shared" si="9"/>
        <v>26729.734922094631</v>
      </c>
      <c r="G214" s="21">
        <f t="shared" si="10"/>
        <v>19829.180209269012</v>
      </c>
    </row>
    <row r="215" spans="1:7" x14ac:dyDescent="0.2">
      <c r="A215" s="17"/>
      <c r="B215" s="18"/>
      <c r="C215" s="19">
        <v>516</v>
      </c>
      <c r="D215" s="20">
        <f t="shared" si="11"/>
        <v>27.606106765481563</v>
      </c>
      <c r="E215" s="32">
        <v>45614</v>
      </c>
      <c r="F215" s="60">
        <f t="shared" si="9"/>
        <v>26727.856639408641</v>
      </c>
      <c r="G215" s="21">
        <f t="shared" si="10"/>
        <v>19827.786824487121</v>
      </c>
    </row>
    <row r="216" spans="1:7" x14ac:dyDescent="0.2">
      <c r="A216" s="17"/>
      <c r="B216" s="18"/>
      <c r="C216" s="19">
        <v>517</v>
      </c>
      <c r="D216" s="20">
        <f t="shared" si="11"/>
        <v>27.608042874508428</v>
      </c>
      <c r="E216" s="32">
        <v>45614</v>
      </c>
      <c r="F216" s="60">
        <f t="shared" si="9"/>
        <v>26725.982256470899</v>
      </c>
      <c r="G216" s="21">
        <f t="shared" si="10"/>
        <v>19826.396332693541</v>
      </c>
    </row>
    <row r="217" spans="1:7" x14ac:dyDescent="0.2">
      <c r="A217" s="17"/>
      <c r="B217" s="18"/>
      <c r="C217" s="19">
        <v>518</v>
      </c>
      <c r="D217" s="20">
        <f t="shared" si="11"/>
        <v>27.60997524225948</v>
      </c>
      <c r="E217" s="32">
        <v>45614</v>
      </c>
      <c r="F217" s="60">
        <f t="shared" si="9"/>
        <v>26724.111757646671</v>
      </c>
      <c r="G217" s="21">
        <f t="shared" si="10"/>
        <v>19825.008722289815</v>
      </c>
    </row>
    <row r="218" spans="1:7" x14ac:dyDescent="0.2">
      <c r="A218" s="17"/>
      <c r="B218" s="18"/>
      <c r="C218" s="19">
        <v>519</v>
      </c>
      <c r="D218" s="20">
        <f t="shared" si="11"/>
        <v>27.611903883165887</v>
      </c>
      <c r="E218" s="32">
        <v>45614</v>
      </c>
      <c r="F218" s="60">
        <f t="shared" si="9"/>
        <v>26722.245127393962</v>
      </c>
      <c r="G218" s="21">
        <f t="shared" si="10"/>
        <v>19823.623981746263</v>
      </c>
    </row>
    <row r="219" spans="1:7" x14ac:dyDescent="0.2">
      <c r="A219" s="17"/>
      <c r="B219" s="18"/>
      <c r="C219" s="19">
        <v>520</v>
      </c>
      <c r="D219" s="20">
        <f t="shared" si="11"/>
        <v>27.613828811575473</v>
      </c>
      <c r="E219" s="32">
        <v>45614</v>
      </c>
      <c r="F219" s="60">
        <f t="shared" si="9"/>
        <v>26720.382350262818</v>
      </c>
      <c r="G219" s="21">
        <f t="shared" si="10"/>
        <v>19822.242099601495</v>
      </c>
    </row>
    <row r="220" spans="1:7" x14ac:dyDescent="0.2">
      <c r="A220" s="17"/>
      <c r="B220" s="18"/>
      <c r="C220" s="19">
        <v>521</v>
      </c>
      <c r="D220" s="20">
        <f t="shared" si="11"/>
        <v>27.615750041753365</v>
      </c>
      <c r="E220" s="32">
        <v>45614</v>
      </c>
      <c r="F220" s="60">
        <f t="shared" si="9"/>
        <v>26718.523410894573</v>
      </c>
      <c r="G220" s="21">
        <f t="shared" si="10"/>
        <v>19820.863064461846</v>
      </c>
    </row>
    <row r="221" spans="1:7" x14ac:dyDescent="0.2">
      <c r="A221" s="17"/>
      <c r="B221" s="18"/>
      <c r="C221" s="19">
        <v>522</v>
      </c>
      <c r="D221" s="20">
        <f t="shared" si="11"/>
        <v>27.617667587882639</v>
      </c>
      <c r="E221" s="32">
        <v>45614</v>
      </c>
      <c r="F221" s="60">
        <f t="shared" si="9"/>
        <v>26716.668294021165</v>
      </c>
      <c r="G221" s="21">
        <f t="shared" si="10"/>
        <v>19819.486865000865</v>
      </c>
    </row>
    <row r="222" spans="1:7" x14ac:dyDescent="0.2">
      <c r="A222" s="17"/>
      <c r="B222" s="18"/>
      <c r="C222" s="19">
        <v>523</v>
      </c>
      <c r="D222" s="20">
        <f t="shared" si="11"/>
        <v>27.619581464064922</v>
      </c>
      <c r="E222" s="32">
        <v>45614</v>
      </c>
      <c r="F222" s="60">
        <f t="shared" si="9"/>
        <v>26714.816984464411</v>
      </c>
      <c r="G222" s="21">
        <f t="shared" si="10"/>
        <v>19818.11348995876</v>
      </c>
    </row>
    <row r="223" spans="1:7" x14ac:dyDescent="0.2">
      <c r="A223" s="17"/>
      <c r="B223" s="18"/>
      <c r="C223" s="19">
        <v>524</v>
      </c>
      <c r="D223" s="20">
        <f t="shared" si="11"/>
        <v>27.621491684321043</v>
      </c>
      <c r="E223" s="32">
        <v>45614</v>
      </c>
      <c r="F223" s="60">
        <f t="shared" si="9"/>
        <v>26712.969467135317</v>
      </c>
      <c r="G223" s="21">
        <f t="shared" si="10"/>
        <v>19816.742928141924</v>
      </c>
    </row>
    <row r="224" spans="1:7" x14ac:dyDescent="0.2">
      <c r="A224" s="17"/>
      <c r="B224" s="18"/>
      <c r="C224" s="19">
        <v>525</v>
      </c>
      <c r="D224" s="20">
        <f t="shared" si="11"/>
        <v>27.623398262591621</v>
      </c>
      <c r="E224" s="32">
        <v>45614</v>
      </c>
      <c r="F224" s="60">
        <f t="shared" si="9"/>
        <v>26711.125727033374</v>
      </c>
      <c r="G224" s="21">
        <f t="shared" si="10"/>
        <v>19815.375168422383</v>
      </c>
    </row>
    <row r="225" spans="1:7" x14ac:dyDescent="0.2">
      <c r="A225" s="17"/>
      <c r="B225" s="18"/>
      <c r="C225" s="19">
        <v>526</v>
      </c>
      <c r="D225" s="20">
        <f t="shared" si="11"/>
        <v>27.62530121273771</v>
      </c>
      <c r="E225" s="32">
        <v>45614</v>
      </c>
      <c r="F225" s="60">
        <f t="shared" si="9"/>
        <v>26709.285749245875</v>
      </c>
      <c r="G225" s="21">
        <f t="shared" si="10"/>
        <v>19814.010199737291</v>
      </c>
    </row>
    <row r="226" spans="1:7" x14ac:dyDescent="0.2">
      <c r="A226" s="17"/>
      <c r="B226" s="18"/>
      <c r="C226" s="19">
        <v>527</v>
      </c>
      <c r="D226" s="20">
        <f t="shared" si="11"/>
        <v>27.62720054854136</v>
      </c>
      <c r="E226" s="32">
        <v>45614</v>
      </c>
      <c r="F226" s="60">
        <f t="shared" si="9"/>
        <v>26707.449518947247</v>
      </c>
      <c r="G226" s="21">
        <f t="shared" si="10"/>
        <v>19812.648011088459</v>
      </c>
    </row>
    <row r="227" spans="1:7" x14ac:dyDescent="0.2">
      <c r="A227" s="17"/>
      <c r="B227" s="18"/>
      <c r="C227" s="19">
        <v>528</v>
      </c>
      <c r="D227" s="20">
        <f t="shared" si="11"/>
        <v>27.629096283706261</v>
      </c>
      <c r="E227" s="32">
        <v>45614</v>
      </c>
      <c r="F227" s="60">
        <f t="shared" si="9"/>
        <v>26705.617021398361</v>
      </c>
      <c r="G227" s="21">
        <f t="shared" si="10"/>
        <v>19811.288591541808</v>
      </c>
    </row>
    <row r="228" spans="1:7" x14ac:dyDescent="0.2">
      <c r="A228" s="17"/>
      <c r="B228" s="18"/>
      <c r="C228" s="19">
        <v>529</v>
      </c>
      <c r="D228" s="20">
        <f t="shared" si="11"/>
        <v>27.630988431858299</v>
      </c>
      <c r="E228" s="32">
        <v>45614</v>
      </c>
      <c r="F228" s="60">
        <f t="shared" si="9"/>
        <v>26703.788241945873</v>
      </c>
      <c r="G228" s="21">
        <f t="shared" si="10"/>
        <v>19809.931930226907</v>
      </c>
    </row>
    <row r="229" spans="1:7" x14ac:dyDescent="0.2">
      <c r="A229" s="17"/>
      <c r="B229" s="18"/>
      <c r="C229" s="19">
        <v>530</v>
      </c>
      <c r="D229" s="20">
        <f t="shared" si="11"/>
        <v>27.632877006546167</v>
      </c>
      <c r="E229" s="32">
        <v>45614</v>
      </c>
      <c r="F229" s="60">
        <f t="shared" si="9"/>
        <v>26701.963166021567</v>
      </c>
      <c r="G229" s="21">
        <f t="shared" si="10"/>
        <v>19808.578016336473</v>
      </c>
    </row>
    <row r="230" spans="1:7" x14ac:dyDescent="0.2">
      <c r="A230" s="17"/>
      <c r="B230" s="18"/>
      <c r="C230" s="19">
        <v>531</v>
      </c>
      <c r="D230" s="20">
        <f t="shared" si="11"/>
        <v>27.63476202124194</v>
      </c>
      <c r="E230" s="32">
        <v>45614</v>
      </c>
      <c r="F230" s="60">
        <f t="shared" si="9"/>
        <v>26700.141779141697</v>
      </c>
      <c r="G230" s="21">
        <f t="shared" si="10"/>
        <v>19807.226839125884</v>
      </c>
    </row>
    <row r="231" spans="1:7" x14ac:dyDescent="0.2">
      <c r="A231" s="17"/>
      <c r="B231" s="18"/>
      <c r="C231" s="19">
        <v>532</v>
      </c>
      <c r="D231" s="20">
        <f t="shared" si="11"/>
        <v>27.636643489341644</v>
      </c>
      <c r="E231" s="32">
        <v>45614</v>
      </c>
      <c r="F231" s="60">
        <f t="shared" si="9"/>
        <v>26698.324066906327</v>
      </c>
      <c r="G231" s="21">
        <f t="shared" si="10"/>
        <v>19805.8783879127</v>
      </c>
    </row>
    <row r="232" spans="1:7" x14ac:dyDescent="0.2">
      <c r="A232" s="17"/>
      <c r="B232" s="18"/>
      <c r="C232" s="19">
        <v>533</v>
      </c>
      <c r="D232" s="20">
        <f t="shared" si="11"/>
        <v>27.638521424165845</v>
      </c>
      <c r="E232" s="32">
        <v>45614</v>
      </c>
      <c r="F232" s="60">
        <f t="shared" si="9"/>
        <v>26696.510014998716</v>
      </c>
      <c r="G232" s="21">
        <f t="shared" si="10"/>
        <v>19804.532652076196</v>
      </c>
    </row>
    <row r="233" spans="1:7" x14ac:dyDescent="0.2">
      <c r="A233" s="17"/>
      <c r="B233" s="18"/>
      <c r="C233" s="19">
        <v>534</v>
      </c>
      <c r="D233" s="20">
        <f t="shared" si="11"/>
        <v>27.640395838960195</v>
      </c>
      <c r="E233" s="32">
        <v>45614</v>
      </c>
      <c r="F233" s="60">
        <f t="shared" si="9"/>
        <v>26694.699609184659</v>
      </c>
      <c r="G233" s="21">
        <f t="shared" si="10"/>
        <v>19803.189621056867</v>
      </c>
    </row>
    <row r="234" spans="1:7" x14ac:dyDescent="0.2">
      <c r="A234" s="17"/>
      <c r="B234" s="18"/>
      <c r="C234" s="19">
        <v>535</v>
      </c>
      <c r="D234" s="20">
        <f t="shared" si="11"/>
        <v>27.642266746896006</v>
      </c>
      <c r="E234" s="32">
        <v>45614</v>
      </c>
      <c r="F234" s="60">
        <f t="shared" si="9"/>
        <v>26692.892835311875</v>
      </c>
      <c r="G234" s="21">
        <f t="shared" si="10"/>
        <v>19801.849284355987</v>
      </c>
    </row>
    <row r="235" spans="1:7" x14ac:dyDescent="0.2">
      <c r="A235" s="17"/>
      <c r="B235" s="18"/>
      <c r="C235" s="19">
        <v>536</v>
      </c>
      <c r="D235" s="20">
        <f t="shared" si="11"/>
        <v>27.644134161070802</v>
      </c>
      <c r="E235" s="32">
        <v>45614</v>
      </c>
      <c r="F235" s="60">
        <f t="shared" si="9"/>
        <v>26691.089679309356</v>
      </c>
      <c r="G235" s="21">
        <f t="shared" si="10"/>
        <v>19800.511631535126</v>
      </c>
    </row>
    <row r="236" spans="1:7" x14ac:dyDescent="0.2">
      <c r="A236" s="17"/>
      <c r="B236" s="18"/>
      <c r="C236" s="19">
        <v>537</v>
      </c>
      <c r="D236" s="20">
        <f t="shared" si="11"/>
        <v>27.645998094508865</v>
      </c>
      <c r="E236" s="32">
        <v>45614</v>
      </c>
      <c r="F236" s="60">
        <f t="shared" si="9"/>
        <v>26689.290127186781</v>
      </c>
      <c r="G236" s="21">
        <f t="shared" si="10"/>
        <v>19799.176652215709</v>
      </c>
    </row>
    <row r="237" spans="1:7" x14ac:dyDescent="0.2">
      <c r="A237" s="17"/>
      <c r="B237" s="18"/>
      <c r="C237" s="19">
        <v>538</v>
      </c>
      <c r="D237" s="20">
        <f t="shared" si="11"/>
        <v>27.647858560161783</v>
      </c>
      <c r="E237" s="32">
        <v>45614</v>
      </c>
      <c r="F237" s="60">
        <f t="shared" si="9"/>
        <v>26687.494165033895</v>
      </c>
      <c r="G237" s="21">
        <f t="shared" si="10"/>
        <v>19797.844336078553</v>
      </c>
    </row>
    <row r="238" spans="1:7" x14ac:dyDescent="0.2">
      <c r="A238" s="17"/>
      <c r="B238" s="18"/>
      <c r="C238" s="19">
        <v>539</v>
      </c>
      <c r="D238" s="20">
        <f t="shared" si="11"/>
        <v>27.649715570908995</v>
      </c>
      <c r="E238" s="32">
        <v>45614</v>
      </c>
      <c r="F238" s="60">
        <f t="shared" si="9"/>
        <v>26685.701779019888</v>
      </c>
      <c r="G238" s="21">
        <f t="shared" si="10"/>
        <v>19796.514672863414</v>
      </c>
    </row>
    <row r="239" spans="1:7" x14ac:dyDescent="0.2">
      <c r="A239" s="17"/>
      <c r="B239" s="18"/>
      <c r="C239" s="19">
        <v>540</v>
      </c>
      <c r="D239" s="20">
        <f t="shared" si="11"/>
        <v>27.651569139558319</v>
      </c>
      <c r="E239" s="32">
        <v>45614</v>
      </c>
      <c r="F239" s="60">
        <f t="shared" si="9"/>
        <v>26683.912955392807</v>
      </c>
      <c r="G239" s="21">
        <f t="shared" si="10"/>
        <v>19795.18765236855</v>
      </c>
    </row>
    <row r="240" spans="1:7" x14ac:dyDescent="0.2">
      <c r="A240" s="17"/>
      <c r="B240" s="18"/>
      <c r="C240" s="19">
        <v>541</v>
      </c>
      <c r="D240" s="20">
        <f t="shared" si="11"/>
        <v>27.653419278846481</v>
      </c>
      <c r="E240" s="32">
        <v>45614</v>
      </c>
      <c r="F240" s="60">
        <f t="shared" si="9"/>
        <v>26682.127680478952</v>
      </c>
      <c r="G240" s="21">
        <f t="shared" si="10"/>
        <v>19793.863264450258</v>
      </c>
    </row>
    <row r="241" spans="1:7" x14ac:dyDescent="0.2">
      <c r="A241" s="17"/>
      <c r="B241" s="18"/>
      <c r="C241" s="19">
        <v>542</v>
      </c>
      <c r="D241" s="20">
        <f t="shared" si="11"/>
        <v>27.655266001439646</v>
      </c>
      <c r="E241" s="32">
        <v>45614</v>
      </c>
      <c r="F241" s="60">
        <f t="shared" si="9"/>
        <v>26680.34594068232</v>
      </c>
      <c r="G241" s="21">
        <f t="shared" si="10"/>
        <v>19792.541499022489</v>
      </c>
    </row>
    <row r="242" spans="1:7" x14ac:dyDescent="0.2">
      <c r="A242" s="17"/>
      <c r="B242" s="18"/>
      <c r="C242" s="19">
        <v>543</v>
      </c>
      <c r="D242" s="20">
        <f t="shared" si="11"/>
        <v>27.657109319933934</v>
      </c>
      <c r="E242" s="32">
        <v>45614</v>
      </c>
      <c r="F242" s="60">
        <f t="shared" si="9"/>
        <v>26678.567722483971</v>
      </c>
      <c r="G242" s="21">
        <f t="shared" si="10"/>
        <v>19791.222346056355</v>
      </c>
    </row>
    <row r="243" spans="1:7" x14ac:dyDescent="0.2">
      <c r="A243" s="17"/>
      <c r="B243" s="18"/>
      <c r="C243" s="19">
        <v>544</v>
      </c>
      <c r="D243" s="20">
        <f t="shared" si="11"/>
        <v>27.65894924685594</v>
      </c>
      <c r="E243" s="32">
        <v>45614</v>
      </c>
      <c r="F243" s="60">
        <f t="shared" si="9"/>
        <v>26676.793012441478</v>
      </c>
      <c r="G243" s="21">
        <f t="shared" si="10"/>
        <v>19789.905795579729</v>
      </c>
    </row>
    <row r="244" spans="1:7" x14ac:dyDescent="0.2">
      <c r="A244" s="17"/>
      <c r="B244" s="18"/>
      <c r="C244" s="19">
        <v>545</v>
      </c>
      <c r="D244" s="20">
        <f t="shared" si="11"/>
        <v>27.660785794663244</v>
      </c>
      <c r="E244" s="32">
        <v>45614</v>
      </c>
      <c r="F244" s="60">
        <f t="shared" si="9"/>
        <v>26675.021797188361</v>
      </c>
      <c r="G244" s="21">
        <f t="shared" si="10"/>
        <v>19788.591837676824</v>
      </c>
    </row>
    <row r="245" spans="1:7" x14ac:dyDescent="0.2">
      <c r="A245" s="17"/>
      <c r="B245" s="18"/>
      <c r="C245" s="19">
        <v>546</v>
      </c>
      <c r="D245" s="20">
        <f t="shared" si="11"/>
        <v>27.662618975744905</v>
      </c>
      <c r="E245" s="32">
        <v>45614</v>
      </c>
      <c r="F245" s="60">
        <f t="shared" si="9"/>
        <v>26673.254063433491</v>
      </c>
      <c r="G245" s="21">
        <f t="shared" si="10"/>
        <v>19787.28046248775</v>
      </c>
    </row>
    <row r="246" spans="1:7" x14ac:dyDescent="0.2">
      <c r="A246" s="17"/>
      <c r="B246" s="18"/>
      <c r="C246" s="19">
        <v>547</v>
      </c>
      <c r="D246" s="20">
        <f t="shared" si="11"/>
        <v>27.66444880242198</v>
      </c>
      <c r="E246" s="32">
        <v>45614</v>
      </c>
      <c r="F246" s="60">
        <f t="shared" si="9"/>
        <v>26671.489797960559</v>
      </c>
      <c r="G246" s="21">
        <f t="shared" si="10"/>
        <v>19785.971660208128</v>
      </c>
    </row>
    <row r="247" spans="1:7" x14ac:dyDescent="0.2">
      <c r="A247" s="17"/>
      <c r="B247" s="18"/>
      <c r="C247" s="19">
        <v>548</v>
      </c>
      <c r="D247" s="20">
        <f t="shared" si="11"/>
        <v>27.666275286948014</v>
      </c>
      <c r="E247" s="32">
        <v>45614</v>
      </c>
      <c r="F247" s="60">
        <f t="shared" si="9"/>
        <v>26669.72898762751</v>
      </c>
      <c r="G247" s="21">
        <f t="shared" si="10"/>
        <v>19784.665421088655</v>
      </c>
    </row>
    <row r="248" spans="1:7" x14ac:dyDescent="0.2">
      <c r="A248" s="17"/>
      <c r="B248" s="18"/>
      <c r="C248" s="19">
        <v>549</v>
      </c>
      <c r="D248" s="20">
        <f t="shared" si="11"/>
        <v>27.668098441509528</v>
      </c>
      <c r="E248" s="32">
        <v>45614</v>
      </c>
      <c r="F248" s="60">
        <f t="shared" si="9"/>
        <v>26667.971619365977</v>
      </c>
      <c r="G248" s="21">
        <f t="shared" si="10"/>
        <v>19783.361735434701</v>
      </c>
    </row>
    <row r="249" spans="1:7" x14ac:dyDescent="0.2">
      <c r="A249" s="17"/>
      <c r="B249" s="18"/>
      <c r="C249" s="19">
        <v>550</v>
      </c>
      <c r="D249" s="20">
        <f t="shared" si="11"/>
        <v>27.669918278226515</v>
      </c>
      <c r="E249" s="32">
        <v>45614</v>
      </c>
      <c r="F249" s="60">
        <f t="shared" si="9"/>
        <v>26666.21768018074</v>
      </c>
      <c r="G249" s="21">
        <f t="shared" si="10"/>
        <v>19782.060593605886</v>
      </c>
    </row>
    <row r="250" spans="1:7" x14ac:dyDescent="0.2">
      <c r="A250" s="17"/>
      <c r="B250" s="18"/>
      <c r="C250" s="19">
        <v>551</v>
      </c>
      <c r="D250" s="20">
        <f t="shared" si="11"/>
        <v>27.671734809152916</v>
      </c>
      <c r="E250" s="32">
        <v>45614</v>
      </c>
      <c r="F250" s="60">
        <f t="shared" si="9"/>
        <v>26664.4671571492</v>
      </c>
      <c r="G250" s="21">
        <f t="shared" si="10"/>
        <v>19780.761986015725</v>
      </c>
    </row>
    <row r="251" spans="1:7" x14ac:dyDescent="0.2">
      <c r="A251" s="17"/>
      <c r="B251" s="18"/>
      <c r="C251" s="19">
        <v>552</v>
      </c>
      <c r="D251" s="20">
        <f t="shared" si="11"/>
        <v>27.673548046277094</v>
      </c>
      <c r="E251" s="32">
        <v>45614</v>
      </c>
      <c r="F251" s="60">
        <f t="shared" si="9"/>
        <v>26662.720037420822</v>
      </c>
      <c r="G251" s="21">
        <f t="shared" si="10"/>
        <v>19779.465903131171</v>
      </c>
    </row>
    <row r="252" spans="1:7" x14ac:dyDescent="0.2">
      <c r="A252" s="17"/>
      <c r="B252" s="18"/>
      <c r="C252" s="19">
        <v>553</v>
      </c>
      <c r="D252" s="20">
        <f t="shared" si="11"/>
        <v>27.675358001522333</v>
      </c>
      <c r="E252" s="32">
        <v>45614</v>
      </c>
      <c r="F252" s="60">
        <f t="shared" si="9"/>
        <v>26660.976308216617</v>
      </c>
      <c r="G252" s="21">
        <f t="shared" si="10"/>
        <v>19778.172335472264</v>
      </c>
    </row>
    <row r="253" spans="1:7" x14ac:dyDescent="0.2">
      <c r="A253" s="17"/>
      <c r="B253" s="18"/>
      <c r="C253" s="19">
        <v>554</v>
      </c>
      <c r="D253" s="20">
        <f t="shared" si="11"/>
        <v>27.677164686747282</v>
      </c>
      <c r="E253" s="32">
        <v>45614</v>
      </c>
      <c r="F253" s="60">
        <f t="shared" si="9"/>
        <v>26659.235956828605</v>
      </c>
      <c r="G253" s="21">
        <f t="shared" si="10"/>
        <v>19776.881273611722</v>
      </c>
    </row>
    <row r="254" spans="1:7" x14ac:dyDescent="0.2">
      <c r="A254" s="17"/>
      <c r="B254" s="18"/>
      <c r="C254" s="19">
        <v>555</v>
      </c>
      <c r="D254" s="20">
        <f t="shared" si="11"/>
        <v>27.678968113746436</v>
      </c>
      <c r="E254" s="32">
        <v>45614</v>
      </c>
      <c r="F254" s="60">
        <f t="shared" si="9"/>
        <v>26657.498970619301</v>
      </c>
      <c r="G254" s="21">
        <f t="shared" si="10"/>
        <v>19775.592708174554</v>
      </c>
    </row>
    <row r="255" spans="1:7" x14ac:dyDescent="0.2">
      <c r="A255" s="17"/>
      <c r="B255" s="18"/>
      <c r="C255" s="19">
        <v>556</v>
      </c>
      <c r="D255" s="20">
        <f t="shared" si="11"/>
        <v>27.680768294250583</v>
      </c>
      <c r="E255" s="32">
        <v>45614</v>
      </c>
      <c r="F255" s="60">
        <f t="shared" si="9"/>
        <v>26655.765337021199</v>
      </c>
      <c r="G255" s="21">
        <f t="shared" si="10"/>
        <v>19774.30662983768</v>
      </c>
    </row>
    <row r="256" spans="1:7" x14ac:dyDescent="0.2">
      <c r="A256" s="17"/>
      <c r="B256" s="18"/>
      <c r="C256" s="19">
        <v>557</v>
      </c>
      <c r="D256" s="20">
        <f t="shared" si="11"/>
        <v>27.682565239927285</v>
      </c>
      <c r="E256" s="32">
        <v>45614</v>
      </c>
      <c r="F256" s="60">
        <f t="shared" si="9"/>
        <v>26654.035043536245</v>
      </c>
      <c r="G256" s="21">
        <f t="shared" si="10"/>
        <v>19773.023029329554</v>
      </c>
    </row>
    <row r="257" spans="1:7" x14ac:dyDescent="0.2">
      <c r="A257" s="17"/>
      <c r="B257" s="18"/>
      <c r="C257" s="19">
        <v>558</v>
      </c>
      <c r="D257" s="20">
        <f t="shared" si="11"/>
        <v>27.68435896238131</v>
      </c>
      <c r="E257" s="32">
        <v>45614</v>
      </c>
      <c r="F257" s="60">
        <f t="shared" si="9"/>
        <v>26652.308077735339</v>
      </c>
      <c r="G257" s="21">
        <f t="shared" si="10"/>
        <v>19771.741897429776</v>
      </c>
    </row>
    <row r="258" spans="1:7" x14ac:dyDescent="0.2">
      <c r="A258" s="17"/>
      <c r="B258" s="18"/>
      <c r="C258" s="19">
        <v>559</v>
      </c>
      <c r="D258" s="20">
        <f t="shared" si="11"/>
        <v>27.686149473155098</v>
      </c>
      <c r="E258" s="32">
        <v>45614</v>
      </c>
      <c r="F258" s="60">
        <f t="shared" si="9"/>
        <v>26650.58442725784</v>
      </c>
      <c r="G258" s="21">
        <f t="shared" si="10"/>
        <v>19770.46322496872</v>
      </c>
    </row>
    <row r="259" spans="1:7" x14ac:dyDescent="0.2">
      <c r="A259" s="17"/>
      <c r="B259" s="18"/>
      <c r="C259" s="19">
        <v>560</v>
      </c>
      <c r="D259" s="20">
        <f t="shared" si="11"/>
        <v>27.687936783729192</v>
      </c>
      <c r="E259" s="32">
        <v>45614</v>
      </c>
      <c r="F259" s="60">
        <f t="shared" si="9"/>
        <v>26648.864079811057</v>
      </c>
      <c r="G259" s="21">
        <f t="shared" si="10"/>
        <v>19769.187002827191</v>
      </c>
    </row>
    <row r="260" spans="1:7" x14ac:dyDescent="0.2">
      <c r="A260" s="17"/>
      <c r="B260" s="18"/>
      <c r="C260" s="19">
        <v>561</v>
      </c>
      <c r="D260" s="20">
        <f t="shared" si="11"/>
        <v>27.689720905522694</v>
      </c>
      <c r="E260" s="32">
        <v>45614</v>
      </c>
      <c r="F260" s="60">
        <f t="shared" si="9"/>
        <v>26647.147023169742</v>
      </c>
      <c r="G260" s="21">
        <f t="shared" si="10"/>
        <v>19767.913221936007</v>
      </c>
    </row>
    <row r="261" spans="1:7" x14ac:dyDescent="0.2">
      <c r="A261" s="17"/>
      <c r="B261" s="18"/>
      <c r="C261" s="19">
        <v>562</v>
      </c>
      <c r="D261" s="20">
        <f t="shared" si="11"/>
        <v>27.69150184989369</v>
      </c>
      <c r="E261" s="32">
        <v>45614</v>
      </c>
      <c r="F261" s="60">
        <f t="shared" si="9"/>
        <v>26645.433245175645</v>
      </c>
      <c r="G261" s="21">
        <f t="shared" si="10"/>
        <v>19766.641873275697</v>
      </c>
    </row>
    <row r="262" spans="1:7" x14ac:dyDescent="0.2">
      <c r="A262" s="17"/>
      <c r="B262" s="18"/>
      <c r="C262" s="19">
        <v>563</v>
      </c>
      <c r="D262" s="20">
        <f t="shared" si="11"/>
        <v>27.693279628139692</v>
      </c>
      <c r="E262" s="32">
        <v>45614</v>
      </c>
      <c r="F262" s="60">
        <f t="shared" si="9"/>
        <v>26643.722733736955</v>
      </c>
      <c r="G262" s="21">
        <f t="shared" si="10"/>
        <v>19765.37294787608</v>
      </c>
    </row>
    <row r="263" spans="1:7" x14ac:dyDescent="0.2">
      <c r="A263" s="17"/>
      <c r="B263" s="18"/>
      <c r="C263" s="19">
        <v>564</v>
      </c>
      <c r="D263" s="20">
        <f t="shared" si="11"/>
        <v>27.695054251498057</v>
      </c>
      <c r="E263" s="32">
        <v>45614</v>
      </c>
      <c r="F263" s="60">
        <f t="shared" si="9"/>
        <v>26642.015476827921</v>
      </c>
      <c r="G263" s="21">
        <f t="shared" si="10"/>
        <v>19764.10643681596</v>
      </c>
    </row>
    <row r="264" spans="1:7" x14ac:dyDescent="0.2">
      <c r="A264" s="17"/>
      <c r="B264" s="18"/>
      <c r="C264" s="19">
        <v>565</v>
      </c>
      <c r="D264" s="20">
        <f t="shared" si="11"/>
        <v>27.69682573114644</v>
      </c>
      <c r="E264" s="32">
        <v>45614</v>
      </c>
      <c r="F264" s="60">
        <f t="shared" si="9"/>
        <v>26640.311462488251</v>
      </c>
      <c r="G264" s="21">
        <f t="shared" si="10"/>
        <v>19762.842331222735</v>
      </c>
    </row>
    <row r="265" spans="1:7" x14ac:dyDescent="0.2">
      <c r="A265" s="17"/>
      <c r="B265" s="18"/>
      <c r="C265" s="19">
        <v>566</v>
      </c>
      <c r="D265" s="20">
        <f t="shared" si="11"/>
        <v>27.698594078203183</v>
      </c>
      <c r="E265" s="32">
        <v>45614</v>
      </c>
      <c r="F265" s="60">
        <f t="shared" ref="F265:F328" si="12">12*1.348*(1/D265*E265)</f>
        <v>26638.610678822755</v>
      </c>
      <c r="G265" s="21">
        <f t="shared" ref="G265:G299" si="13">12*(1/D265*E265)</f>
        <v>19761.580622272071</v>
      </c>
    </row>
    <row r="266" spans="1:7" x14ac:dyDescent="0.2">
      <c r="A266" s="17"/>
      <c r="B266" s="18"/>
      <c r="C266" s="19">
        <v>567</v>
      </c>
      <c r="D266" s="20">
        <f t="shared" ref="D266:D299" si="14">LN(C266)+21.36</f>
        <v>27.700359303727751</v>
      </c>
      <c r="E266" s="32">
        <v>45614</v>
      </c>
      <c r="F266" s="60">
        <f t="shared" si="12"/>
        <v>26636.913114000814</v>
      </c>
      <c r="G266" s="21">
        <f t="shared" si="13"/>
        <v>19760.321301187545</v>
      </c>
    </row>
    <row r="267" spans="1:7" x14ac:dyDescent="0.2">
      <c r="A267" s="17"/>
      <c r="B267" s="18"/>
      <c r="C267" s="19">
        <v>568</v>
      </c>
      <c r="D267" s="20">
        <f t="shared" si="14"/>
        <v>27.702121418721152</v>
      </c>
      <c r="E267" s="32">
        <v>45614</v>
      </c>
      <c r="F267" s="60">
        <f t="shared" si="12"/>
        <v>26635.218756255901</v>
      </c>
      <c r="G267" s="21">
        <f t="shared" si="13"/>
        <v>19759.064359240281</v>
      </c>
    </row>
    <row r="268" spans="1:7" x14ac:dyDescent="0.2">
      <c r="A268" s="17"/>
      <c r="B268" s="18"/>
      <c r="C268" s="19">
        <v>569</v>
      </c>
      <c r="D268" s="20">
        <f t="shared" si="14"/>
        <v>27.703880434126329</v>
      </c>
      <c r="E268" s="32">
        <v>45614</v>
      </c>
      <c r="F268" s="60">
        <f t="shared" si="12"/>
        <v>26633.527593885206</v>
      </c>
      <c r="G268" s="21">
        <f t="shared" si="13"/>
        <v>19757.809787748665</v>
      </c>
    </row>
    <row r="269" spans="1:7" x14ac:dyDescent="0.2">
      <c r="A269" s="17"/>
      <c r="B269" s="18"/>
      <c r="C269" s="19">
        <v>570</v>
      </c>
      <c r="D269" s="20">
        <f t="shared" si="14"/>
        <v>27.705636360828596</v>
      </c>
      <c r="E269" s="32">
        <v>45614</v>
      </c>
      <c r="F269" s="60">
        <f t="shared" si="12"/>
        <v>26631.839615249071</v>
      </c>
      <c r="G269" s="21">
        <f t="shared" si="13"/>
        <v>19756.557578077944</v>
      </c>
    </row>
    <row r="270" spans="1:7" x14ac:dyDescent="0.2">
      <c r="A270" s="17"/>
      <c r="B270" s="18"/>
      <c r="C270" s="19">
        <v>571</v>
      </c>
      <c r="D270" s="20">
        <f t="shared" si="14"/>
        <v>27.707389209656011</v>
      </c>
      <c r="E270" s="32">
        <v>45614</v>
      </c>
      <c r="F270" s="60">
        <f t="shared" si="12"/>
        <v>26630.154808770618</v>
      </c>
      <c r="G270" s="21">
        <f t="shared" si="13"/>
        <v>19755.307721639922</v>
      </c>
    </row>
    <row r="271" spans="1:7" x14ac:dyDescent="0.2">
      <c r="A271" s="17"/>
      <c r="B271" s="18"/>
      <c r="C271" s="19">
        <v>572</v>
      </c>
      <c r="D271" s="20">
        <f t="shared" si="14"/>
        <v>27.709138991379795</v>
      </c>
      <c r="E271" s="32">
        <v>45614</v>
      </c>
      <c r="F271" s="60">
        <f t="shared" si="12"/>
        <v>26628.473162935268</v>
      </c>
      <c r="G271" s="21">
        <f t="shared" si="13"/>
        <v>19754.060209892632</v>
      </c>
    </row>
    <row r="272" spans="1:7" x14ac:dyDescent="0.2">
      <c r="A272" s="17"/>
      <c r="B272" s="18"/>
      <c r="C272" s="19">
        <v>573</v>
      </c>
      <c r="D272" s="20">
        <f t="shared" si="14"/>
        <v>27.710885716714738</v>
      </c>
      <c r="E272" s="32">
        <v>45614</v>
      </c>
      <c r="F272" s="60">
        <f t="shared" si="12"/>
        <v>26626.794666290301</v>
      </c>
      <c r="G272" s="21">
        <f t="shared" si="13"/>
        <v>19752.815034339983</v>
      </c>
    </row>
    <row r="273" spans="1:7" x14ac:dyDescent="0.2">
      <c r="A273" s="17"/>
      <c r="B273" s="18"/>
      <c r="C273" s="19">
        <v>574</v>
      </c>
      <c r="D273" s="20">
        <f t="shared" si="14"/>
        <v>27.712629396319567</v>
      </c>
      <c r="E273" s="32">
        <v>45614</v>
      </c>
      <c r="F273" s="60">
        <f t="shared" si="12"/>
        <v>26625.119307444427</v>
      </c>
      <c r="G273" s="21">
        <f t="shared" si="13"/>
        <v>19751.57218653147</v>
      </c>
    </row>
    <row r="274" spans="1:7" x14ac:dyDescent="0.2">
      <c r="A274" s="17"/>
      <c r="B274" s="18"/>
      <c r="C274" s="19">
        <v>575</v>
      </c>
      <c r="D274" s="20">
        <f t="shared" si="14"/>
        <v>27.714370040797348</v>
      </c>
      <c r="E274" s="32">
        <v>45614</v>
      </c>
      <c r="F274" s="60">
        <f t="shared" si="12"/>
        <v>26623.447075067339</v>
      </c>
      <c r="G274" s="21">
        <f t="shared" si="13"/>
        <v>19750.331658061823</v>
      </c>
    </row>
    <row r="275" spans="1:7" x14ac:dyDescent="0.2">
      <c r="A275" s="17"/>
      <c r="B275" s="18"/>
      <c r="C275" s="19">
        <v>576</v>
      </c>
      <c r="D275" s="20">
        <f t="shared" si="14"/>
        <v>27.71610766069589</v>
      </c>
      <c r="E275" s="32">
        <v>45614</v>
      </c>
      <c r="F275" s="60">
        <f t="shared" si="12"/>
        <v>26621.777957889281</v>
      </c>
      <c r="G275" s="21">
        <f t="shared" si="13"/>
        <v>19749.093440570679</v>
      </c>
    </row>
    <row r="276" spans="1:7" x14ac:dyDescent="0.2">
      <c r="A276" s="17"/>
      <c r="B276" s="18"/>
      <c r="C276" s="19">
        <v>577</v>
      </c>
      <c r="D276" s="20">
        <f t="shared" si="14"/>
        <v>27.7178422665081</v>
      </c>
      <c r="E276" s="32">
        <v>45614</v>
      </c>
      <c r="F276" s="60">
        <f t="shared" si="12"/>
        <v>26620.111944700624</v>
      </c>
      <c r="G276" s="21">
        <f t="shared" si="13"/>
        <v>19747.8575257423</v>
      </c>
    </row>
    <row r="277" spans="1:7" x14ac:dyDescent="0.2">
      <c r="A277" s="17"/>
      <c r="B277" s="18"/>
      <c r="C277" s="19">
        <v>578</v>
      </c>
      <c r="D277" s="20">
        <f t="shared" si="14"/>
        <v>27.719573868672377</v>
      </c>
      <c r="E277" s="32">
        <v>45614</v>
      </c>
      <c r="F277" s="60">
        <f t="shared" si="12"/>
        <v>26618.449024351445</v>
      </c>
      <c r="G277" s="21">
        <f t="shared" si="13"/>
        <v>19746.623905305223</v>
      </c>
    </row>
    <row r="278" spans="1:7" x14ac:dyDescent="0.2">
      <c r="A278" s="17"/>
      <c r="B278" s="18"/>
      <c r="C278" s="19">
        <v>579</v>
      </c>
      <c r="D278" s="20">
        <f t="shared" si="14"/>
        <v>27.721302477572994</v>
      </c>
      <c r="E278" s="32">
        <v>45614</v>
      </c>
      <c r="F278" s="60">
        <f t="shared" si="12"/>
        <v>26616.789185751099</v>
      </c>
      <c r="G278" s="21">
        <f t="shared" si="13"/>
        <v>19745.392571031971</v>
      </c>
    </row>
    <row r="279" spans="1:7" x14ac:dyDescent="0.2">
      <c r="A279" s="17"/>
      <c r="B279" s="18"/>
      <c r="C279" s="19">
        <v>580</v>
      </c>
      <c r="D279" s="20">
        <f t="shared" si="14"/>
        <v>27.723028103540464</v>
      </c>
      <c r="E279" s="32">
        <v>45614</v>
      </c>
      <c r="F279" s="60">
        <f t="shared" si="12"/>
        <v>26615.132417867808</v>
      </c>
      <c r="G279" s="21">
        <f t="shared" si="13"/>
        <v>19744.163514738728</v>
      </c>
    </row>
    <row r="280" spans="1:7" x14ac:dyDescent="0.2">
      <c r="A280" s="17"/>
      <c r="B280" s="18"/>
      <c r="C280" s="19">
        <v>581</v>
      </c>
      <c r="D280" s="20">
        <f t="shared" si="14"/>
        <v>27.724750756851911</v>
      </c>
      <c r="E280" s="32">
        <v>45614</v>
      </c>
      <c r="F280" s="60">
        <f t="shared" si="12"/>
        <v>26613.478709728239</v>
      </c>
      <c r="G280" s="21">
        <f t="shared" si="13"/>
        <v>19742.93672828504</v>
      </c>
    </row>
    <row r="281" spans="1:7" x14ac:dyDescent="0.2">
      <c r="A281" s="17"/>
      <c r="B281" s="18"/>
      <c r="C281" s="19">
        <v>582</v>
      </c>
      <c r="D281" s="20">
        <f t="shared" si="14"/>
        <v>27.726470447731437</v>
      </c>
      <c r="E281" s="32">
        <v>45614</v>
      </c>
      <c r="F281" s="60">
        <f t="shared" si="12"/>
        <v>26611.828050417094</v>
      </c>
      <c r="G281" s="21">
        <f t="shared" si="13"/>
        <v>19741.712203573512</v>
      </c>
    </row>
    <row r="282" spans="1:7" x14ac:dyDescent="0.2">
      <c r="A282" s="17"/>
      <c r="B282" s="18"/>
      <c r="C282" s="19">
        <v>583</v>
      </c>
      <c r="D282" s="20">
        <f t="shared" si="14"/>
        <v>27.728187186350493</v>
      </c>
      <c r="E282" s="32">
        <v>45614</v>
      </c>
      <c r="F282" s="60">
        <f t="shared" si="12"/>
        <v>26610.180429076732</v>
      </c>
      <c r="G282" s="21">
        <f t="shared" si="13"/>
        <v>19740.489932549503</v>
      </c>
    </row>
    <row r="283" spans="1:7" x14ac:dyDescent="0.2">
      <c r="A283" s="17"/>
      <c r="B283" s="18"/>
      <c r="C283" s="19">
        <v>584</v>
      </c>
      <c r="D283" s="20">
        <f t="shared" si="14"/>
        <v>27.729900982828227</v>
      </c>
      <c r="E283" s="32">
        <v>45614</v>
      </c>
      <c r="F283" s="60">
        <f t="shared" si="12"/>
        <v>26608.535834906725</v>
      </c>
      <c r="G283" s="21">
        <f t="shared" si="13"/>
        <v>19739.269907200833</v>
      </c>
    </row>
    <row r="284" spans="1:7" x14ac:dyDescent="0.2">
      <c r="A284" s="17"/>
      <c r="B284" s="18"/>
      <c r="C284" s="19">
        <v>585</v>
      </c>
      <c r="D284" s="20">
        <f t="shared" si="14"/>
        <v>27.731611847231857</v>
      </c>
      <c r="E284" s="32">
        <v>45614</v>
      </c>
      <c r="F284" s="60">
        <f t="shared" si="12"/>
        <v>26606.89425716348</v>
      </c>
      <c r="G284" s="21">
        <f t="shared" si="13"/>
        <v>19738.052119557477</v>
      </c>
    </row>
    <row r="285" spans="1:7" x14ac:dyDescent="0.2">
      <c r="A285" s="17"/>
      <c r="B285" s="18"/>
      <c r="C285" s="19">
        <v>586</v>
      </c>
      <c r="D285" s="20">
        <f t="shared" si="14"/>
        <v>27.73331978957701</v>
      </c>
      <c r="E285" s="32">
        <v>45614</v>
      </c>
      <c r="F285" s="60">
        <f t="shared" si="12"/>
        <v>26605.255685159853</v>
      </c>
      <c r="G285" s="21">
        <f t="shared" si="13"/>
        <v>19736.836561691285</v>
      </c>
    </row>
    <row r="286" spans="1:7" x14ac:dyDescent="0.2">
      <c r="A286" s="17"/>
      <c r="B286" s="18"/>
      <c r="C286" s="19">
        <v>587</v>
      </c>
      <c r="D286" s="20">
        <f t="shared" si="14"/>
        <v>27.735024819828098</v>
      </c>
      <c r="E286" s="32">
        <v>45614</v>
      </c>
      <c r="F286" s="60">
        <f t="shared" si="12"/>
        <v>26603.620108264728</v>
      </c>
      <c r="G286" s="21">
        <f t="shared" si="13"/>
        <v>19735.62322571567</v>
      </c>
    </row>
    <row r="287" spans="1:7" x14ac:dyDescent="0.2">
      <c r="A287" s="17"/>
      <c r="B287" s="18"/>
      <c r="C287" s="19">
        <v>588</v>
      </c>
      <c r="D287" s="20">
        <f t="shared" si="14"/>
        <v>27.736726947898624</v>
      </c>
      <c r="E287" s="32">
        <v>45614</v>
      </c>
      <c r="F287" s="60">
        <f t="shared" si="12"/>
        <v>26601.987515902656</v>
      </c>
      <c r="G287" s="21">
        <f t="shared" si="13"/>
        <v>19734.412103785351</v>
      </c>
    </row>
    <row r="288" spans="1:7" x14ac:dyDescent="0.2">
      <c r="A288" s="17"/>
      <c r="B288" s="18"/>
      <c r="C288" s="19">
        <v>589</v>
      </c>
      <c r="D288" s="20">
        <f t="shared" si="14"/>
        <v>27.738426183651587</v>
      </c>
      <c r="E288" s="32">
        <v>45614</v>
      </c>
      <c r="F288" s="60">
        <f t="shared" si="12"/>
        <v>26600.357897553458</v>
      </c>
      <c r="G288" s="21">
        <f t="shared" si="13"/>
        <v>19733.203188096035</v>
      </c>
    </row>
    <row r="289" spans="1:7" x14ac:dyDescent="0.2">
      <c r="A289" s="27"/>
      <c r="B289" s="28"/>
      <c r="C289" s="31">
        <v>590</v>
      </c>
      <c r="D289" s="29">
        <f t="shared" si="14"/>
        <v>27.740122536899765</v>
      </c>
      <c r="E289" s="32">
        <v>45614</v>
      </c>
      <c r="F289" s="60">
        <f t="shared" si="12"/>
        <v>26598.731242751834</v>
      </c>
      <c r="G289" s="30">
        <f t="shared" si="13"/>
        <v>19731.996470884147</v>
      </c>
    </row>
    <row r="290" spans="1:7" x14ac:dyDescent="0.2">
      <c r="A290" s="17"/>
      <c r="B290" s="18"/>
      <c r="C290" s="19">
        <v>591</v>
      </c>
      <c r="D290" s="20">
        <f t="shared" si="14"/>
        <v>27.741816017406098</v>
      </c>
      <c r="E290" s="32">
        <v>45614</v>
      </c>
      <c r="F290" s="60">
        <f t="shared" si="12"/>
        <v>26597.107541087011</v>
      </c>
      <c r="G290" s="21">
        <f t="shared" si="13"/>
        <v>19730.791944426564</v>
      </c>
    </row>
    <row r="291" spans="1:7" x14ac:dyDescent="0.2">
      <c r="A291" s="17"/>
      <c r="B291" s="18"/>
      <c r="C291" s="19">
        <v>592</v>
      </c>
      <c r="D291" s="20">
        <f t="shared" si="14"/>
        <v>27.743506634884007</v>
      </c>
      <c r="E291" s="32">
        <v>45614</v>
      </c>
      <c r="F291" s="60">
        <f t="shared" si="12"/>
        <v>26595.48678220233</v>
      </c>
      <c r="G291" s="21">
        <f t="shared" si="13"/>
        <v>19729.589601040301</v>
      </c>
    </row>
    <row r="292" spans="1:7" x14ac:dyDescent="0.2">
      <c r="A292" s="17"/>
      <c r="B292" s="18"/>
      <c r="C292" s="19">
        <v>593</v>
      </c>
      <c r="D292" s="20">
        <f t="shared" si="14"/>
        <v>27.745194398997725</v>
      </c>
      <c r="E292" s="32">
        <v>45614</v>
      </c>
      <c r="F292" s="60">
        <f t="shared" si="12"/>
        <v>26593.8689557949</v>
      </c>
      <c r="G292" s="21">
        <f t="shared" si="13"/>
        <v>19728.38943308227</v>
      </c>
    </row>
    <row r="293" spans="1:7" x14ac:dyDescent="0.2">
      <c r="A293" s="17"/>
      <c r="B293" s="18"/>
      <c r="C293" s="19">
        <v>594</v>
      </c>
      <c r="D293" s="20">
        <f t="shared" si="14"/>
        <v>27.746879319362645</v>
      </c>
      <c r="E293" s="32">
        <v>45614</v>
      </c>
      <c r="F293" s="60">
        <f t="shared" si="12"/>
        <v>26592.254051615229</v>
      </c>
      <c r="G293" s="21">
        <f t="shared" si="13"/>
        <v>19727.191432948981</v>
      </c>
    </row>
    <row r="294" spans="1:7" x14ac:dyDescent="0.2">
      <c r="A294" s="17"/>
      <c r="B294" s="18"/>
      <c r="C294" s="19">
        <v>595</v>
      </c>
      <c r="D294" s="20">
        <f t="shared" si="14"/>
        <v>27.74856140554563</v>
      </c>
      <c r="E294" s="32">
        <v>45614</v>
      </c>
      <c r="F294" s="60">
        <f t="shared" si="12"/>
        <v>26590.642059466845</v>
      </c>
      <c r="G294" s="21">
        <f t="shared" si="13"/>
        <v>19725.995593076295</v>
      </c>
    </row>
    <row r="295" spans="1:7" x14ac:dyDescent="0.2">
      <c r="A295" s="17"/>
      <c r="B295" s="18"/>
      <c r="C295" s="19">
        <v>596</v>
      </c>
      <c r="D295" s="20">
        <f t="shared" si="14"/>
        <v>27.750240667065349</v>
      </c>
      <c r="E295" s="32">
        <v>45614</v>
      </c>
      <c r="F295" s="60">
        <f t="shared" si="12"/>
        <v>26589.032969205946</v>
      </c>
      <c r="G295" s="21">
        <f t="shared" si="13"/>
        <v>19724.801905939126</v>
      </c>
    </row>
    <row r="296" spans="1:7" x14ac:dyDescent="0.2">
      <c r="A296" s="17"/>
      <c r="B296" s="18"/>
      <c r="C296" s="19">
        <v>597</v>
      </c>
      <c r="D296" s="20">
        <f t="shared" si="14"/>
        <v>27.751917113392601</v>
      </c>
      <c r="E296" s="32">
        <v>45614</v>
      </c>
      <c r="F296" s="60">
        <f t="shared" si="12"/>
        <v>26587.426770741011</v>
      </c>
      <c r="G296" s="21">
        <f t="shared" si="13"/>
        <v>19723.610364051194</v>
      </c>
    </row>
    <row r="297" spans="1:7" x14ac:dyDescent="0.2">
      <c r="A297" s="17"/>
      <c r="B297" s="18"/>
      <c r="C297" s="19">
        <v>598</v>
      </c>
      <c r="D297" s="20">
        <f t="shared" si="14"/>
        <v>27.753590753950633</v>
      </c>
      <c r="E297" s="32">
        <v>45614</v>
      </c>
      <c r="F297" s="60">
        <f t="shared" si="12"/>
        <v>26585.823454032492</v>
      </c>
      <c r="G297" s="21">
        <f t="shared" si="13"/>
        <v>19722.420959964755</v>
      </c>
    </row>
    <row r="298" spans="1:7" x14ac:dyDescent="0.2">
      <c r="A298" s="17"/>
      <c r="B298" s="18"/>
      <c r="C298" s="19">
        <v>599</v>
      </c>
      <c r="D298" s="20">
        <f t="shared" si="14"/>
        <v>27.75526159811545</v>
      </c>
      <c r="E298" s="32">
        <v>45614</v>
      </c>
      <c r="F298" s="60">
        <f t="shared" si="12"/>
        <v>26584.22300909242</v>
      </c>
      <c r="G298" s="21">
        <f t="shared" si="13"/>
        <v>19721.233686270341</v>
      </c>
    </row>
    <row r="299" spans="1:7" ht="13.5" thickBot="1" x14ac:dyDescent="0.25">
      <c r="A299" s="22"/>
      <c r="B299" s="23"/>
      <c r="C299" s="24">
        <v>600</v>
      </c>
      <c r="D299" s="25">
        <f t="shared" si="14"/>
        <v>27.756929655216148</v>
      </c>
      <c r="E299" s="33">
        <v>45614</v>
      </c>
      <c r="F299" s="61">
        <f t="shared" si="12"/>
        <v>26582.625425984072</v>
      </c>
      <c r="G299" s="26">
        <f t="shared" si="13"/>
        <v>19720.048535596488</v>
      </c>
    </row>
  </sheetData>
  <customSheetViews>
    <customSheetView guid="{9CAAA60C-106D-4F8E-A81F-95CFD06AFDD7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1"/>
      <headerFooter alignWithMargins="0"/>
    </customSheetView>
    <customSheetView guid="{F6CAA2D7-F165-4585-B311-FBB90CE27D95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2"/>
      <headerFooter alignWithMargins="0"/>
    </customSheetView>
    <customSheetView guid="{BD550E2D-5A13-4DCD-8207-F03E30E83E0E}" fitToPage="1" showRuler="0">
      <selection activeCell="E28" sqref="E28"/>
      <pageMargins left="0.78740157499999996" right="0.78740157499999996" top="0.984251969" bottom="0.984251969" header="0.4921259845" footer="0.4921259845"/>
      <pageSetup scale="17" orientation="portrait" horizontalDpi="1200" verticalDpi="1200" r:id="rId3"/>
      <headerFooter alignWithMargins="0"/>
    </customSheetView>
    <customSheetView guid="{870FA27C-07D8-4C73-B8DE-C062A9FA7A0E}" fitToPage="1" showRuler="0">
      <selection activeCell="I17" sqref="I17"/>
      <pageMargins left="0.78740157499999996" right="0.78740157499999996" top="0.984251969" bottom="0.984251969" header="0.4921259845" footer="0.4921259845"/>
      <pageSetup scale="17" orientation="portrait" horizontalDpi="1200" verticalDpi="1200" r:id="rId4"/>
      <headerFooter alignWithMargins="0"/>
    </customSheetView>
  </customSheetViews>
  <mergeCells count="8">
    <mergeCell ref="F5:F7"/>
    <mergeCell ref="G5:G7"/>
    <mergeCell ref="A8:G8"/>
    <mergeCell ref="A4:A7"/>
    <mergeCell ref="C4:G4"/>
    <mergeCell ref="C5:C7"/>
    <mergeCell ref="D5:D7"/>
    <mergeCell ref="E5:E7"/>
  </mergeCells>
  <phoneticPr fontId="9" type="noConversion"/>
  <pageMargins left="0.78740157499999996" right="0.78740157499999996" top="0.984251969" bottom="0.984251969" header="0.4921259845" footer="0.4921259845"/>
  <pageSetup scale="64" fitToHeight="5"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C08BE10C300E4BAD1A243262B7B585" ma:contentTypeVersion="1" ma:contentTypeDescription="Vytvoří nový dokument" ma:contentTypeScope="" ma:versionID="96e58306ef7bbdc986717525f8f397ec">
  <xsd:schema xmlns:xsd="http://www.w3.org/2001/XMLSchema" xmlns:xs="http://www.w3.org/2001/XMLSchema" xmlns:p="http://schemas.microsoft.com/office/2006/metadata/properties" xmlns:ns1="http://schemas.microsoft.com/sharepoint/v3" xmlns:ns2="5588a755-e40f-45e3-afc6-52ff6b0e7168" targetNamespace="http://schemas.microsoft.com/office/2006/metadata/properties" ma:root="true" ma:fieldsID="d3c5b313ff4b13acdcc3818bb6ca9681" ns1:_="" ns2:_="">
    <xsd:import namespace="http://schemas.microsoft.com/sharepoint/v3"/>
    <xsd:import namespace="5588a755-e40f-45e3-afc6-52ff6b0e71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Datum zahájení plánování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Datum ukončení plánování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a755-e40f-45e3-afc6-52ff6b0e71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5588a755-e40f-45e3-afc6-52ff6b0e7168">Q4SRYUWW5RQ2-479-39</_dlc_DocId>
    <_dlc_DocIdUrl xmlns="5588a755-e40f-45e3-afc6-52ff6b0e7168">
      <Url>https://www.zkola.cz/management/oddelenirozpoctuvprenesene/zaklinfoprovsechnyskoly/_layouts/15/DocIdRedir.aspx?ID=Q4SRYUWW5RQ2-479-39</Url>
      <Description>Q4SRYUWW5RQ2-479-39</Description>
    </_dlc_DocIdUrl>
  </documentManagement>
</p:properties>
</file>

<file path=customXml/itemProps1.xml><?xml version="1.0" encoding="utf-8"?>
<ds:datastoreItem xmlns:ds="http://schemas.openxmlformats.org/officeDocument/2006/customXml" ds:itemID="{7D309228-15F0-49D0-B5FC-8DA576B30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88a755-e40f-45e3-afc6-52ff6b0e7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6D152-CC58-46F7-AA0B-6258BC8450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5F7C5A-6092-4748-9B7B-0DFBC9ABB18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403C69-3A31-4B0A-A8E7-3C8F2499FFF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5588a755-e40f-45e3-afc6-52ff6b0e7168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a2781bb-a8b3-4544-a47e-42c6ab77c484}" enabled="0" method="" siteId="{0a2781bb-a8b3-4544-a47e-42c6ab77c48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ř.č.1</vt:lpstr>
      <vt:lpstr>ř.č.2</vt:lpstr>
      <vt:lpstr>ř.č.4</vt:lpstr>
      <vt:lpstr>ř.č.10</vt:lpstr>
      <vt:lpstr>ř.č.11</vt:lpstr>
    </vt:vector>
  </TitlesOfParts>
  <Company>Zlínský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Skopalík Aleš</dc:creator>
  <cp:lastModifiedBy>Křížanová Tereza</cp:lastModifiedBy>
  <cp:lastPrinted>2010-03-02T14:06:00Z</cp:lastPrinted>
  <dcterms:created xsi:type="dcterms:W3CDTF">2007-03-06T07:03:32Z</dcterms:created>
  <dcterms:modified xsi:type="dcterms:W3CDTF">2026-05-20T13:09:01Z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0x0101009FC08BE10C300E4BAD1A243262B7B585</vt:lpwstr>
  </property>
  <property fmtid="{D5CDD505-2E9C-101B-9397-08002B2CF9AE}" pid="3" name="_dlc_DocIdItemGuid">
    <vt:lpwstr>98547e1c-0d94-4c73-80f6-935c07fb8ac2</vt:lpwstr>
  </property>
</Properties>
</file>