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magdalena_hejnikova_zlinskykraj_cz/Documents/Plocha/WEB/Výsledky rozdělení SSL 2026/"/>
    </mc:Choice>
  </mc:AlternateContent>
  <xr:revisionPtr revIDLastSave="2" documentId="8_{DAFA575E-8500-46CE-8EFF-54126537357F}" xr6:coauthVersionLast="47" xr6:coauthVersionMax="47" xr10:uidLastSave="{824A749A-E15E-4984-99BF-29B58C3A95F6}"/>
  <bookViews>
    <workbookView xWindow="-120" yWindow="-120" windowWidth="29040" windowHeight="15720" xr2:uid="{094DBF37-8866-41A0-B6E4-67BCA39EC743}"/>
  </bookViews>
  <sheets>
    <sheet name="POK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POK!$A$1:$P$62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[3]ZD_Smlouvy_Příloha_OST!$F$1:$R$272</definedName>
    <definedName name="ZD1_POK">'[3]Souhrnná tabulka_POK'!$F$1:$R$58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62" i="1" l="1"/>
</calcChain>
</file>

<file path=xl/sharedStrings.xml><?xml version="1.0" encoding="utf-8"?>
<sst xmlns="http://schemas.openxmlformats.org/spreadsheetml/2006/main" count="717" uniqueCount="239">
  <si>
    <t>Poř. č.</t>
  </si>
  <si>
    <t>Název poskytovatele 
sociální služby</t>
  </si>
  <si>
    <t>Sídlo</t>
  </si>
  <si>
    <t>IČO</t>
  </si>
  <si>
    <t>Druh sociální služby *</t>
  </si>
  <si>
    <t>Identifikátor 
sociální služby</t>
  </si>
  <si>
    <t>Název 
sociální služby</t>
  </si>
  <si>
    <t>Forma poskytování, 
popř. převažující 
forma poskytování 
(dle AP 2026)</t>
  </si>
  <si>
    <t>Cílová skupina, 
popř. převažující 
cílová skupina 
(dle AP 2026)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</si>
  <si>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</si>
  <si>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</si>
  <si>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</si>
  <si>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</si>
  <si>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</t>
  </si>
  <si>
    <t>Finanční podpora v Kč
(Maximální výše)</t>
  </si>
  <si>
    <t>Poznámka</t>
  </si>
  <si>
    <t>Centrum ÁČKO, příspěvková organizace</t>
  </si>
  <si>
    <t>Husova 402/15, 757 01 Valašské Meziříčí</t>
  </si>
  <si>
    <t>00851710</t>
  </si>
  <si>
    <t>Odlehčovací služby</t>
  </si>
  <si>
    <t>2614238</t>
  </si>
  <si>
    <t>Odlehčovací služby Centrum ÁČKO</t>
  </si>
  <si>
    <t>Rodiny s dětmi</t>
  </si>
  <si>
    <t>Bystřice pod Hostýnem, Rožnov pod Radhoštěm, Valašské Meziříčí, Vsetín</t>
  </si>
  <si>
    <t>Úvazek v PP</t>
  </si>
  <si>
    <t>F</t>
  </si>
  <si>
    <t>8742757</t>
  </si>
  <si>
    <t>Pobytová odlehčovací služba Centra ÁČKO</t>
  </si>
  <si>
    <t>Pobytová</t>
  </si>
  <si>
    <t>Valašské Meziříčí</t>
  </si>
  <si>
    <t>Lůžko</t>
  </si>
  <si>
    <t>B</t>
  </si>
  <si>
    <t>Odborné sociální poradenství 6)</t>
  </si>
  <si>
    <t>9492545</t>
  </si>
  <si>
    <t>Poradna Centrum ÁČKO</t>
  </si>
  <si>
    <t>Domov pro seniory Burešov, příspěvková organizace</t>
  </si>
  <si>
    <t>Burešov 4884, 760 01 Zlín</t>
  </si>
  <si>
    <t>70851042</t>
  </si>
  <si>
    <t>Domovy pro seniory</t>
  </si>
  <si>
    <t>8660859</t>
  </si>
  <si>
    <t>Osoby se zdravotním postižením</t>
  </si>
  <si>
    <t>Zlín</t>
  </si>
  <si>
    <t>Domovy se zvláštním režimem 3)</t>
  </si>
  <si>
    <t>9113211</t>
  </si>
  <si>
    <t>Ambulantní</t>
  </si>
  <si>
    <t>Domov pro seniory Loučka, příspěvková organizace</t>
  </si>
  <si>
    <t>Loučka 128, 763 25 Loučka</t>
  </si>
  <si>
    <t>70850895</t>
  </si>
  <si>
    <t>Domovy se zvláštním režimem 4)</t>
  </si>
  <si>
    <t>4392977</t>
  </si>
  <si>
    <t>Domov se zvláštním režimem Loučka</t>
  </si>
  <si>
    <t>Senioři</t>
  </si>
  <si>
    <t>Valašské Klobouky</t>
  </si>
  <si>
    <t>9612398</t>
  </si>
  <si>
    <t>Domov pro seniory Lukov, příspěvková organizace</t>
  </si>
  <si>
    <t>Hradská 82, 763 17 Lukov</t>
  </si>
  <si>
    <t>70850941</t>
  </si>
  <si>
    <t>6376307</t>
  </si>
  <si>
    <t>7295876</t>
  </si>
  <si>
    <t>Domov pro seniory Napajedla, příspěvková organizace</t>
  </si>
  <si>
    <t>Husova 1165, 763 61 Napajedla</t>
  </si>
  <si>
    <t>70850976</t>
  </si>
  <si>
    <t>5385508</t>
  </si>
  <si>
    <t>Otrokovice</t>
  </si>
  <si>
    <t>Dům sociálních služeb Návojná, příspěvková organizace</t>
  </si>
  <si>
    <t>Návojná 100, 763 32 Návojná</t>
  </si>
  <si>
    <t>70850852</t>
  </si>
  <si>
    <t>7152788</t>
  </si>
  <si>
    <t>Poradenské a krizové centrum, příspěvková organizace</t>
  </si>
  <si>
    <t>U Náhonu 5208, 760 01 Zlín</t>
  </si>
  <si>
    <t>00839281</t>
  </si>
  <si>
    <t>Sociálně aktivizační služby pro rodiny s dětmi</t>
  </si>
  <si>
    <t>2919461</t>
  </si>
  <si>
    <t>Zlínský kraj</t>
  </si>
  <si>
    <t>Intervenční centra</t>
  </si>
  <si>
    <t>7247424</t>
  </si>
  <si>
    <t>Intervenční centrum Zlínského kraje</t>
  </si>
  <si>
    <t>Převažující terénní</t>
  </si>
  <si>
    <t>ZÁVAZEK</t>
  </si>
  <si>
    <t>Z1</t>
  </si>
  <si>
    <t>8832852</t>
  </si>
  <si>
    <t>Poradenské centrum</t>
  </si>
  <si>
    <t>Krizová pomoc</t>
  </si>
  <si>
    <t>9160187</t>
  </si>
  <si>
    <t>Osoby ohrožené sociálním vyloučením</t>
  </si>
  <si>
    <t>Z2</t>
  </si>
  <si>
    <t>Sociální služby Haná, příspěvková organizace</t>
  </si>
  <si>
    <t>Parková 21, 768 21 Kvasice</t>
  </si>
  <si>
    <t>17330947</t>
  </si>
  <si>
    <t>Chráněné bydlení</t>
  </si>
  <si>
    <t>1285107</t>
  </si>
  <si>
    <t>Chráněné bydlení Bystřice pod Hostýnem</t>
  </si>
  <si>
    <t>Bystřice pod Hostýnem</t>
  </si>
  <si>
    <t>Domovy pro osoby se zdravotním postižením</t>
  </si>
  <si>
    <t>3814684</t>
  </si>
  <si>
    <t>Domov pro osoby se zdravotním postižením Javorník, Chvalčov</t>
  </si>
  <si>
    <t>4403263</t>
  </si>
  <si>
    <t>Chráněné bydlení Kroměříž</t>
  </si>
  <si>
    <t>Kroměříž</t>
  </si>
  <si>
    <t>6119687</t>
  </si>
  <si>
    <t>Domov se zvláštním režimem Kvasice</t>
  </si>
  <si>
    <t>7585771</t>
  </si>
  <si>
    <t>Domov pro osoby se zdravotním postižením Zborovice</t>
  </si>
  <si>
    <t>9985120</t>
  </si>
  <si>
    <t>Domov pro osoby se zdravotním postižením Kvasice</t>
  </si>
  <si>
    <t>Sociální služby Olšava, příspěvková organizace</t>
  </si>
  <si>
    <t>Nezdenice 43, 687 32 Nezdenice</t>
  </si>
  <si>
    <t>70850909</t>
  </si>
  <si>
    <t>1256749</t>
  </si>
  <si>
    <t>Domov pro seniory Nezdenice</t>
  </si>
  <si>
    <t>Uherský Brod</t>
  </si>
  <si>
    <t>1641635</t>
  </si>
  <si>
    <t>2168791</t>
  </si>
  <si>
    <t>Centrum bydlení pro osoby se zdravotním postižením Uherský Brod</t>
  </si>
  <si>
    <t>Luhačovice, Uherský Brod</t>
  </si>
  <si>
    <t>5913460</t>
  </si>
  <si>
    <t>Domov pro osoby se zdravotním postižením Uherský Brod</t>
  </si>
  <si>
    <t>6523437</t>
  </si>
  <si>
    <t>Domov pro seniory Luhačovice</t>
  </si>
  <si>
    <t>Luhačovice</t>
  </si>
  <si>
    <t>Sociální služby pro osoby se zdravotním postižením, příspěvková organizace</t>
  </si>
  <si>
    <t>Na Hrádku 100, 763 16 Fryšták</t>
  </si>
  <si>
    <t>70850917</t>
  </si>
  <si>
    <t>Denní stacionáře</t>
  </si>
  <si>
    <t>5055183</t>
  </si>
  <si>
    <t>Denní stacionář Zlín</t>
  </si>
  <si>
    <t>5277371</t>
  </si>
  <si>
    <t>Domov pro osoby se zdravotním postižením Zlín</t>
  </si>
  <si>
    <t>6482378</t>
  </si>
  <si>
    <t>Domov na Dubíčku</t>
  </si>
  <si>
    <t>Vizovice</t>
  </si>
  <si>
    <t>Týdenní stacionáře</t>
  </si>
  <si>
    <t>7984513</t>
  </si>
  <si>
    <t>Týdenní stacionář Fryšták</t>
  </si>
  <si>
    <t>9288380</t>
  </si>
  <si>
    <t>Chráněné bydlení Zlín</t>
  </si>
  <si>
    <t>9988033</t>
  </si>
  <si>
    <t>Chráněné bydlení Fryšták</t>
  </si>
  <si>
    <t>Sociální služby Uherské Hradiště, příspěvková organizace</t>
  </si>
  <si>
    <t>Štěpnická 1139, 686 06 Uherské Hradiště</t>
  </si>
  <si>
    <t>00092096</t>
  </si>
  <si>
    <t>4108171</t>
  </si>
  <si>
    <t>Domov se zvláštním režimem Velehrad - Buchlovská</t>
  </si>
  <si>
    <t>Uherské Hradiště</t>
  </si>
  <si>
    <t>4873208</t>
  </si>
  <si>
    <t>Domov pro seniory Buchlovice</t>
  </si>
  <si>
    <t>5136643</t>
  </si>
  <si>
    <t>Domov pro osoby se zdravotním postižením Staré Město</t>
  </si>
  <si>
    <t>5582729</t>
  </si>
  <si>
    <t>Domov pro seniory Uherský Ostroh</t>
  </si>
  <si>
    <t>6057420</t>
  </si>
  <si>
    <t>Centrum bydlení pro osoby se zdravotním postižením Uherské Hradiště</t>
  </si>
  <si>
    <t>6289201</t>
  </si>
  <si>
    <t>6798398</t>
  </si>
  <si>
    <t>Komunitní služby pro osoby se zdravotním postižením</t>
  </si>
  <si>
    <t>7057786</t>
  </si>
  <si>
    <t>Domov pro osoby se zdravotním postižením Velehrad - Buchlovská</t>
  </si>
  <si>
    <t>7157277</t>
  </si>
  <si>
    <t>Domov pro osoby se zdravotním postižením Kunovice - Cihlářská</t>
  </si>
  <si>
    <t>8134514</t>
  </si>
  <si>
    <t>Domov pro seniory Uherské Hradiště</t>
  </si>
  <si>
    <t>8332631</t>
  </si>
  <si>
    <t>9147782</t>
  </si>
  <si>
    <t>Domov pro osoby se zdravotním postižením Velehrad - Vincentinum</t>
  </si>
  <si>
    <t>9227617</t>
  </si>
  <si>
    <t>Domov pro osoby se zdravotním postižením Kunovice - Na Bělince</t>
  </si>
  <si>
    <t>9934092</t>
  </si>
  <si>
    <t>Odlehčovací služba Kunovice - Na Bělince</t>
  </si>
  <si>
    <t>Sociální služby Vsetín, příspěvková organizace</t>
  </si>
  <si>
    <t>Záviše Kalandry 1353, 755 01 Vsetín</t>
  </si>
  <si>
    <t>49562827</t>
  </si>
  <si>
    <t>2080657</t>
  </si>
  <si>
    <t>Domov pro seniory Rožnov pod Radhoštěm</t>
  </si>
  <si>
    <t>Rožnov pod Radhoštěm</t>
  </si>
  <si>
    <t>2141770</t>
  </si>
  <si>
    <t>Centrum bydlení Rožnovsko, Chráněné bydlení Rožnov pod Radhoštěm</t>
  </si>
  <si>
    <t>2952927</t>
  </si>
  <si>
    <t>Domov pro seniory Valašské Meziříčí</t>
  </si>
  <si>
    <t>3499100</t>
  </si>
  <si>
    <t>Centrum bydlení  Vsetínsko, Chráněné bydlení Jablůnka</t>
  </si>
  <si>
    <t>Vsetín</t>
  </si>
  <si>
    <t>5239713</t>
  </si>
  <si>
    <t>Domov pro seniory Jasenka - Vsetín</t>
  </si>
  <si>
    <t>5484955</t>
  </si>
  <si>
    <t>Centrum bydlení Rožnovsko, Chráněné bydlení Krásno</t>
  </si>
  <si>
    <t>5730896</t>
  </si>
  <si>
    <t>Centrum bydlení Valašskomeziříčsko, Domov pro osoby se zdravotním postižením Zašová</t>
  </si>
  <si>
    <t>5934524</t>
  </si>
  <si>
    <t>Domov pro seniory Karolinka</t>
  </si>
  <si>
    <t>7605066</t>
  </si>
  <si>
    <t>Centrum bydlení Valašskomeziříčsko, Chráněné bydlení Zátiší</t>
  </si>
  <si>
    <t>8138516</t>
  </si>
  <si>
    <t>Centrum bydlení Valašskomeziříčsko, Domov pro osoby se zdravotním postižením Valašské Meziříčí</t>
  </si>
  <si>
    <t>8834308</t>
  </si>
  <si>
    <t>8964368</t>
  </si>
  <si>
    <t>Domov pro seniory Liptál</t>
  </si>
  <si>
    <t>Domovy se zvláštním režimem 5)</t>
  </si>
  <si>
    <t>9637335</t>
  </si>
  <si>
    <t>Domov se zvláštním režimem Pržno</t>
  </si>
  <si>
    <t>9771567</t>
  </si>
  <si>
    <t>Centrum bydlení Vsetínsko, Chráněné bydlení Luh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</si>
  <si>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</si>
  <si>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</si>
  <si>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Indikátor (Název - zkratka): Indikátor totožný s indikátorem stanovým pro tyto kapacity v rámci Programu pro poskytování finanční podpory z rozpočtu Zlínského kraje k zajištění dostupnosti sociálních služeb na území Zlínského kraje pro rok 2026.</t>
  </si>
  <si>
    <r>
      <t xml:space="preserve">Finanční podpora v Kč (Maximální výše) celkem: </t>
    </r>
    <r>
      <rPr>
        <b/>
        <sz val="10"/>
        <rFont val="Arial"/>
        <family val="2"/>
        <charset val="238"/>
      </rPr>
      <t>57 689 800 Kč</t>
    </r>
  </si>
  <si>
    <t>Vysvětlivky ke zkratkám:</t>
  </si>
  <si>
    <t>AP 2026 = Akční plán rozvoje sociálních služeb ve Zlínském kraji pro rok 2026</t>
  </si>
  <si>
    <t>SO ORP = Správní obvod obce s rozšířenou působností</t>
  </si>
  <si>
    <t>Úvazek v PP = průměrný přepočtený úvazek pracovníka v přímé péči</t>
  </si>
  <si>
    <t>Vysvětlivky k indikátorům:</t>
  </si>
  <si>
    <r>
      <t>B = Celkový počet hodin přímé péče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</si>
  <si>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C = Celkový počet hodin přímé práce na průměrný přepočtený úvazek PP/rok:</t>
    </r>
    <r>
      <rPr>
        <sz val="10"/>
        <color rgb="FF000000"/>
        <rFont val="Arial"/>
        <family val="2"/>
        <charset val="238"/>
      </rPr>
      <t xml:space="preserve"> Roční hodnota počtu odpracovaných dnů pracovníkem v přímé péči je 219 dnů</t>
    </r>
  </si>
  <si>
    <r>
      <t>F = Celkový počet hodin přímé péče při vybraných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</si>
  <si>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G = Celkový počet hodin přímé péče při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</si>
  <si>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Z = Závazek sociální služby</t>
    </r>
    <r>
      <rPr>
        <sz val="10"/>
        <color rgb="FF000000"/>
        <rFont val="Arial"/>
        <family val="2"/>
        <charset val="238"/>
      </rPr>
      <t xml:space="preserve"> (intervenční centra, krizová pomoc, telefonická krizová pomoc)</t>
    </r>
  </si>
  <si>
    <t>Vysvětlivky k Druhu sociální služby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</si>
  <si>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</si>
  <si>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</si>
  <si>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</si>
  <si>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</si>
  <si>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</si>
  <si>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</si>
  <si>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</si>
  <si>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</si>
  <si>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Vysvětlivky k Poznámkám</t>
  </si>
  <si>
    <t xml:space="preserve">Z1: </t>
  </si>
  <si>
    <t>Sociální služba je zaměřena na pomoc obětem domácího násilí, ale i dalším osobám, které jsou domácímu násilí přítomny.</t>
  </si>
  <si>
    <t>Sociální služba je poskytována v terénní, ambulantní formě. Sociální služba je místně dostupná na celém území Zlínského kraje.</t>
  </si>
  <si>
    <t>V případě rozhodnutí Policie ČR o vykázání násilné osoby ze společného obydlí doručí nejpozději do 24 hodin Úřední záznam o vykázání místně příslušnému Intervenčnímu centru.</t>
  </si>
  <si>
    <t>Pracovníci Intervenčního centra na základě tohoto rozhodnutí nejpozději do 48 hodin kontaktují ohroženou osobu a nabídnou jí své služby. Osoba ohrožená se sama rozhoduje, zda nabídku pomoci ze strany Intervenčního centra přijme či nikoli.</t>
  </si>
  <si>
    <t>Z2:</t>
  </si>
  <si>
    <t xml:space="preserve">Služba je zaměřena na širokou cílovou skupinu osob, které se nacházejí v situaci ohrožení zdraví nebo života nebo v jiné obtížné životní situaci, kterou přechodně nemohou řešit vlastními silami. </t>
  </si>
  <si>
    <t>Provozní doba ambulantně a terénně poskytovaných sociálních služeb je volena s ohledem na časovou dostupnost služby pro potenciální uživatele, a to minimálně v časovém rozsahu od 8:00 do 19:00 hodin.</t>
  </si>
  <si>
    <t>**</t>
  </si>
  <si>
    <t>Převažující ambulantní</t>
  </si>
  <si>
    <t>Z</t>
  </si>
  <si>
    <r>
      <t xml:space="preserve">A = Počet lůžkodnů/rok: </t>
    </r>
    <r>
      <rPr>
        <sz val="10"/>
        <color rgb="FF000000"/>
        <rFont val="Arial"/>
        <family val="2"/>
        <charset val="238"/>
      </rPr>
      <t>Rok je období, na které je uzavřena Veřejnoprávní smlouva, příp. vydáno Rozhodnutí o poskytnutí příspěvku na provoz. V případě sociální služby druhu týdenní stacionáře je rok 250 dnů.</t>
    </r>
  </si>
  <si>
    <r>
      <t>D = Celkový počet hodin poskytnutých intervencí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</si>
  <si>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E = Celkový počet kontaktů na celkový počet průměrných přepočtených úvazků pracovníků v přímé péči/rok: </t>
    </r>
    <r>
      <rPr>
        <sz val="10"/>
        <color rgb="FF000000"/>
        <rFont val="Arial"/>
        <family val="2"/>
        <charset val="238"/>
      </rPr>
      <t>Roční hodnota počtu odpracovaných dnů pracovníkem v přímé péči je 219 dnů.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</si>
</sst>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right" vertical="center" wrapText="1"/>
    </xf>
    <xf numFmtId="0" fontId="2" fillId="3" borderId="1" xfId="0" applyFont="1" applyFill="1" applyBorder="1"/>
    <xf numFmtId="4" fontId="2" fillId="3" borderId="1" xfId="0" applyNumberFormat="1" applyFont="1" applyFill="1" applyBorder="1"/>
    <xf numFmtId="0" fontId="2" fillId="0" borderId="0" xfId="0" applyFont="1"/>
    <xf numFmtId="0" fontId="4" fillId="0" borderId="0" xfId="1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5" fillId="0" borderId="0" xfId="0" applyFont="1" applyAlignment="1">
      <alignment horizontal="left" vertical="center"/>
    </xf>
  </cellXfs>
  <cellStyles count="2">
    <cellStyle name="Normální" xfId="0" builtinId="0"/>
    <cellStyle name="Normální 2" xfId="1" xr:uid="{7C4EF873-06AC-42BC-B1DB-E4B51CEA6D94}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eva.tobolakova/Desktop/Dofinancov&#225;n&#237;%202023%20-%20Souhrnn&#233;%20tabulky.xlsx" TargetMode="External"/><Relationship Id="rId1" Type="http://schemas.openxmlformats.org/officeDocument/2006/relationships/externalLinkPath" Target="/Users/eva.tobolakova/Desktop/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7F68-746F-4B6A-8023-F2D1D00F7728}">
  <sheetPr>
    <tabColor rgb="FF9BEE7E"/>
  </sheetPr>
  <dimension ref="A1:P101"/>
  <sheetViews>
    <sheetView tabSelected="1" zoomScaleNormal="100" workbookViewId="0"/>
  </sheetViews>
  <sheetFormatPr defaultRowHeight="15" x14ac:dyDescent="0.25"/>
  <cols>
    <col min="1" max="1" width="6.7109375" customWidth="1"/>
    <col min="2" max="2" width="33.7109375" customWidth="1"/>
    <col min="3" max="3" width="42" customWidth="1"/>
    <col min="4" max="4" width="13.7109375" customWidth="1"/>
    <col min="5" max="5" width="25.85546875" customWidth="1"/>
    <col min="6" max="6" width="13.7109375" customWidth="1"/>
    <col min="7" max="7" width="30.7109375" customWidth="1"/>
    <col min="8" max="9" width="19.5703125" customWidth="1"/>
    <col min="10" max="10" width="25.5703125" customWidth="1"/>
    <col min="11" max="11" width="13.85546875" bestFit="1" customWidth="1"/>
    <col min="12" max="13" width="16.7109375" customWidth="1"/>
    <col min="14" max="14" width="20.7109375" customWidth="1"/>
    <col min="15" max="15" width="16.7109375" customWidth="1"/>
    <col min="16" max="16" width="15.140625" bestFit="1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45" x14ac:dyDescent="0.25">
      <c r="A2" s="2">
        <v>1</v>
      </c>
      <c r="B2" s="3" t="s">
        <v>16</v>
      </c>
      <c r="C2" s="3" t="s">
        <v>17</v>
      </c>
      <c r="D2" s="4" t="s">
        <v>18</v>
      </c>
      <c r="E2" s="3" t="s">
        <v>19</v>
      </c>
      <c r="F2" s="5" t="s">
        <v>20</v>
      </c>
      <c r="G2" s="3" t="s">
        <v>21</v>
      </c>
      <c r="H2" s="3" t="s">
        <v>77</v>
      </c>
      <c r="I2" s="3" t="s">
        <v>40</v>
      </c>
      <c r="J2" s="3" t="s">
        <v>23</v>
      </c>
      <c r="K2" s="3" t="s">
        <v>24</v>
      </c>
      <c r="L2" s="6">
        <v>4.45</v>
      </c>
      <c r="M2" s="2" t="s">
        <v>25</v>
      </c>
      <c r="N2" s="7">
        <v>3898</v>
      </c>
      <c r="O2" s="6">
        <v>38000</v>
      </c>
      <c r="P2" s="6" t="s">
        <v>233</v>
      </c>
    </row>
    <row r="3" spans="1:16" ht="30" x14ac:dyDescent="0.25">
      <c r="A3" s="2">
        <v>2</v>
      </c>
      <c r="B3" s="3" t="s">
        <v>16</v>
      </c>
      <c r="C3" s="3" t="s">
        <v>17</v>
      </c>
      <c r="D3" s="4" t="s">
        <v>18</v>
      </c>
      <c r="E3" s="3" t="s">
        <v>19</v>
      </c>
      <c r="F3" s="5" t="s">
        <v>26</v>
      </c>
      <c r="G3" s="3" t="s">
        <v>27</v>
      </c>
      <c r="H3" s="3" t="s">
        <v>28</v>
      </c>
      <c r="I3" s="3" t="s">
        <v>40</v>
      </c>
      <c r="J3" s="3" t="s">
        <v>29</v>
      </c>
      <c r="K3" s="3" t="s">
        <v>30</v>
      </c>
      <c r="L3" s="6">
        <v>3</v>
      </c>
      <c r="M3" s="2" t="s">
        <v>31</v>
      </c>
      <c r="N3" s="7">
        <v>2536</v>
      </c>
      <c r="O3" s="6">
        <v>141000</v>
      </c>
      <c r="P3" s="6"/>
    </row>
    <row r="4" spans="1:16" ht="45" x14ac:dyDescent="0.25">
      <c r="A4" s="2">
        <v>3</v>
      </c>
      <c r="B4" s="3" t="s">
        <v>16</v>
      </c>
      <c r="C4" s="3" t="s">
        <v>17</v>
      </c>
      <c r="D4" s="4" t="s">
        <v>18</v>
      </c>
      <c r="E4" s="3" t="s">
        <v>32</v>
      </c>
      <c r="F4" s="5" t="s">
        <v>33</v>
      </c>
      <c r="G4" s="3" t="s">
        <v>34</v>
      </c>
      <c r="H4" s="3" t="s">
        <v>234</v>
      </c>
      <c r="I4" s="3" t="s">
        <v>22</v>
      </c>
      <c r="J4" s="3" t="s">
        <v>23</v>
      </c>
      <c r="K4" s="3" t="s">
        <v>24</v>
      </c>
      <c r="L4" s="6">
        <v>2.5</v>
      </c>
      <c r="M4" s="2" t="s">
        <v>31</v>
      </c>
      <c r="N4" s="7">
        <v>820</v>
      </c>
      <c r="O4" s="6">
        <v>33900</v>
      </c>
      <c r="P4" s="6"/>
    </row>
    <row r="5" spans="1:16" ht="30" x14ac:dyDescent="0.25">
      <c r="A5" s="2">
        <v>4</v>
      </c>
      <c r="B5" s="3" t="s">
        <v>35</v>
      </c>
      <c r="C5" s="3" t="s">
        <v>36</v>
      </c>
      <c r="D5" s="4" t="s">
        <v>37</v>
      </c>
      <c r="E5" s="3" t="s">
        <v>38</v>
      </c>
      <c r="F5" s="5" t="s">
        <v>39</v>
      </c>
      <c r="G5" s="3" t="s">
        <v>35</v>
      </c>
      <c r="H5" s="3" t="s">
        <v>28</v>
      </c>
      <c r="I5" s="3" t="s">
        <v>51</v>
      </c>
      <c r="J5" s="3" t="s">
        <v>41</v>
      </c>
      <c r="K5" s="3" t="s">
        <v>30</v>
      </c>
      <c r="L5" s="6">
        <v>34</v>
      </c>
      <c r="M5" s="2" t="s">
        <v>31</v>
      </c>
      <c r="N5" s="7">
        <v>10682</v>
      </c>
      <c r="O5" s="6">
        <v>540000</v>
      </c>
      <c r="P5" s="6"/>
    </row>
    <row r="6" spans="1:16" ht="30" x14ac:dyDescent="0.25">
      <c r="A6" s="2">
        <v>5</v>
      </c>
      <c r="B6" s="3" t="s">
        <v>35</v>
      </c>
      <c r="C6" s="3" t="s">
        <v>36</v>
      </c>
      <c r="D6" s="4" t="s">
        <v>37</v>
      </c>
      <c r="E6" s="3" t="s">
        <v>42</v>
      </c>
      <c r="F6" s="5" t="s">
        <v>43</v>
      </c>
      <c r="G6" s="3" t="s">
        <v>35</v>
      </c>
      <c r="H6" s="3" t="s">
        <v>28</v>
      </c>
      <c r="I6" s="3" t="s">
        <v>51</v>
      </c>
      <c r="J6" s="3" t="s">
        <v>41</v>
      </c>
      <c r="K6" s="3" t="s">
        <v>30</v>
      </c>
      <c r="L6" s="6">
        <v>136</v>
      </c>
      <c r="M6" s="2" t="s">
        <v>31</v>
      </c>
      <c r="N6" s="7">
        <v>49472</v>
      </c>
      <c r="O6" s="6">
        <v>2460000</v>
      </c>
      <c r="P6" s="6"/>
    </row>
    <row r="7" spans="1:16" ht="30" x14ac:dyDescent="0.25">
      <c r="A7" s="2">
        <v>6</v>
      </c>
      <c r="B7" s="3" t="s">
        <v>45</v>
      </c>
      <c r="C7" s="3" t="s">
        <v>46</v>
      </c>
      <c r="D7" s="4" t="s">
        <v>47</v>
      </c>
      <c r="E7" s="3" t="s">
        <v>48</v>
      </c>
      <c r="F7" s="5" t="s">
        <v>49</v>
      </c>
      <c r="G7" s="3" t="s">
        <v>50</v>
      </c>
      <c r="H7" s="3" t="s">
        <v>28</v>
      </c>
      <c r="I7" s="3" t="s">
        <v>40</v>
      </c>
      <c r="J7" s="3" t="s">
        <v>52</v>
      </c>
      <c r="K7" s="3" t="s">
        <v>30</v>
      </c>
      <c r="L7" s="6">
        <v>47</v>
      </c>
      <c r="M7" s="2" t="s">
        <v>31</v>
      </c>
      <c r="N7" s="7">
        <v>14224</v>
      </c>
      <c r="O7" s="6">
        <v>552000</v>
      </c>
      <c r="P7" s="6"/>
    </row>
    <row r="8" spans="1:16" ht="30" x14ac:dyDescent="0.25">
      <c r="A8" s="2">
        <v>7</v>
      </c>
      <c r="B8" s="3" t="s">
        <v>45</v>
      </c>
      <c r="C8" s="3" t="s">
        <v>46</v>
      </c>
      <c r="D8" s="4" t="s">
        <v>47</v>
      </c>
      <c r="E8" s="3" t="s">
        <v>38</v>
      </c>
      <c r="F8" s="5" t="s">
        <v>53</v>
      </c>
      <c r="G8" s="3" t="s">
        <v>45</v>
      </c>
      <c r="H8" s="3" t="s">
        <v>28</v>
      </c>
      <c r="I8" s="3" t="s">
        <v>51</v>
      </c>
      <c r="J8" s="3" t="s">
        <v>52</v>
      </c>
      <c r="K8" s="3" t="s">
        <v>30</v>
      </c>
      <c r="L8" s="6">
        <v>115</v>
      </c>
      <c r="M8" s="2" t="s">
        <v>31</v>
      </c>
      <c r="N8" s="7">
        <v>31680</v>
      </c>
      <c r="O8" s="6">
        <v>961000</v>
      </c>
      <c r="P8" s="6"/>
    </row>
    <row r="9" spans="1:16" ht="30" x14ac:dyDescent="0.25">
      <c r="A9" s="2">
        <v>8</v>
      </c>
      <c r="B9" s="3" t="s">
        <v>54</v>
      </c>
      <c r="C9" s="3" t="s">
        <v>55</v>
      </c>
      <c r="D9" s="4" t="s">
        <v>56</v>
      </c>
      <c r="E9" s="3" t="s">
        <v>38</v>
      </c>
      <c r="F9" s="5" t="s">
        <v>57</v>
      </c>
      <c r="G9" s="3" t="s">
        <v>54</v>
      </c>
      <c r="H9" s="3" t="s">
        <v>28</v>
      </c>
      <c r="I9" s="3" t="s">
        <v>51</v>
      </c>
      <c r="J9" s="3" t="s">
        <v>41</v>
      </c>
      <c r="K9" s="3" t="s">
        <v>30</v>
      </c>
      <c r="L9" s="6">
        <v>138</v>
      </c>
      <c r="M9" s="2" t="s">
        <v>31</v>
      </c>
      <c r="N9" s="7">
        <v>37843</v>
      </c>
      <c r="O9" s="6">
        <v>3047000</v>
      </c>
      <c r="P9" s="6"/>
    </row>
    <row r="10" spans="1:16" ht="30" x14ac:dyDescent="0.25">
      <c r="A10" s="2">
        <v>9</v>
      </c>
      <c r="B10" s="3" t="s">
        <v>54</v>
      </c>
      <c r="C10" s="3" t="s">
        <v>55</v>
      </c>
      <c r="D10" s="4" t="s">
        <v>56</v>
      </c>
      <c r="E10" s="3" t="s">
        <v>42</v>
      </c>
      <c r="F10" s="5" t="s">
        <v>58</v>
      </c>
      <c r="G10" s="3" t="s">
        <v>54</v>
      </c>
      <c r="H10" s="3" t="s">
        <v>28</v>
      </c>
      <c r="I10" s="3" t="s">
        <v>51</v>
      </c>
      <c r="J10" s="3" t="s">
        <v>41</v>
      </c>
      <c r="K10" s="3" t="s">
        <v>30</v>
      </c>
      <c r="L10" s="6">
        <v>55</v>
      </c>
      <c r="M10" s="2" t="s">
        <v>31</v>
      </c>
      <c r="N10" s="7">
        <v>19972</v>
      </c>
      <c r="O10" s="6">
        <v>1507600</v>
      </c>
      <c r="P10" s="6"/>
    </row>
    <row r="11" spans="1:16" ht="30" x14ac:dyDescent="0.25">
      <c r="A11" s="2">
        <v>10</v>
      </c>
      <c r="B11" s="3" t="s">
        <v>59</v>
      </c>
      <c r="C11" s="3" t="s">
        <v>60</v>
      </c>
      <c r="D11" s="4" t="s">
        <v>61</v>
      </c>
      <c r="E11" s="3" t="s">
        <v>38</v>
      </c>
      <c r="F11" s="5" t="s">
        <v>62</v>
      </c>
      <c r="G11" s="3" t="s">
        <v>59</v>
      </c>
      <c r="H11" s="3" t="s">
        <v>28</v>
      </c>
      <c r="I11" s="3" t="s">
        <v>51</v>
      </c>
      <c r="J11" s="3" t="s">
        <v>63</v>
      </c>
      <c r="K11" s="3" t="s">
        <v>30</v>
      </c>
      <c r="L11" s="6">
        <v>63</v>
      </c>
      <c r="M11" s="2" t="s">
        <v>31</v>
      </c>
      <c r="N11" s="7">
        <v>19611</v>
      </c>
      <c r="O11" s="6">
        <v>1890500</v>
      </c>
      <c r="P11" s="6"/>
    </row>
    <row r="12" spans="1:16" ht="30" x14ac:dyDescent="0.25">
      <c r="A12" s="2">
        <v>11</v>
      </c>
      <c r="B12" s="3" t="s">
        <v>64</v>
      </c>
      <c r="C12" s="3" t="s">
        <v>65</v>
      </c>
      <c r="D12" s="4" t="s">
        <v>66</v>
      </c>
      <c r="E12" s="3" t="s">
        <v>48</v>
      </c>
      <c r="F12" s="5" t="s">
        <v>67</v>
      </c>
      <c r="G12" s="3" t="s">
        <v>64</v>
      </c>
      <c r="H12" s="3" t="s">
        <v>28</v>
      </c>
      <c r="I12" s="3" t="s">
        <v>40</v>
      </c>
      <c r="J12" s="3" t="s">
        <v>52</v>
      </c>
      <c r="K12" s="3" t="s">
        <v>30</v>
      </c>
      <c r="L12" s="6">
        <v>70</v>
      </c>
      <c r="M12" s="2" t="s">
        <v>31</v>
      </c>
      <c r="N12" s="7">
        <v>18231</v>
      </c>
      <c r="O12" s="6">
        <v>1794800</v>
      </c>
      <c r="P12" s="6"/>
    </row>
    <row r="13" spans="1:16" ht="30" x14ac:dyDescent="0.25">
      <c r="A13" s="2">
        <v>12</v>
      </c>
      <c r="B13" s="3" t="s">
        <v>68</v>
      </c>
      <c r="C13" s="3" t="s">
        <v>69</v>
      </c>
      <c r="D13" s="4" t="s">
        <v>70</v>
      </c>
      <c r="E13" s="3" t="s">
        <v>71</v>
      </c>
      <c r="F13" s="5" t="s">
        <v>72</v>
      </c>
      <c r="G13" s="3" t="s">
        <v>71</v>
      </c>
      <c r="H13" s="3" t="s">
        <v>77</v>
      </c>
      <c r="I13" s="3" t="s">
        <v>22</v>
      </c>
      <c r="J13" s="3" t="s">
        <v>73</v>
      </c>
      <c r="K13" s="3" t="s">
        <v>24</v>
      </c>
      <c r="L13" s="6">
        <v>3.8</v>
      </c>
      <c r="M13" s="2" t="s">
        <v>31</v>
      </c>
      <c r="N13" s="7">
        <v>1246</v>
      </c>
      <c r="O13" s="6">
        <v>315700</v>
      </c>
      <c r="P13" s="6"/>
    </row>
    <row r="14" spans="1:16" ht="30" x14ac:dyDescent="0.25">
      <c r="A14" s="2">
        <v>13</v>
      </c>
      <c r="B14" s="3" t="s">
        <v>68</v>
      </c>
      <c r="C14" s="3" t="s">
        <v>69</v>
      </c>
      <c r="D14" s="4" t="s">
        <v>70</v>
      </c>
      <c r="E14" s="3" t="s">
        <v>74</v>
      </c>
      <c r="F14" s="5" t="s">
        <v>75</v>
      </c>
      <c r="G14" s="3" t="s">
        <v>76</v>
      </c>
      <c r="H14" s="3" t="s">
        <v>234</v>
      </c>
      <c r="I14" s="3" t="s">
        <v>22</v>
      </c>
      <c r="J14" s="3" t="s">
        <v>73</v>
      </c>
      <c r="K14" s="3" t="s">
        <v>24</v>
      </c>
      <c r="L14" s="6">
        <v>3.7</v>
      </c>
      <c r="M14" s="2" t="s">
        <v>235</v>
      </c>
      <c r="N14" s="7" t="s">
        <v>78</v>
      </c>
      <c r="O14" s="6">
        <v>286300</v>
      </c>
      <c r="P14" s="6" t="s">
        <v>79</v>
      </c>
    </row>
    <row r="15" spans="1:16" ht="30" x14ac:dyDescent="0.25">
      <c r="A15" s="2">
        <v>14</v>
      </c>
      <c r="B15" s="3" t="s">
        <v>68</v>
      </c>
      <c r="C15" s="3" t="s">
        <v>69</v>
      </c>
      <c r="D15" s="4" t="s">
        <v>70</v>
      </c>
      <c r="E15" s="3" t="s">
        <v>32</v>
      </c>
      <c r="F15" s="5" t="s">
        <v>80</v>
      </c>
      <c r="G15" s="3" t="s">
        <v>81</v>
      </c>
      <c r="H15" s="3" t="s">
        <v>234</v>
      </c>
      <c r="I15" s="3" t="s">
        <v>22</v>
      </c>
      <c r="J15" s="3" t="s">
        <v>73</v>
      </c>
      <c r="K15" s="3" t="s">
        <v>24</v>
      </c>
      <c r="L15" s="6">
        <v>10.68</v>
      </c>
      <c r="M15" s="2" t="s">
        <v>31</v>
      </c>
      <c r="N15" s="7">
        <v>3503</v>
      </c>
      <c r="O15" s="6">
        <v>1071600</v>
      </c>
      <c r="P15" s="6"/>
    </row>
    <row r="16" spans="1:16" ht="45" x14ac:dyDescent="0.25">
      <c r="A16" s="2">
        <v>15</v>
      </c>
      <c r="B16" s="3" t="s">
        <v>68</v>
      </c>
      <c r="C16" s="3" t="s">
        <v>69</v>
      </c>
      <c r="D16" s="4" t="s">
        <v>70</v>
      </c>
      <c r="E16" s="3" t="s">
        <v>82</v>
      </c>
      <c r="F16" s="5" t="s">
        <v>83</v>
      </c>
      <c r="G16" s="3" t="s">
        <v>82</v>
      </c>
      <c r="H16" s="3" t="s">
        <v>77</v>
      </c>
      <c r="I16" s="3" t="s">
        <v>84</v>
      </c>
      <c r="J16" s="3" t="s">
        <v>73</v>
      </c>
      <c r="K16" s="3" t="s">
        <v>24</v>
      </c>
      <c r="L16" s="6">
        <v>4.7</v>
      </c>
      <c r="M16" s="2" t="s">
        <v>235</v>
      </c>
      <c r="N16" s="7" t="s">
        <v>78</v>
      </c>
      <c r="O16" s="6">
        <v>363700</v>
      </c>
      <c r="P16" s="6" t="s">
        <v>85</v>
      </c>
    </row>
    <row r="17" spans="1:16" ht="30" x14ac:dyDescent="0.25">
      <c r="A17" s="2">
        <v>16</v>
      </c>
      <c r="B17" s="3" t="s">
        <v>86</v>
      </c>
      <c r="C17" s="3" t="s">
        <v>87</v>
      </c>
      <c r="D17" s="4" t="s">
        <v>88</v>
      </c>
      <c r="E17" s="3" t="s">
        <v>89</v>
      </c>
      <c r="F17" s="5" t="s">
        <v>90</v>
      </c>
      <c r="G17" s="3" t="s">
        <v>91</v>
      </c>
      <c r="H17" s="3" t="s">
        <v>28</v>
      </c>
      <c r="I17" s="3" t="s">
        <v>40</v>
      </c>
      <c r="J17" s="3" t="s">
        <v>92</v>
      </c>
      <c r="K17" s="3" t="s">
        <v>30</v>
      </c>
      <c r="L17" s="6">
        <v>18</v>
      </c>
      <c r="M17" s="2" t="s">
        <v>31</v>
      </c>
      <c r="N17" s="7">
        <v>6583</v>
      </c>
      <c r="O17" s="6">
        <v>450000</v>
      </c>
      <c r="P17" s="6"/>
    </row>
    <row r="18" spans="1:16" ht="30" x14ac:dyDescent="0.25">
      <c r="A18" s="2">
        <v>17</v>
      </c>
      <c r="B18" s="3" t="s">
        <v>86</v>
      </c>
      <c r="C18" s="3" t="s">
        <v>87</v>
      </c>
      <c r="D18" s="4" t="s">
        <v>88</v>
      </c>
      <c r="E18" s="3" t="s">
        <v>93</v>
      </c>
      <c r="F18" s="5" t="s">
        <v>94</v>
      </c>
      <c r="G18" s="3" t="s">
        <v>95</v>
      </c>
      <c r="H18" s="3" t="s">
        <v>28</v>
      </c>
      <c r="I18" s="3" t="s">
        <v>40</v>
      </c>
      <c r="J18" s="3" t="s">
        <v>92</v>
      </c>
      <c r="K18" s="3" t="s">
        <v>30</v>
      </c>
      <c r="L18" s="6">
        <v>57</v>
      </c>
      <c r="M18" s="2" t="s">
        <v>31</v>
      </c>
      <c r="N18" s="7">
        <v>30189</v>
      </c>
      <c r="O18" s="6">
        <v>500000</v>
      </c>
      <c r="P18" s="6"/>
    </row>
    <row r="19" spans="1:16" ht="30" x14ac:dyDescent="0.25">
      <c r="A19" s="2">
        <v>18</v>
      </c>
      <c r="B19" s="3" t="s">
        <v>86</v>
      </c>
      <c r="C19" s="3" t="s">
        <v>87</v>
      </c>
      <c r="D19" s="4" t="s">
        <v>88</v>
      </c>
      <c r="E19" s="3" t="s">
        <v>89</v>
      </c>
      <c r="F19" s="5" t="s">
        <v>96</v>
      </c>
      <c r="G19" s="3" t="s">
        <v>97</v>
      </c>
      <c r="H19" s="3" t="s">
        <v>28</v>
      </c>
      <c r="I19" s="3" t="s">
        <v>40</v>
      </c>
      <c r="J19" s="3" t="s">
        <v>98</v>
      </c>
      <c r="K19" s="3" t="s">
        <v>30</v>
      </c>
      <c r="L19" s="6">
        <v>21</v>
      </c>
      <c r="M19" s="2" t="s">
        <v>31</v>
      </c>
      <c r="N19" s="7">
        <v>7608</v>
      </c>
      <c r="O19" s="6">
        <v>800000</v>
      </c>
      <c r="P19" s="6"/>
    </row>
    <row r="20" spans="1:16" ht="30" x14ac:dyDescent="0.25">
      <c r="A20" s="2">
        <v>19</v>
      </c>
      <c r="B20" s="3" t="s">
        <v>86</v>
      </c>
      <c r="C20" s="3" t="s">
        <v>87</v>
      </c>
      <c r="D20" s="4" t="s">
        <v>88</v>
      </c>
      <c r="E20" s="3" t="s">
        <v>48</v>
      </c>
      <c r="F20" s="5" t="s">
        <v>99</v>
      </c>
      <c r="G20" s="3" t="s">
        <v>100</v>
      </c>
      <c r="H20" s="3" t="s">
        <v>28</v>
      </c>
      <c r="I20" s="3" t="s">
        <v>40</v>
      </c>
      <c r="J20" s="3" t="s">
        <v>98</v>
      </c>
      <c r="K20" s="3" t="s">
        <v>30</v>
      </c>
      <c r="L20" s="6">
        <v>67</v>
      </c>
      <c r="M20" s="2" t="s">
        <v>31</v>
      </c>
      <c r="N20" s="7">
        <v>19138</v>
      </c>
      <c r="O20" s="6">
        <v>1686900</v>
      </c>
      <c r="P20" s="6"/>
    </row>
    <row r="21" spans="1:16" ht="30" x14ac:dyDescent="0.25">
      <c r="A21" s="2">
        <v>20</v>
      </c>
      <c r="B21" s="3" t="s">
        <v>86</v>
      </c>
      <c r="C21" s="3" t="s">
        <v>87</v>
      </c>
      <c r="D21" s="4" t="s">
        <v>88</v>
      </c>
      <c r="E21" s="3" t="s">
        <v>93</v>
      </c>
      <c r="F21" s="5" t="s">
        <v>101</v>
      </c>
      <c r="G21" s="3" t="s">
        <v>102</v>
      </c>
      <c r="H21" s="3" t="s">
        <v>28</v>
      </c>
      <c r="I21" s="3" t="s">
        <v>40</v>
      </c>
      <c r="J21" s="3" t="s">
        <v>98</v>
      </c>
      <c r="K21" s="3" t="s">
        <v>30</v>
      </c>
      <c r="L21" s="6">
        <v>49</v>
      </c>
      <c r="M21" s="2" t="s">
        <v>31</v>
      </c>
      <c r="N21" s="7">
        <v>22627</v>
      </c>
      <c r="O21" s="6">
        <v>960000</v>
      </c>
      <c r="P21" s="6"/>
    </row>
    <row r="22" spans="1:16" ht="30" x14ac:dyDescent="0.25">
      <c r="A22" s="2">
        <v>21</v>
      </c>
      <c r="B22" s="3" t="s">
        <v>86</v>
      </c>
      <c r="C22" s="3" t="s">
        <v>87</v>
      </c>
      <c r="D22" s="4" t="s">
        <v>88</v>
      </c>
      <c r="E22" s="3" t="s">
        <v>93</v>
      </c>
      <c r="F22" s="5" t="s">
        <v>103</v>
      </c>
      <c r="G22" s="3" t="s">
        <v>104</v>
      </c>
      <c r="H22" s="3" t="s">
        <v>28</v>
      </c>
      <c r="I22" s="3" t="s">
        <v>40</v>
      </c>
      <c r="J22" s="3" t="s">
        <v>98</v>
      </c>
      <c r="K22" s="3" t="s">
        <v>30</v>
      </c>
      <c r="L22" s="6">
        <v>20</v>
      </c>
      <c r="M22" s="2" t="s">
        <v>31</v>
      </c>
      <c r="N22" s="7">
        <v>13928</v>
      </c>
      <c r="O22" s="6">
        <v>400000</v>
      </c>
      <c r="P22" s="6"/>
    </row>
    <row r="23" spans="1:16" ht="30" x14ac:dyDescent="0.25">
      <c r="A23" s="2">
        <v>22</v>
      </c>
      <c r="B23" s="3" t="s">
        <v>105</v>
      </c>
      <c r="C23" s="3" t="s">
        <v>106</v>
      </c>
      <c r="D23" s="4" t="s">
        <v>107</v>
      </c>
      <c r="E23" s="3" t="s">
        <v>42</v>
      </c>
      <c r="F23" s="5" t="s">
        <v>108</v>
      </c>
      <c r="G23" s="3" t="s">
        <v>109</v>
      </c>
      <c r="H23" s="3" t="s">
        <v>28</v>
      </c>
      <c r="I23" s="3" t="s">
        <v>51</v>
      </c>
      <c r="J23" s="3" t="s">
        <v>110</v>
      </c>
      <c r="K23" s="3" t="s">
        <v>30</v>
      </c>
      <c r="L23" s="6">
        <v>27</v>
      </c>
      <c r="M23" s="2" t="s">
        <v>31</v>
      </c>
      <c r="N23" s="7">
        <v>14046</v>
      </c>
      <c r="O23" s="6">
        <v>495000</v>
      </c>
      <c r="P23" s="6"/>
    </row>
    <row r="24" spans="1:16" ht="30" x14ac:dyDescent="0.25">
      <c r="A24" s="2">
        <v>23</v>
      </c>
      <c r="B24" s="3" t="s">
        <v>105</v>
      </c>
      <c r="C24" s="3" t="s">
        <v>106</v>
      </c>
      <c r="D24" s="4" t="s">
        <v>107</v>
      </c>
      <c r="E24" s="3" t="s">
        <v>38</v>
      </c>
      <c r="F24" s="5" t="s">
        <v>111</v>
      </c>
      <c r="G24" s="3" t="s">
        <v>109</v>
      </c>
      <c r="H24" s="3" t="s">
        <v>28</v>
      </c>
      <c r="I24" s="3" t="s">
        <v>51</v>
      </c>
      <c r="J24" s="3" t="s">
        <v>110</v>
      </c>
      <c r="K24" s="3" t="s">
        <v>30</v>
      </c>
      <c r="L24" s="6">
        <v>115</v>
      </c>
      <c r="M24" s="2" t="s">
        <v>31</v>
      </c>
      <c r="N24" s="7">
        <v>35878</v>
      </c>
      <c r="O24" s="6">
        <v>1700000</v>
      </c>
      <c r="P24" s="6"/>
    </row>
    <row r="25" spans="1:16" ht="45" x14ac:dyDescent="0.25">
      <c r="A25" s="2">
        <v>24</v>
      </c>
      <c r="B25" s="3" t="s">
        <v>105</v>
      </c>
      <c r="C25" s="3" t="s">
        <v>106</v>
      </c>
      <c r="D25" s="4" t="s">
        <v>107</v>
      </c>
      <c r="E25" s="3" t="s">
        <v>89</v>
      </c>
      <c r="F25" s="5" t="s">
        <v>112</v>
      </c>
      <c r="G25" s="3" t="s">
        <v>113</v>
      </c>
      <c r="H25" s="3" t="s">
        <v>28</v>
      </c>
      <c r="I25" s="3" t="s">
        <v>40</v>
      </c>
      <c r="J25" s="3" t="s">
        <v>114</v>
      </c>
      <c r="K25" s="3" t="s">
        <v>30</v>
      </c>
      <c r="L25" s="6">
        <v>40</v>
      </c>
      <c r="M25" s="2" t="s">
        <v>31</v>
      </c>
      <c r="N25" s="7">
        <v>11712</v>
      </c>
      <c r="O25" s="6">
        <v>800000</v>
      </c>
      <c r="P25" s="6"/>
    </row>
    <row r="26" spans="1:16" ht="30" x14ac:dyDescent="0.25">
      <c r="A26" s="2">
        <v>25</v>
      </c>
      <c r="B26" s="3" t="s">
        <v>105</v>
      </c>
      <c r="C26" s="3" t="s">
        <v>106</v>
      </c>
      <c r="D26" s="4" t="s">
        <v>107</v>
      </c>
      <c r="E26" s="3" t="s">
        <v>93</v>
      </c>
      <c r="F26" s="5" t="s">
        <v>115</v>
      </c>
      <c r="G26" s="3" t="s">
        <v>116</v>
      </c>
      <c r="H26" s="3" t="s">
        <v>28</v>
      </c>
      <c r="I26" s="3" t="s">
        <v>40</v>
      </c>
      <c r="J26" s="3" t="s">
        <v>110</v>
      </c>
      <c r="K26" s="3" t="s">
        <v>30</v>
      </c>
      <c r="L26" s="6">
        <v>18</v>
      </c>
      <c r="M26" s="2" t="s">
        <v>31</v>
      </c>
      <c r="N26" s="7">
        <v>13501</v>
      </c>
      <c r="O26" s="6">
        <v>500000</v>
      </c>
      <c r="P26" s="6"/>
    </row>
    <row r="27" spans="1:16" ht="30" x14ac:dyDescent="0.25">
      <c r="A27" s="2">
        <v>26</v>
      </c>
      <c r="B27" s="3" t="s">
        <v>105</v>
      </c>
      <c r="C27" s="3" t="s">
        <v>106</v>
      </c>
      <c r="D27" s="4" t="s">
        <v>107</v>
      </c>
      <c r="E27" s="3" t="s">
        <v>38</v>
      </c>
      <c r="F27" s="5" t="s">
        <v>117</v>
      </c>
      <c r="G27" s="3" t="s">
        <v>118</v>
      </c>
      <c r="H27" s="3" t="s">
        <v>28</v>
      </c>
      <c r="I27" s="3" t="s">
        <v>51</v>
      </c>
      <c r="J27" s="3" t="s">
        <v>119</v>
      </c>
      <c r="K27" s="3" t="s">
        <v>30</v>
      </c>
      <c r="L27" s="6">
        <v>40</v>
      </c>
      <c r="M27" s="2" t="s">
        <v>31</v>
      </c>
      <c r="N27" s="7">
        <v>11780</v>
      </c>
      <c r="O27" s="6">
        <v>900000</v>
      </c>
      <c r="P27" s="6"/>
    </row>
    <row r="28" spans="1:16" ht="45" x14ac:dyDescent="0.25">
      <c r="A28" s="2">
        <v>27</v>
      </c>
      <c r="B28" s="3" t="s">
        <v>120</v>
      </c>
      <c r="C28" s="3" t="s">
        <v>121</v>
      </c>
      <c r="D28" s="4" t="s">
        <v>122</v>
      </c>
      <c r="E28" s="3" t="s">
        <v>123</v>
      </c>
      <c r="F28" s="5" t="s">
        <v>124</v>
      </c>
      <c r="G28" s="3" t="s">
        <v>125</v>
      </c>
      <c r="H28" s="3" t="s">
        <v>44</v>
      </c>
      <c r="I28" s="3" t="s">
        <v>40</v>
      </c>
      <c r="J28" s="3" t="s">
        <v>41</v>
      </c>
      <c r="K28" s="3" t="s">
        <v>24</v>
      </c>
      <c r="L28" s="6">
        <v>7.5</v>
      </c>
      <c r="M28" s="2" t="s">
        <v>31</v>
      </c>
      <c r="N28" s="7">
        <v>4927</v>
      </c>
      <c r="O28" s="6">
        <v>577000</v>
      </c>
      <c r="P28" s="6" t="s">
        <v>233</v>
      </c>
    </row>
    <row r="29" spans="1:16" ht="45" x14ac:dyDescent="0.25">
      <c r="A29" s="2">
        <v>28</v>
      </c>
      <c r="B29" s="3" t="s">
        <v>120</v>
      </c>
      <c r="C29" s="3" t="s">
        <v>121</v>
      </c>
      <c r="D29" s="4" t="s">
        <v>122</v>
      </c>
      <c r="E29" s="3" t="s">
        <v>93</v>
      </c>
      <c r="F29" s="5" t="s">
        <v>126</v>
      </c>
      <c r="G29" s="3" t="s">
        <v>127</v>
      </c>
      <c r="H29" s="3" t="s">
        <v>28</v>
      </c>
      <c r="I29" s="3" t="s">
        <v>40</v>
      </c>
      <c r="J29" s="3" t="s">
        <v>41</v>
      </c>
      <c r="K29" s="3" t="s">
        <v>30</v>
      </c>
      <c r="L29" s="6">
        <v>18</v>
      </c>
      <c r="M29" s="2" t="s">
        <v>31</v>
      </c>
      <c r="N29" s="7">
        <v>12325</v>
      </c>
      <c r="O29" s="6">
        <v>711700</v>
      </c>
      <c r="P29" s="6"/>
    </row>
    <row r="30" spans="1:16" ht="45" x14ac:dyDescent="0.25">
      <c r="A30" s="2">
        <v>29</v>
      </c>
      <c r="B30" s="3" t="s">
        <v>120</v>
      </c>
      <c r="C30" s="3" t="s">
        <v>121</v>
      </c>
      <c r="D30" s="4" t="s">
        <v>122</v>
      </c>
      <c r="E30" s="3" t="s">
        <v>93</v>
      </c>
      <c r="F30" s="5" t="s">
        <v>128</v>
      </c>
      <c r="G30" s="3" t="s">
        <v>129</v>
      </c>
      <c r="H30" s="3" t="s">
        <v>28</v>
      </c>
      <c r="I30" s="3" t="s">
        <v>40</v>
      </c>
      <c r="J30" s="3" t="s">
        <v>130</v>
      </c>
      <c r="K30" s="3" t="s">
        <v>30</v>
      </c>
      <c r="L30" s="6">
        <v>39</v>
      </c>
      <c r="M30" s="2" t="s">
        <v>31</v>
      </c>
      <c r="N30" s="7">
        <v>11293</v>
      </c>
      <c r="O30" s="6">
        <v>30000</v>
      </c>
      <c r="P30" s="6"/>
    </row>
    <row r="31" spans="1:16" ht="45" x14ac:dyDescent="0.25">
      <c r="A31" s="2">
        <v>30</v>
      </c>
      <c r="B31" s="3" t="s">
        <v>120</v>
      </c>
      <c r="C31" s="3" t="s">
        <v>121</v>
      </c>
      <c r="D31" s="4" t="s">
        <v>122</v>
      </c>
      <c r="E31" s="3" t="s">
        <v>131</v>
      </c>
      <c r="F31" s="5" t="s">
        <v>132</v>
      </c>
      <c r="G31" s="3" t="s">
        <v>133</v>
      </c>
      <c r="H31" s="3" t="s">
        <v>28</v>
      </c>
      <c r="I31" s="3" t="s">
        <v>40</v>
      </c>
      <c r="J31" s="3" t="s">
        <v>41</v>
      </c>
      <c r="K31" s="3" t="s">
        <v>30</v>
      </c>
      <c r="L31" s="6">
        <v>11</v>
      </c>
      <c r="M31" s="2" t="s">
        <v>31</v>
      </c>
      <c r="N31" s="7">
        <v>5354</v>
      </c>
      <c r="O31" s="6">
        <v>415000</v>
      </c>
      <c r="P31" s="6"/>
    </row>
    <row r="32" spans="1:16" ht="45" x14ac:dyDescent="0.25">
      <c r="A32" s="2">
        <v>31</v>
      </c>
      <c r="B32" s="3" t="s">
        <v>120</v>
      </c>
      <c r="C32" s="3" t="s">
        <v>121</v>
      </c>
      <c r="D32" s="4" t="s">
        <v>122</v>
      </c>
      <c r="E32" s="3" t="s">
        <v>89</v>
      </c>
      <c r="F32" s="5" t="s">
        <v>134</v>
      </c>
      <c r="G32" s="3" t="s">
        <v>135</v>
      </c>
      <c r="H32" s="3" t="s">
        <v>28</v>
      </c>
      <c r="I32" s="3" t="s">
        <v>40</v>
      </c>
      <c r="J32" s="3" t="s">
        <v>41</v>
      </c>
      <c r="K32" s="3" t="s">
        <v>30</v>
      </c>
      <c r="L32" s="6">
        <v>8</v>
      </c>
      <c r="M32" s="2" t="s">
        <v>31</v>
      </c>
      <c r="N32" s="7">
        <v>2417</v>
      </c>
      <c r="O32" s="6">
        <v>279000</v>
      </c>
      <c r="P32" s="6"/>
    </row>
    <row r="33" spans="1:16" ht="45" x14ac:dyDescent="0.25">
      <c r="A33" s="2">
        <v>32</v>
      </c>
      <c r="B33" s="3" t="s">
        <v>120</v>
      </c>
      <c r="C33" s="3" t="s">
        <v>121</v>
      </c>
      <c r="D33" s="4" t="s">
        <v>122</v>
      </c>
      <c r="E33" s="3" t="s">
        <v>89</v>
      </c>
      <c r="F33" s="5" t="s">
        <v>136</v>
      </c>
      <c r="G33" s="3" t="s">
        <v>137</v>
      </c>
      <c r="H33" s="3" t="s">
        <v>28</v>
      </c>
      <c r="I33" s="3" t="s">
        <v>40</v>
      </c>
      <c r="J33" s="3" t="s">
        <v>41</v>
      </c>
      <c r="K33" s="3" t="s">
        <v>30</v>
      </c>
      <c r="L33" s="6">
        <v>4</v>
      </c>
      <c r="M33" s="2" t="s">
        <v>31</v>
      </c>
      <c r="N33" s="7">
        <v>1134</v>
      </c>
      <c r="O33" s="6">
        <v>102000</v>
      </c>
      <c r="P33" s="6"/>
    </row>
    <row r="34" spans="1:16" ht="30" x14ac:dyDescent="0.25">
      <c r="A34" s="2">
        <v>33</v>
      </c>
      <c r="B34" s="3" t="s">
        <v>138</v>
      </c>
      <c r="C34" s="3" t="s">
        <v>139</v>
      </c>
      <c r="D34" s="4" t="s">
        <v>140</v>
      </c>
      <c r="E34" s="3" t="s">
        <v>48</v>
      </c>
      <c r="F34" s="5" t="s">
        <v>141</v>
      </c>
      <c r="G34" s="3" t="s">
        <v>142</v>
      </c>
      <c r="H34" s="3" t="s">
        <v>28</v>
      </c>
      <c r="I34" s="3" t="s">
        <v>40</v>
      </c>
      <c r="J34" s="3" t="s">
        <v>143</v>
      </c>
      <c r="K34" s="3" t="s">
        <v>30</v>
      </c>
      <c r="L34" s="6">
        <v>5</v>
      </c>
      <c r="M34" s="2" t="s">
        <v>31</v>
      </c>
      <c r="N34" s="7">
        <v>7555</v>
      </c>
      <c r="O34" s="6">
        <v>362000</v>
      </c>
      <c r="P34" s="6"/>
    </row>
    <row r="35" spans="1:16" ht="30" x14ac:dyDescent="0.25">
      <c r="A35" s="2">
        <v>34</v>
      </c>
      <c r="B35" s="3" t="s">
        <v>138</v>
      </c>
      <c r="C35" s="3" t="s">
        <v>139</v>
      </c>
      <c r="D35" s="4" t="s">
        <v>140</v>
      </c>
      <c r="E35" s="3" t="s">
        <v>38</v>
      </c>
      <c r="F35" s="5" t="s">
        <v>144</v>
      </c>
      <c r="G35" s="3" t="s">
        <v>145</v>
      </c>
      <c r="H35" s="3" t="s">
        <v>28</v>
      </c>
      <c r="I35" s="3" t="s">
        <v>51</v>
      </c>
      <c r="J35" s="3" t="s">
        <v>143</v>
      </c>
      <c r="K35" s="3" t="s">
        <v>30</v>
      </c>
      <c r="L35" s="6">
        <v>158</v>
      </c>
      <c r="M35" s="2" t="s">
        <v>31</v>
      </c>
      <c r="N35" s="7">
        <v>42028</v>
      </c>
      <c r="O35" s="6">
        <v>2000000</v>
      </c>
      <c r="P35" s="6"/>
    </row>
    <row r="36" spans="1:16" ht="30" x14ac:dyDescent="0.25">
      <c r="A36" s="2">
        <v>35</v>
      </c>
      <c r="B36" s="3" t="s">
        <v>138</v>
      </c>
      <c r="C36" s="3" t="s">
        <v>139</v>
      </c>
      <c r="D36" s="4" t="s">
        <v>140</v>
      </c>
      <c r="E36" s="3" t="s">
        <v>93</v>
      </c>
      <c r="F36" s="5" t="s">
        <v>146</v>
      </c>
      <c r="G36" s="3" t="s">
        <v>147</v>
      </c>
      <c r="H36" s="3" t="s">
        <v>28</v>
      </c>
      <c r="I36" s="3" t="s">
        <v>40</v>
      </c>
      <c r="J36" s="3" t="s">
        <v>143</v>
      </c>
      <c r="K36" s="3" t="s">
        <v>30</v>
      </c>
      <c r="L36" s="6">
        <v>49</v>
      </c>
      <c r="M36" s="2" t="s">
        <v>31</v>
      </c>
      <c r="N36" s="7">
        <v>23323</v>
      </c>
      <c r="O36" s="6">
        <v>1200000</v>
      </c>
      <c r="P36" s="6"/>
    </row>
    <row r="37" spans="1:16" ht="30" x14ac:dyDescent="0.25">
      <c r="A37" s="2">
        <v>36</v>
      </c>
      <c r="B37" s="3" t="s">
        <v>138</v>
      </c>
      <c r="C37" s="3" t="s">
        <v>139</v>
      </c>
      <c r="D37" s="4" t="s">
        <v>140</v>
      </c>
      <c r="E37" s="3" t="s">
        <v>38</v>
      </c>
      <c r="F37" s="5" t="s">
        <v>148</v>
      </c>
      <c r="G37" s="3" t="s">
        <v>149</v>
      </c>
      <c r="H37" s="3" t="s">
        <v>28</v>
      </c>
      <c r="I37" s="3" t="s">
        <v>51</v>
      </c>
      <c r="J37" s="3" t="s">
        <v>143</v>
      </c>
      <c r="K37" s="3" t="s">
        <v>30</v>
      </c>
      <c r="L37" s="6">
        <v>38</v>
      </c>
      <c r="M37" s="2" t="s">
        <v>31</v>
      </c>
      <c r="N37" s="7">
        <v>12036</v>
      </c>
      <c r="O37" s="6">
        <v>1126000</v>
      </c>
      <c r="P37" s="6"/>
    </row>
    <row r="38" spans="1:16" ht="45" x14ac:dyDescent="0.25">
      <c r="A38" s="2">
        <v>37</v>
      </c>
      <c r="B38" s="3" t="s">
        <v>138</v>
      </c>
      <c r="C38" s="3" t="s">
        <v>139</v>
      </c>
      <c r="D38" s="4" t="s">
        <v>140</v>
      </c>
      <c r="E38" s="3" t="s">
        <v>89</v>
      </c>
      <c r="F38" s="5" t="s">
        <v>150</v>
      </c>
      <c r="G38" s="3" t="s">
        <v>151</v>
      </c>
      <c r="H38" s="3" t="s">
        <v>28</v>
      </c>
      <c r="I38" s="3" t="s">
        <v>40</v>
      </c>
      <c r="J38" s="3" t="s">
        <v>143</v>
      </c>
      <c r="K38" s="3" t="s">
        <v>30</v>
      </c>
      <c r="L38" s="6">
        <v>32</v>
      </c>
      <c r="M38" s="2" t="s">
        <v>31</v>
      </c>
      <c r="N38" s="7">
        <v>11300</v>
      </c>
      <c r="O38" s="6">
        <v>1211100</v>
      </c>
      <c r="P38" s="6"/>
    </row>
    <row r="39" spans="1:16" ht="30" x14ac:dyDescent="0.25">
      <c r="A39" s="2">
        <v>38</v>
      </c>
      <c r="B39" s="3" t="s">
        <v>138</v>
      </c>
      <c r="C39" s="3" t="s">
        <v>139</v>
      </c>
      <c r="D39" s="4" t="s">
        <v>140</v>
      </c>
      <c r="E39" s="3" t="s">
        <v>42</v>
      </c>
      <c r="F39" s="5" t="s">
        <v>152</v>
      </c>
      <c r="G39" s="3" t="s">
        <v>145</v>
      </c>
      <c r="H39" s="3" t="s">
        <v>28</v>
      </c>
      <c r="I39" s="3" t="s">
        <v>51</v>
      </c>
      <c r="J39" s="3" t="s">
        <v>143</v>
      </c>
      <c r="K39" s="3" t="s">
        <v>30</v>
      </c>
      <c r="L39" s="6">
        <v>50</v>
      </c>
      <c r="M39" s="2" t="s">
        <v>31</v>
      </c>
      <c r="N39" s="7">
        <v>15505</v>
      </c>
      <c r="O39" s="6">
        <v>1000000</v>
      </c>
      <c r="P39" s="6"/>
    </row>
    <row r="40" spans="1:16" ht="30" x14ac:dyDescent="0.25">
      <c r="A40" s="2">
        <v>39</v>
      </c>
      <c r="B40" s="3" t="s">
        <v>138</v>
      </c>
      <c r="C40" s="3" t="s">
        <v>139</v>
      </c>
      <c r="D40" s="4" t="s">
        <v>140</v>
      </c>
      <c r="E40" s="3" t="s">
        <v>89</v>
      </c>
      <c r="F40" s="5" t="s">
        <v>153</v>
      </c>
      <c r="G40" s="3" t="s">
        <v>154</v>
      </c>
      <c r="H40" s="3" t="s">
        <v>28</v>
      </c>
      <c r="I40" s="3" t="s">
        <v>40</v>
      </c>
      <c r="J40" s="3" t="s">
        <v>143</v>
      </c>
      <c r="K40" s="3" t="s">
        <v>30</v>
      </c>
      <c r="L40" s="6">
        <v>44</v>
      </c>
      <c r="M40" s="2" t="s">
        <v>31</v>
      </c>
      <c r="N40" s="7">
        <v>10380</v>
      </c>
      <c r="O40" s="6">
        <v>1300000</v>
      </c>
      <c r="P40" s="6"/>
    </row>
    <row r="41" spans="1:16" ht="45" x14ac:dyDescent="0.25">
      <c r="A41" s="2">
        <v>40</v>
      </c>
      <c r="B41" s="3" t="s">
        <v>138</v>
      </c>
      <c r="C41" s="3" t="s">
        <v>139</v>
      </c>
      <c r="D41" s="4" t="s">
        <v>140</v>
      </c>
      <c r="E41" s="3" t="s">
        <v>93</v>
      </c>
      <c r="F41" s="5" t="s">
        <v>155</v>
      </c>
      <c r="G41" s="3" t="s">
        <v>156</v>
      </c>
      <c r="H41" s="3" t="s">
        <v>28</v>
      </c>
      <c r="I41" s="3" t="s">
        <v>40</v>
      </c>
      <c r="J41" s="3" t="s">
        <v>143</v>
      </c>
      <c r="K41" s="3" t="s">
        <v>30</v>
      </c>
      <c r="L41" s="6">
        <v>36</v>
      </c>
      <c r="M41" s="2" t="s">
        <v>31</v>
      </c>
      <c r="N41" s="7">
        <v>21043</v>
      </c>
      <c r="O41" s="6">
        <v>1225700</v>
      </c>
      <c r="P41" s="6"/>
    </row>
    <row r="42" spans="1:16" ht="30" x14ac:dyDescent="0.25">
      <c r="A42" s="2">
        <v>41</v>
      </c>
      <c r="B42" s="3" t="s">
        <v>138</v>
      </c>
      <c r="C42" s="3" t="s">
        <v>139</v>
      </c>
      <c r="D42" s="4" t="s">
        <v>140</v>
      </c>
      <c r="E42" s="3" t="s">
        <v>93</v>
      </c>
      <c r="F42" s="5" t="s">
        <v>157</v>
      </c>
      <c r="G42" s="3" t="s">
        <v>158</v>
      </c>
      <c r="H42" s="3" t="s">
        <v>28</v>
      </c>
      <c r="I42" s="3" t="s">
        <v>40</v>
      </c>
      <c r="J42" s="3" t="s">
        <v>143</v>
      </c>
      <c r="K42" s="3" t="s">
        <v>30</v>
      </c>
      <c r="L42" s="6">
        <v>49</v>
      </c>
      <c r="M42" s="2" t="s">
        <v>31</v>
      </c>
      <c r="N42" s="7">
        <v>23888</v>
      </c>
      <c r="O42" s="6">
        <v>1000000</v>
      </c>
      <c r="P42" s="6"/>
    </row>
    <row r="43" spans="1:16" ht="30" x14ac:dyDescent="0.25">
      <c r="A43" s="2">
        <v>42</v>
      </c>
      <c r="B43" s="3" t="s">
        <v>138</v>
      </c>
      <c r="C43" s="3" t="s">
        <v>139</v>
      </c>
      <c r="D43" s="4" t="s">
        <v>140</v>
      </c>
      <c r="E43" s="3" t="s">
        <v>42</v>
      </c>
      <c r="F43" s="5" t="s">
        <v>159</v>
      </c>
      <c r="G43" s="3" t="s">
        <v>160</v>
      </c>
      <c r="H43" s="3" t="s">
        <v>28</v>
      </c>
      <c r="I43" s="3" t="s">
        <v>51</v>
      </c>
      <c r="J43" s="3" t="s">
        <v>143</v>
      </c>
      <c r="K43" s="3" t="s">
        <v>30</v>
      </c>
      <c r="L43" s="6">
        <v>32</v>
      </c>
      <c r="M43" s="2" t="s">
        <v>31</v>
      </c>
      <c r="N43" s="7">
        <v>14716</v>
      </c>
      <c r="O43" s="6">
        <v>979700</v>
      </c>
      <c r="P43" s="6"/>
    </row>
    <row r="44" spans="1:16" ht="30" x14ac:dyDescent="0.25">
      <c r="A44" s="2">
        <v>43</v>
      </c>
      <c r="B44" s="3" t="s">
        <v>138</v>
      </c>
      <c r="C44" s="3" t="s">
        <v>139</v>
      </c>
      <c r="D44" s="4" t="s">
        <v>140</v>
      </c>
      <c r="E44" s="3" t="s">
        <v>38</v>
      </c>
      <c r="F44" s="5" t="s">
        <v>161</v>
      </c>
      <c r="G44" s="3" t="s">
        <v>160</v>
      </c>
      <c r="H44" s="3" t="s">
        <v>28</v>
      </c>
      <c r="I44" s="3" t="s">
        <v>51</v>
      </c>
      <c r="J44" s="3" t="s">
        <v>143</v>
      </c>
      <c r="K44" s="3" t="s">
        <v>30</v>
      </c>
      <c r="L44" s="6">
        <v>112</v>
      </c>
      <c r="M44" s="2" t="s">
        <v>31</v>
      </c>
      <c r="N44" s="7">
        <v>34347</v>
      </c>
      <c r="O44" s="6">
        <v>1500000</v>
      </c>
      <c r="P44" s="6"/>
    </row>
    <row r="45" spans="1:16" ht="45" x14ac:dyDescent="0.25">
      <c r="A45" s="2">
        <v>44</v>
      </c>
      <c r="B45" s="3" t="s">
        <v>138</v>
      </c>
      <c r="C45" s="3" t="s">
        <v>139</v>
      </c>
      <c r="D45" s="4" t="s">
        <v>140</v>
      </c>
      <c r="E45" s="3" t="s">
        <v>93</v>
      </c>
      <c r="F45" s="5" t="s">
        <v>162</v>
      </c>
      <c r="G45" s="3" t="s">
        <v>163</v>
      </c>
      <c r="H45" s="3" t="s">
        <v>28</v>
      </c>
      <c r="I45" s="3" t="s">
        <v>40</v>
      </c>
      <c r="J45" s="3" t="s">
        <v>143</v>
      </c>
      <c r="K45" s="3" t="s">
        <v>30</v>
      </c>
      <c r="L45" s="6">
        <v>33</v>
      </c>
      <c r="M45" s="2" t="s">
        <v>31</v>
      </c>
      <c r="N45" s="7">
        <v>16608</v>
      </c>
      <c r="O45" s="6">
        <v>1028200</v>
      </c>
      <c r="P45" s="6"/>
    </row>
    <row r="46" spans="1:16" ht="45" x14ac:dyDescent="0.25">
      <c r="A46" s="2">
        <v>45</v>
      </c>
      <c r="B46" s="3" t="s">
        <v>138</v>
      </c>
      <c r="C46" s="3" t="s">
        <v>139</v>
      </c>
      <c r="D46" s="4" t="s">
        <v>140</v>
      </c>
      <c r="E46" s="3" t="s">
        <v>93</v>
      </c>
      <c r="F46" s="5" t="s">
        <v>164</v>
      </c>
      <c r="G46" s="3" t="s">
        <v>165</v>
      </c>
      <c r="H46" s="3" t="s">
        <v>28</v>
      </c>
      <c r="I46" s="3" t="s">
        <v>40</v>
      </c>
      <c r="J46" s="3" t="s">
        <v>143</v>
      </c>
      <c r="K46" s="3" t="s">
        <v>30</v>
      </c>
      <c r="L46" s="6">
        <v>43</v>
      </c>
      <c r="M46" s="2" t="s">
        <v>31</v>
      </c>
      <c r="N46" s="7">
        <v>28014</v>
      </c>
      <c r="O46" s="6">
        <v>1500000</v>
      </c>
      <c r="P46" s="6"/>
    </row>
    <row r="47" spans="1:16" ht="30" x14ac:dyDescent="0.25">
      <c r="A47" s="2">
        <v>46</v>
      </c>
      <c r="B47" s="3" t="s">
        <v>138</v>
      </c>
      <c r="C47" s="3" t="s">
        <v>139</v>
      </c>
      <c r="D47" s="4" t="s">
        <v>140</v>
      </c>
      <c r="E47" s="3" t="s">
        <v>19</v>
      </c>
      <c r="F47" s="5" t="s">
        <v>166</v>
      </c>
      <c r="G47" s="3" t="s">
        <v>167</v>
      </c>
      <c r="H47" s="3" t="s">
        <v>28</v>
      </c>
      <c r="I47" s="3" t="s">
        <v>40</v>
      </c>
      <c r="J47" s="3" t="s">
        <v>143</v>
      </c>
      <c r="K47" s="3" t="s">
        <v>30</v>
      </c>
      <c r="L47" s="6">
        <v>3</v>
      </c>
      <c r="M47" s="2" t="s">
        <v>31</v>
      </c>
      <c r="N47" s="7">
        <v>3810</v>
      </c>
      <c r="O47" s="6">
        <v>195500</v>
      </c>
      <c r="P47" s="6"/>
    </row>
    <row r="48" spans="1:16" ht="30" x14ac:dyDescent="0.25">
      <c r="A48" s="2">
        <v>47</v>
      </c>
      <c r="B48" s="3" t="s">
        <v>168</v>
      </c>
      <c r="C48" s="3" t="s">
        <v>169</v>
      </c>
      <c r="D48" s="4" t="s">
        <v>170</v>
      </c>
      <c r="E48" s="3" t="s">
        <v>38</v>
      </c>
      <c r="F48" s="5" t="s">
        <v>171</v>
      </c>
      <c r="G48" s="3" t="s">
        <v>172</v>
      </c>
      <c r="H48" s="3" t="s">
        <v>28</v>
      </c>
      <c r="I48" s="3" t="s">
        <v>51</v>
      </c>
      <c r="J48" s="3" t="s">
        <v>173</v>
      </c>
      <c r="K48" s="3" t="s">
        <v>30</v>
      </c>
      <c r="L48" s="6">
        <v>196</v>
      </c>
      <c r="M48" s="2" t="s">
        <v>31</v>
      </c>
      <c r="N48" s="7">
        <v>57303</v>
      </c>
      <c r="O48" s="6">
        <v>3236000</v>
      </c>
      <c r="P48" s="6"/>
    </row>
    <row r="49" spans="1:16" ht="45" x14ac:dyDescent="0.25">
      <c r="A49" s="2">
        <v>48</v>
      </c>
      <c r="B49" s="3" t="s">
        <v>168</v>
      </c>
      <c r="C49" s="3" t="s">
        <v>169</v>
      </c>
      <c r="D49" s="4" t="s">
        <v>170</v>
      </c>
      <c r="E49" s="3" t="s">
        <v>89</v>
      </c>
      <c r="F49" s="5" t="s">
        <v>174</v>
      </c>
      <c r="G49" s="3" t="s">
        <v>175</v>
      </c>
      <c r="H49" s="3" t="s">
        <v>28</v>
      </c>
      <c r="I49" s="3" t="s">
        <v>40</v>
      </c>
      <c r="J49" s="3" t="s">
        <v>173</v>
      </c>
      <c r="K49" s="3" t="s">
        <v>30</v>
      </c>
      <c r="L49" s="6">
        <v>9</v>
      </c>
      <c r="M49" s="2" t="s">
        <v>31</v>
      </c>
      <c r="N49" s="7">
        <v>3394</v>
      </c>
      <c r="O49" s="6">
        <v>353200</v>
      </c>
      <c r="P49" s="6"/>
    </row>
    <row r="50" spans="1:16" ht="30" x14ac:dyDescent="0.25">
      <c r="A50" s="2">
        <v>49</v>
      </c>
      <c r="B50" s="3" t="s">
        <v>168</v>
      </c>
      <c r="C50" s="3" t="s">
        <v>169</v>
      </c>
      <c r="D50" s="4" t="s">
        <v>170</v>
      </c>
      <c r="E50" s="3" t="s">
        <v>38</v>
      </c>
      <c r="F50" s="5" t="s">
        <v>176</v>
      </c>
      <c r="G50" s="3" t="s">
        <v>177</v>
      </c>
      <c r="H50" s="3" t="s">
        <v>28</v>
      </c>
      <c r="I50" s="3" t="s">
        <v>51</v>
      </c>
      <c r="J50" s="3" t="s">
        <v>29</v>
      </c>
      <c r="K50" s="3" t="s">
        <v>30</v>
      </c>
      <c r="L50" s="6">
        <v>49</v>
      </c>
      <c r="M50" s="2" t="s">
        <v>31</v>
      </c>
      <c r="N50" s="7">
        <v>15965</v>
      </c>
      <c r="O50" s="6">
        <v>1428700</v>
      </c>
      <c r="P50" s="6"/>
    </row>
    <row r="51" spans="1:16" ht="30" x14ac:dyDescent="0.25">
      <c r="A51" s="2">
        <v>50</v>
      </c>
      <c r="B51" s="3" t="s">
        <v>168</v>
      </c>
      <c r="C51" s="3" t="s">
        <v>169</v>
      </c>
      <c r="D51" s="4" t="s">
        <v>170</v>
      </c>
      <c r="E51" s="3" t="s">
        <v>89</v>
      </c>
      <c r="F51" s="5" t="s">
        <v>178</v>
      </c>
      <c r="G51" s="3" t="s">
        <v>179</v>
      </c>
      <c r="H51" s="3" t="s">
        <v>28</v>
      </c>
      <c r="I51" s="3" t="s">
        <v>40</v>
      </c>
      <c r="J51" s="3" t="s">
        <v>180</v>
      </c>
      <c r="K51" s="3" t="s">
        <v>30</v>
      </c>
      <c r="L51" s="6">
        <v>8</v>
      </c>
      <c r="M51" s="2" t="s">
        <v>31</v>
      </c>
      <c r="N51" s="7">
        <v>2448</v>
      </c>
      <c r="O51" s="6">
        <v>280800</v>
      </c>
      <c r="P51" s="6"/>
    </row>
    <row r="52" spans="1:16" ht="30" x14ac:dyDescent="0.25">
      <c r="A52" s="2">
        <v>51</v>
      </c>
      <c r="B52" s="3" t="s">
        <v>168</v>
      </c>
      <c r="C52" s="3" t="s">
        <v>169</v>
      </c>
      <c r="D52" s="4" t="s">
        <v>170</v>
      </c>
      <c r="E52" s="3" t="s">
        <v>38</v>
      </c>
      <c r="F52" s="5" t="s">
        <v>181</v>
      </c>
      <c r="G52" s="3" t="s">
        <v>182</v>
      </c>
      <c r="H52" s="3" t="s">
        <v>28</v>
      </c>
      <c r="I52" s="3" t="s">
        <v>51</v>
      </c>
      <c r="J52" s="3" t="s">
        <v>180</v>
      </c>
      <c r="K52" s="3" t="s">
        <v>30</v>
      </c>
      <c r="L52" s="6">
        <v>51</v>
      </c>
      <c r="M52" s="2" t="s">
        <v>31</v>
      </c>
      <c r="N52" s="7">
        <v>17344</v>
      </c>
      <c r="O52" s="6">
        <v>1559100</v>
      </c>
      <c r="P52" s="6"/>
    </row>
    <row r="53" spans="1:16" ht="30" x14ac:dyDescent="0.25">
      <c r="A53" s="2">
        <v>52</v>
      </c>
      <c r="B53" s="3" t="s">
        <v>168</v>
      </c>
      <c r="C53" s="3" t="s">
        <v>169</v>
      </c>
      <c r="D53" s="4" t="s">
        <v>170</v>
      </c>
      <c r="E53" s="3" t="s">
        <v>89</v>
      </c>
      <c r="F53" s="5" t="s">
        <v>183</v>
      </c>
      <c r="G53" s="3" t="s">
        <v>184</v>
      </c>
      <c r="H53" s="3" t="s">
        <v>28</v>
      </c>
      <c r="I53" s="3" t="s">
        <v>40</v>
      </c>
      <c r="J53" s="3" t="s">
        <v>29</v>
      </c>
      <c r="K53" s="3" t="s">
        <v>30</v>
      </c>
      <c r="L53" s="6">
        <v>8</v>
      </c>
      <c r="M53" s="2" t="s">
        <v>31</v>
      </c>
      <c r="N53" s="7">
        <v>2299</v>
      </c>
      <c r="O53" s="6">
        <v>272100</v>
      </c>
      <c r="P53" s="6"/>
    </row>
    <row r="54" spans="1:16" ht="60" x14ac:dyDescent="0.25">
      <c r="A54" s="2">
        <v>53</v>
      </c>
      <c r="B54" s="3" t="s">
        <v>168</v>
      </c>
      <c r="C54" s="3" t="s">
        <v>169</v>
      </c>
      <c r="D54" s="4" t="s">
        <v>170</v>
      </c>
      <c r="E54" s="3" t="s">
        <v>93</v>
      </c>
      <c r="F54" s="5" t="s">
        <v>185</v>
      </c>
      <c r="G54" s="3" t="s">
        <v>186</v>
      </c>
      <c r="H54" s="3" t="s">
        <v>28</v>
      </c>
      <c r="I54" s="3" t="s">
        <v>40</v>
      </c>
      <c r="J54" s="3" t="s">
        <v>29</v>
      </c>
      <c r="K54" s="3" t="s">
        <v>30</v>
      </c>
      <c r="L54" s="6">
        <v>18</v>
      </c>
      <c r="M54" s="2" t="s">
        <v>31</v>
      </c>
      <c r="N54" s="7">
        <v>13041</v>
      </c>
      <c r="O54" s="6">
        <v>719100</v>
      </c>
      <c r="P54" s="6"/>
    </row>
    <row r="55" spans="1:16" ht="30" x14ac:dyDescent="0.25">
      <c r="A55" s="2">
        <v>54</v>
      </c>
      <c r="B55" s="3" t="s">
        <v>168</v>
      </c>
      <c r="C55" s="3" t="s">
        <v>169</v>
      </c>
      <c r="D55" s="4" t="s">
        <v>170</v>
      </c>
      <c r="E55" s="3" t="s">
        <v>38</v>
      </c>
      <c r="F55" s="5" t="s">
        <v>187</v>
      </c>
      <c r="G55" s="3" t="s">
        <v>188</v>
      </c>
      <c r="H55" s="3" t="s">
        <v>28</v>
      </c>
      <c r="I55" s="3" t="s">
        <v>51</v>
      </c>
      <c r="J55" s="3" t="s">
        <v>180</v>
      </c>
      <c r="K55" s="3" t="s">
        <v>30</v>
      </c>
      <c r="L55" s="6">
        <v>88</v>
      </c>
      <c r="M55" s="2" t="s">
        <v>31</v>
      </c>
      <c r="N55" s="7">
        <v>35543</v>
      </c>
      <c r="O55" s="6">
        <v>2971400</v>
      </c>
      <c r="P55" s="6"/>
    </row>
    <row r="56" spans="1:16" ht="45" x14ac:dyDescent="0.25">
      <c r="A56" s="2">
        <v>55</v>
      </c>
      <c r="B56" s="3" t="s">
        <v>168</v>
      </c>
      <c r="C56" s="3" t="s">
        <v>169</v>
      </c>
      <c r="D56" s="4" t="s">
        <v>170</v>
      </c>
      <c r="E56" s="3" t="s">
        <v>89</v>
      </c>
      <c r="F56" s="5" t="s">
        <v>189</v>
      </c>
      <c r="G56" s="3" t="s">
        <v>190</v>
      </c>
      <c r="H56" s="3" t="s">
        <v>28</v>
      </c>
      <c r="I56" s="3" t="s">
        <v>40</v>
      </c>
      <c r="J56" s="3" t="s">
        <v>173</v>
      </c>
      <c r="K56" s="3" t="s">
        <v>30</v>
      </c>
      <c r="L56" s="6">
        <v>5</v>
      </c>
      <c r="M56" s="2" t="s">
        <v>31</v>
      </c>
      <c r="N56" s="7">
        <v>4012</v>
      </c>
      <c r="O56" s="6">
        <v>319900</v>
      </c>
      <c r="P56" s="6"/>
    </row>
    <row r="57" spans="1:16" ht="60" x14ac:dyDescent="0.25">
      <c r="A57" s="2">
        <v>56</v>
      </c>
      <c r="B57" s="3" t="s">
        <v>168</v>
      </c>
      <c r="C57" s="3" t="s">
        <v>169</v>
      </c>
      <c r="D57" s="4" t="s">
        <v>170</v>
      </c>
      <c r="E57" s="3" t="s">
        <v>93</v>
      </c>
      <c r="F57" s="5" t="s">
        <v>191</v>
      </c>
      <c r="G57" s="3" t="s">
        <v>192</v>
      </c>
      <c r="H57" s="3" t="s">
        <v>28</v>
      </c>
      <c r="I57" s="3" t="s">
        <v>40</v>
      </c>
      <c r="J57" s="3" t="s">
        <v>29</v>
      </c>
      <c r="K57" s="3" t="s">
        <v>30</v>
      </c>
      <c r="L57" s="6">
        <v>18</v>
      </c>
      <c r="M57" s="2" t="s">
        <v>31</v>
      </c>
      <c r="N57" s="7">
        <v>12864</v>
      </c>
      <c r="O57" s="6">
        <v>709200</v>
      </c>
      <c r="P57" s="6"/>
    </row>
    <row r="58" spans="1:16" ht="30" x14ac:dyDescent="0.25">
      <c r="A58" s="2">
        <v>57</v>
      </c>
      <c r="B58" s="3" t="s">
        <v>168</v>
      </c>
      <c r="C58" s="3" t="s">
        <v>169</v>
      </c>
      <c r="D58" s="4" t="s">
        <v>170</v>
      </c>
      <c r="E58" s="3" t="s">
        <v>42</v>
      </c>
      <c r="F58" s="5" t="s">
        <v>193</v>
      </c>
      <c r="G58" s="3" t="s">
        <v>177</v>
      </c>
      <c r="H58" s="3" t="s">
        <v>28</v>
      </c>
      <c r="I58" s="3" t="s">
        <v>51</v>
      </c>
      <c r="J58" s="3" t="s">
        <v>29</v>
      </c>
      <c r="K58" s="3" t="s">
        <v>30</v>
      </c>
      <c r="L58" s="6">
        <v>22</v>
      </c>
      <c r="M58" s="2" t="s">
        <v>31</v>
      </c>
      <c r="N58" s="7">
        <v>8541</v>
      </c>
      <c r="O58" s="6">
        <v>587700</v>
      </c>
      <c r="P58" s="6"/>
    </row>
    <row r="59" spans="1:16" ht="30" x14ac:dyDescent="0.25">
      <c r="A59" s="2">
        <v>58</v>
      </c>
      <c r="B59" s="3" t="s">
        <v>168</v>
      </c>
      <c r="C59" s="3" t="s">
        <v>169</v>
      </c>
      <c r="D59" s="4" t="s">
        <v>170</v>
      </c>
      <c r="E59" s="3" t="s">
        <v>38</v>
      </c>
      <c r="F59" s="5" t="s">
        <v>194</v>
      </c>
      <c r="G59" s="3" t="s">
        <v>195</v>
      </c>
      <c r="H59" s="3" t="s">
        <v>28</v>
      </c>
      <c r="I59" s="3" t="s">
        <v>51</v>
      </c>
      <c r="J59" s="3" t="s">
        <v>180</v>
      </c>
      <c r="K59" s="3" t="s">
        <v>30</v>
      </c>
      <c r="L59" s="6">
        <v>58</v>
      </c>
      <c r="M59" s="2" t="s">
        <v>31</v>
      </c>
      <c r="N59" s="7">
        <v>17082</v>
      </c>
      <c r="O59" s="6">
        <v>1488500</v>
      </c>
      <c r="P59" s="6"/>
    </row>
    <row r="60" spans="1:16" ht="30" x14ac:dyDescent="0.25">
      <c r="A60" s="2">
        <v>59</v>
      </c>
      <c r="B60" s="3" t="s">
        <v>168</v>
      </c>
      <c r="C60" s="3" t="s">
        <v>169</v>
      </c>
      <c r="D60" s="4" t="s">
        <v>170</v>
      </c>
      <c r="E60" s="3" t="s">
        <v>196</v>
      </c>
      <c r="F60" s="5" t="s">
        <v>197</v>
      </c>
      <c r="G60" s="3" t="s">
        <v>198</v>
      </c>
      <c r="H60" s="3" t="s">
        <v>28</v>
      </c>
      <c r="I60" s="3" t="s">
        <v>40</v>
      </c>
      <c r="J60" s="3" t="s">
        <v>180</v>
      </c>
      <c r="K60" s="3" t="s">
        <v>30</v>
      </c>
      <c r="L60" s="6">
        <v>64</v>
      </c>
      <c r="M60" s="2" t="s">
        <v>31</v>
      </c>
      <c r="N60" s="7">
        <v>20321</v>
      </c>
      <c r="O60" s="6">
        <v>1534100</v>
      </c>
      <c r="P60" s="6"/>
    </row>
    <row r="61" spans="1:16" ht="30" x14ac:dyDescent="0.25">
      <c r="A61" s="2">
        <v>60</v>
      </c>
      <c r="B61" s="3" t="s">
        <v>168</v>
      </c>
      <c r="C61" s="3" t="s">
        <v>169</v>
      </c>
      <c r="D61" s="4" t="s">
        <v>170</v>
      </c>
      <c r="E61" s="3" t="s">
        <v>89</v>
      </c>
      <c r="F61" s="5" t="s">
        <v>199</v>
      </c>
      <c r="G61" s="3" t="s">
        <v>200</v>
      </c>
      <c r="H61" s="3" t="s">
        <v>28</v>
      </c>
      <c r="I61" s="3" t="s">
        <v>40</v>
      </c>
      <c r="J61" s="3" t="s">
        <v>180</v>
      </c>
      <c r="K61" s="3" t="s">
        <v>30</v>
      </c>
      <c r="L61" s="6">
        <v>5</v>
      </c>
      <c r="M61" s="2" t="s">
        <v>31</v>
      </c>
      <c r="N61" s="7">
        <v>3534</v>
      </c>
      <c r="O61" s="6">
        <v>292100</v>
      </c>
      <c r="P61" s="6"/>
    </row>
    <row r="62" spans="1:16" s="10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9">
        <f>SUM(O2:O61)</f>
        <v>57689800</v>
      </c>
      <c r="P62" s="9"/>
    </row>
    <row r="64" spans="1:16" x14ac:dyDescent="0.25">
      <c r="A64" s="11" t="s">
        <v>201</v>
      </c>
    </row>
    <row r="65" spans="1:2" x14ac:dyDescent="0.25">
      <c r="B65" s="11" t="s">
        <v>202</v>
      </c>
    </row>
    <row r="66" spans="1:2" x14ac:dyDescent="0.25">
      <c r="A66" s="12"/>
      <c r="B66" s="12"/>
    </row>
    <row r="67" spans="1:2" x14ac:dyDescent="0.25">
      <c r="A67" s="13" t="s">
        <v>204</v>
      </c>
      <c r="B67" s="12"/>
    </row>
    <row r="69" spans="1:2" x14ac:dyDescent="0.25">
      <c r="A69" s="14" t="s">
        <v>205</v>
      </c>
    </row>
    <row r="70" spans="1:2" x14ac:dyDescent="0.25">
      <c r="A70" s="15" t="s">
        <v>206</v>
      </c>
    </row>
    <row r="71" spans="1:2" x14ac:dyDescent="0.25">
      <c r="A71" s="15" t="s">
        <v>207</v>
      </c>
    </row>
    <row r="72" spans="1:2" x14ac:dyDescent="0.25">
      <c r="A72" s="16" t="s">
        <v>208</v>
      </c>
    </row>
    <row r="73" spans="1:2" x14ac:dyDescent="0.25">
      <c r="A73" s="15"/>
    </row>
    <row r="74" spans="1:2" x14ac:dyDescent="0.25">
      <c r="A74" s="17" t="s">
        <v>209</v>
      </c>
    </row>
    <row r="75" spans="1:2" x14ac:dyDescent="0.25">
      <c r="A75" s="18" t="s">
        <v>236</v>
      </c>
    </row>
    <row r="76" spans="1:2" x14ac:dyDescent="0.25">
      <c r="A76" s="18" t="s">
        <v>210</v>
      </c>
    </row>
    <row r="77" spans="1:2" x14ac:dyDescent="0.25">
      <c r="A77" s="18" t="s">
        <v>211</v>
      </c>
    </row>
    <row r="78" spans="1:2" x14ac:dyDescent="0.25">
      <c r="A78" s="18" t="s">
        <v>237</v>
      </c>
    </row>
    <row r="79" spans="1:2" x14ac:dyDescent="0.25">
      <c r="A79" s="18" t="s">
        <v>238</v>
      </c>
    </row>
    <row r="80" spans="1:2" x14ac:dyDescent="0.25">
      <c r="A80" s="18" t="s">
        <v>212</v>
      </c>
    </row>
    <row r="81" spans="1:2" x14ac:dyDescent="0.25">
      <c r="A81" s="18" t="s">
        <v>213</v>
      </c>
    </row>
    <row r="82" spans="1:2" x14ac:dyDescent="0.25">
      <c r="A82" s="18" t="s">
        <v>214</v>
      </c>
    </row>
    <row r="84" spans="1:2" x14ac:dyDescent="0.25">
      <c r="A84" s="17" t="s">
        <v>215</v>
      </c>
    </row>
    <row r="85" spans="1:2" x14ac:dyDescent="0.25">
      <c r="A85" s="11" t="s">
        <v>216</v>
      </c>
    </row>
    <row r="86" spans="1:2" x14ac:dyDescent="0.25">
      <c r="A86" s="11" t="s">
        <v>217</v>
      </c>
    </row>
    <row r="87" spans="1:2" x14ac:dyDescent="0.25">
      <c r="A87" s="11" t="s">
        <v>218</v>
      </c>
    </row>
    <row r="88" spans="1:2" x14ac:dyDescent="0.25">
      <c r="A88" s="11" t="s">
        <v>219</v>
      </c>
    </row>
    <row r="89" spans="1:2" x14ac:dyDescent="0.25">
      <c r="A89" s="11" t="s">
        <v>220</v>
      </c>
    </row>
    <row r="90" spans="1:2" x14ac:dyDescent="0.25">
      <c r="A90" s="11" t="s">
        <v>221</v>
      </c>
    </row>
    <row r="91" spans="1:2" x14ac:dyDescent="0.25">
      <c r="A91" s="11" t="s">
        <v>222</v>
      </c>
    </row>
    <row r="92" spans="1:2" x14ac:dyDescent="0.25">
      <c r="A92" s="11" t="s">
        <v>223</v>
      </c>
    </row>
    <row r="94" spans="1:2" x14ac:dyDescent="0.25">
      <c r="A94" s="17" t="s">
        <v>224</v>
      </c>
    </row>
    <row r="95" spans="1:2" x14ac:dyDescent="0.25">
      <c r="A95" s="11" t="s">
        <v>225</v>
      </c>
      <c r="B95" s="19" t="s">
        <v>226</v>
      </c>
    </row>
    <row r="96" spans="1:2" x14ac:dyDescent="0.25">
      <c r="B96" s="19" t="s">
        <v>227</v>
      </c>
    </row>
    <row r="97" spans="1:2" x14ac:dyDescent="0.25">
      <c r="B97" s="19" t="s">
        <v>228</v>
      </c>
    </row>
    <row r="98" spans="1:2" x14ac:dyDescent="0.25">
      <c r="B98" s="20" t="s">
        <v>229</v>
      </c>
    </row>
    <row r="99" spans="1:2" x14ac:dyDescent="0.25">
      <c r="A99" t="s">
        <v>230</v>
      </c>
      <c r="B99" s="19" t="s">
        <v>231</v>
      </c>
    </row>
    <row r="100" spans="1:2" x14ac:dyDescent="0.25">
      <c r="B100" s="20" t="s">
        <v>232</v>
      </c>
    </row>
    <row r="101" spans="1:2" x14ac:dyDescent="0.25">
      <c r="A101" s="21" t="s">
        <v>203</v>
      </c>
    </row>
  </sheetData>
  <sheetProtection algorithmName="SHA-512" hashValue="cNqr8/u4iy/AHgsR5+msSuprBKo3kSb2Kqmli8J79a8LNWO11mEr6wcohjy3UIEQtkqAEJg8vVjmBk5SSEhWBw==" saltValue="DL5wpDJHSMgpfF7EYQ3zyw==" spinCount="100000" sheet="1" objects="1" scenarios="1" formatCells="0" formatColumns="0" formatRows="0" sort="0" autoFilter="0"/>
  <autoFilter ref="A1:P62" xr:uid="{4011E11A-1216-43DF-AAF3-E882BBBED598}"/>
  <conditionalFormatting sqref="L2:L61">
    <cfRule type="expression" dxfId="0" priority="1">
      <formula>$K2="Lůžko"</formula>
    </cfRule>
  </conditionalFormatting>
  <pageMargins left="0.70866141732283472" right="0.70866141732283472" top="0.78740157480314965" bottom="0.78740157480314965" header="0.31496062992125984" footer="0.31496062992125984"/>
  <pageSetup paperSize="8" scale="50" fitToHeight="0" orientation="landscape" r:id="rId1"/>
  <rowBreaks count="1" manualBreakCount="1">
    <brk id="37" max="15" man="1"/>
  </rowBreaks>
</worksheet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Hejníková Magdalena</cp:lastModifiedBy>
  <dcterms:created xsi:type="dcterms:W3CDTF">2026-05-26T12:10:24Z</dcterms:created>
  <dcterms:modified xsi:type="dcterms:W3CDTF">2026-06-16T11:49:51Z</dcterms:modified>
</cp:coreProperties>
</file>