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gdalena_hejnikova_zlinskykraj_cz/Documents/Plocha/WEB/Výsledky rozdělení SSL 2026/"/>
    </mc:Choice>
  </mc:AlternateContent>
  <xr:revisionPtr revIDLastSave="2" documentId="8_{DAFA575E-8500-46CE-8EFF-54126537357F}" xr6:coauthVersionLast="47" xr6:coauthVersionMax="47" xr10:uidLastSave="{824A749A-E15E-4984-99BF-29B58C3A95F6}"/>
  <bookViews>
    <workbookView xWindow="-120" yWindow="-120" windowWidth="29040" windowHeight="15720" xr2:uid="{094DBF37-8866-41A0-B6E4-67BCA39EC743}"/>
  </bookViews>
  <sheets>
    <sheet name="POK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POK!$A$1:$P$62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  <definedName name="ZD1_OST">[3]ZD_Smlouvy_Příloha_OST!$F$1:$R$272</definedName>
    <definedName name="ZD1_POK">'[3]Souhrnná tabulka_POK'!$F$1:$R$58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2" i="1" l="1"/>
</calcChain>
</file>

<file path=xl/sharedStrings.xml><?xml version="1.0" encoding="utf-8"?>
<sst xmlns="http://schemas.openxmlformats.org/spreadsheetml/2006/main" count="717" uniqueCount="239">
  <si>
    <t>Poř. č.</t>
  </si>
  <si>
    <t>Název poskytovatele 
sociální služby</t>
  </si>
  <si>
    <t>Sídlo</t>
  </si>
  <si>
    <t>IČO</t>
  </si>
  <si>
    <t>Druh sociální služby *</t>
  </si>
  <si>
    <t>Identifikátor 
sociální služby</t>
  </si>
  <si>
    <t>Název 
sociální služby</t>
  </si>
  <si>
    <t>Forma poskytování, 
popř. převažující 
forma poskytování 
(dle AP 2026)</t>
  </si>
  <si>
    <t>Cílová skupina, 
popř. převažující 
cílová skupina 
(dle AP 2026)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</si>
  <si>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</si>
  <si>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</si>
  <si>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</si>
  <si>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</si>
  <si>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výše, popř. Závazek sociální služby)</t>
  </si>
  <si>
    <t>Finanční podpora v Kč
(Maximální výše)</t>
  </si>
  <si>
    <t>Poznámka</t>
  </si>
  <si>
    <t>Centrum ÁČKO, příspěvková organizace</t>
  </si>
  <si>
    <t>Husova 402/15, 757 01 Valašské Meziříčí</t>
  </si>
  <si>
    <t>00851710</t>
  </si>
  <si>
    <t>Odlehčovací služby</t>
  </si>
  <si>
    <t>2614238</t>
  </si>
  <si>
    <t>Odlehčovací služby Centrum ÁČKO</t>
  </si>
  <si>
    <t>Rodiny s dětmi</t>
  </si>
  <si>
    <t>Bystřice pod Hostýnem, Rožnov pod Radhoštěm, Valašské Meziříčí, Vsetín</t>
  </si>
  <si>
    <t>Úvazek v PP</t>
  </si>
  <si>
    <t>F</t>
  </si>
  <si>
    <t>8742757</t>
  </si>
  <si>
    <t>Pobytová odlehčovací služba Centra ÁČKO</t>
  </si>
  <si>
    <t>Pobytová</t>
  </si>
  <si>
    <t>Valašské Meziříčí</t>
  </si>
  <si>
    <t>Lůžko</t>
  </si>
  <si>
    <t>B</t>
  </si>
  <si>
    <t>Odborné sociální poradenství 6)</t>
  </si>
  <si>
    <t>9492545</t>
  </si>
  <si>
    <t>Poradna Centrum ÁČKO</t>
  </si>
  <si>
    <t>Domov pro seniory Burešov, příspěvková organizace</t>
  </si>
  <si>
    <t>Burešov 4884, 760 01 Zlín</t>
  </si>
  <si>
    <t>70851042</t>
  </si>
  <si>
    <t>Domovy pro seniory</t>
  </si>
  <si>
    <t>8660859</t>
  </si>
  <si>
    <t>Osoby se zdravotním postižením</t>
  </si>
  <si>
    <t>Zlín</t>
  </si>
  <si>
    <t>Domovy se zvláštním režimem 3)</t>
  </si>
  <si>
    <t>9113211</t>
  </si>
  <si>
    <t>Ambulantní</t>
  </si>
  <si>
    <t>Domov pro seniory Loučka, příspěvková organizace</t>
  </si>
  <si>
    <t>Loučka 128, 763 25 Loučka</t>
  </si>
  <si>
    <t>70850895</t>
  </si>
  <si>
    <t>Domovy se zvláštním režimem 4)</t>
  </si>
  <si>
    <t>4392977</t>
  </si>
  <si>
    <t>Domov se zvláštním režimem Loučka</t>
  </si>
  <si>
    <t>Senioři</t>
  </si>
  <si>
    <t>Valašské Klobouky</t>
  </si>
  <si>
    <t>9612398</t>
  </si>
  <si>
    <t>Domov pro seniory Lukov, příspěvková organizace</t>
  </si>
  <si>
    <t>Hradská 82, 763 17 Lukov</t>
  </si>
  <si>
    <t>70850941</t>
  </si>
  <si>
    <t>6376307</t>
  </si>
  <si>
    <t>7295876</t>
  </si>
  <si>
    <t>Domov pro seniory Napajedla, příspěvková organizace</t>
  </si>
  <si>
    <t>Husova 1165, 763 61 Napajedla</t>
  </si>
  <si>
    <t>70850976</t>
  </si>
  <si>
    <t>5385508</t>
  </si>
  <si>
    <t>Otrokovice</t>
  </si>
  <si>
    <t>Dům sociálních služeb Návojná, příspěvková organizace</t>
  </si>
  <si>
    <t>Návojná 100, 763 32 Návojná</t>
  </si>
  <si>
    <t>70850852</t>
  </si>
  <si>
    <t>7152788</t>
  </si>
  <si>
    <t>Poradenské a krizové centrum, příspěvková organizace</t>
  </si>
  <si>
    <t>U Náhonu 5208, 760 01 Zlín</t>
  </si>
  <si>
    <t>00839281</t>
  </si>
  <si>
    <t>Sociálně aktivizační služby pro rodiny s dětmi</t>
  </si>
  <si>
    <t>2919461</t>
  </si>
  <si>
    <t>Zlínský kraj</t>
  </si>
  <si>
    <t>Intervenční centra</t>
  </si>
  <si>
    <t>7247424</t>
  </si>
  <si>
    <t>Intervenční centrum Zlínského kraje</t>
  </si>
  <si>
    <t>Převažující terénní</t>
  </si>
  <si>
    <t>ZÁVAZEK</t>
  </si>
  <si>
    <t>Z1</t>
  </si>
  <si>
    <t>8832852</t>
  </si>
  <si>
    <t>Poradenské centrum</t>
  </si>
  <si>
    <t>Krizová pomoc</t>
  </si>
  <si>
    <t>9160187</t>
  </si>
  <si>
    <t>Osoby ohrožené sociálním vyloučením</t>
  </si>
  <si>
    <t>Z2</t>
  </si>
  <si>
    <t>Sociální služby Haná, příspěvková organizace</t>
  </si>
  <si>
    <t>Parková 21, 768 21 Kvasice</t>
  </si>
  <si>
    <t>17330947</t>
  </si>
  <si>
    <t>Chráněné bydlení</t>
  </si>
  <si>
    <t>1285107</t>
  </si>
  <si>
    <t>Chráněné bydlení Bystřice pod Hostýnem</t>
  </si>
  <si>
    <t>Bystřice pod Hostýnem</t>
  </si>
  <si>
    <t>Domovy pro osoby se zdravotním postižením</t>
  </si>
  <si>
    <t>3814684</t>
  </si>
  <si>
    <t>Domov pro osoby se zdravotním postižením Javorník, Chvalčov</t>
  </si>
  <si>
    <t>4403263</t>
  </si>
  <si>
    <t>Chráněné bydlení Kroměříž</t>
  </si>
  <si>
    <t>Kroměříž</t>
  </si>
  <si>
    <t>6119687</t>
  </si>
  <si>
    <t>Domov se zvláštním režimem Kvasice</t>
  </si>
  <si>
    <t>7585771</t>
  </si>
  <si>
    <t>Domov pro osoby se zdravotním postižením Zborovice</t>
  </si>
  <si>
    <t>9985120</t>
  </si>
  <si>
    <t>Domov pro osoby se zdravotním postižením Kvasice</t>
  </si>
  <si>
    <t>Sociální služby Olšava, příspěvková organizace</t>
  </si>
  <si>
    <t>Nezdenice 43, 687 32 Nezdenice</t>
  </si>
  <si>
    <t>70850909</t>
  </si>
  <si>
    <t>1256749</t>
  </si>
  <si>
    <t>Domov pro seniory Nezdenice</t>
  </si>
  <si>
    <t>Uherský Brod</t>
  </si>
  <si>
    <t>1641635</t>
  </si>
  <si>
    <t>2168791</t>
  </si>
  <si>
    <t>Centrum bydlení pro osoby se zdravotním postižením Uherský Brod</t>
  </si>
  <si>
    <t>Luhačovice, Uherský Brod</t>
  </si>
  <si>
    <t>5913460</t>
  </si>
  <si>
    <t>Domov pro osoby se zdravotním postižením Uherský Brod</t>
  </si>
  <si>
    <t>6523437</t>
  </si>
  <si>
    <t>Domov pro seniory Luhačovice</t>
  </si>
  <si>
    <t>Luhačovice</t>
  </si>
  <si>
    <t>Sociální služby pro osoby se zdravotním postižením, příspěvková organizace</t>
  </si>
  <si>
    <t>Na Hrádku 100, 763 16 Fryšták</t>
  </si>
  <si>
    <t>70850917</t>
  </si>
  <si>
    <t>Denní stacionáře</t>
  </si>
  <si>
    <t>5055183</t>
  </si>
  <si>
    <t>Denní stacionář Zlín</t>
  </si>
  <si>
    <t>5277371</t>
  </si>
  <si>
    <t>Domov pro osoby se zdravotním postižením Zlín</t>
  </si>
  <si>
    <t>6482378</t>
  </si>
  <si>
    <t>Domov na Dubíčku</t>
  </si>
  <si>
    <t>Vizovice</t>
  </si>
  <si>
    <t>Týdenní stacionáře</t>
  </si>
  <si>
    <t>7984513</t>
  </si>
  <si>
    <t>Týdenní stacionář Fryšták</t>
  </si>
  <si>
    <t>9288380</t>
  </si>
  <si>
    <t>Chráněné bydlení Zlín</t>
  </si>
  <si>
    <t>9988033</t>
  </si>
  <si>
    <t>Chráněné bydlení Fryšták</t>
  </si>
  <si>
    <t>Sociální služby Uherské Hradiště, příspěvková organizace</t>
  </si>
  <si>
    <t>Štěpnická 1139, 686 06 Uherské Hradiště</t>
  </si>
  <si>
    <t>00092096</t>
  </si>
  <si>
    <t>4108171</t>
  </si>
  <si>
    <t>Domov se zvláštním režimem Velehrad - Buchlovská</t>
  </si>
  <si>
    <t>Uherské Hradiště</t>
  </si>
  <si>
    <t>4873208</t>
  </si>
  <si>
    <t>Domov pro seniory Buchlovice</t>
  </si>
  <si>
    <t>5136643</t>
  </si>
  <si>
    <t>Domov pro osoby se zdravotním postižením Staré Město</t>
  </si>
  <si>
    <t>5582729</t>
  </si>
  <si>
    <t>Domov pro seniory Uherský Ostroh</t>
  </si>
  <si>
    <t>6057420</t>
  </si>
  <si>
    <t>Centrum bydlení pro osoby se zdravotním postižením Uherské Hradiště</t>
  </si>
  <si>
    <t>6289201</t>
  </si>
  <si>
    <t>6798398</t>
  </si>
  <si>
    <t>Komunitní služby pro osoby se zdravotním postižením</t>
  </si>
  <si>
    <t>7057786</t>
  </si>
  <si>
    <t>Domov pro osoby se zdravotním postižením Velehrad - Buchlovská</t>
  </si>
  <si>
    <t>7157277</t>
  </si>
  <si>
    <t>Domov pro osoby se zdravotním postižením Kunovice - Cihlářská</t>
  </si>
  <si>
    <t>8134514</t>
  </si>
  <si>
    <t>Domov pro seniory Uherské Hradiště</t>
  </si>
  <si>
    <t>8332631</t>
  </si>
  <si>
    <t>9147782</t>
  </si>
  <si>
    <t>Domov pro osoby se zdravotním postižením Velehrad - Vincentinum</t>
  </si>
  <si>
    <t>9227617</t>
  </si>
  <si>
    <t>Domov pro osoby se zdravotním postižením Kunovice - Na Bělince</t>
  </si>
  <si>
    <t>9934092</t>
  </si>
  <si>
    <t>Odlehčovací služba Kunovice - Na Bělince</t>
  </si>
  <si>
    <t>Sociální služby Vsetín, příspěvková organizace</t>
  </si>
  <si>
    <t>Záviše Kalandry 1353, 755 01 Vsetín</t>
  </si>
  <si>
    <t>49562827</t>
  </si>
  <si>
    <t>2080657</t>
  </si>
  <si>
    <t>Domov pro seniory Rožnov pod Radhoštěm</t>
  </si>
  <si>
    <t>Rožnov pod Radhoštěm</t>
  </si>
  <si>
    <t>2141770</t>
  </si>
  <si>
    <t>Centrum bydlení Rožnovsko, Chráněné bydlení Rožnov pod Radhoštěm</t>
  </si>
  <si>
    <t>2952927</t>
  </si>
  <si>
    <t>Domov pro seniory Valašské Meziříčí</t>
  </si>
  <si>
    <t>3499100</t>
  </si>
  <si>
    <t>Centrum bydlení  Vsetínsko, Chráněné bydlení Jablůnka</t>
  </si>
  <si>
    <t>Vsetín</t>
  </si>
  <si>
    <t>5239713</t>
  </si>
  <si>
    <t>Domov pro seniory Jasenka - Vsetín</t>
  </si>
  <si>
    <t>5484955</t>
  </si>
  <si>
    <t>Centrum bydlení Rožnovsko, Chráněné bydlení Krásno</t>
  </si>
  <si>
    <t>5730896</t>
  </si>
  <si>
    <t>Centrum bydlení Valašskomeziříčsko, Domov pro osoby se zdravotním postižením Zašová</t>
  </si>
  <si>
    <t>5934524</t>
  </si>
  <si>
    <t>Domov pro seniory Karolinka</t>
  </si>
  <si>
    <t>7605066</t>
  </si>
  <si>
    <t>Centrum bydlení Valašskomeziříčsko, Chráněné bydlení Zátiší</t>
  </si>
  <si>
    <t>8138516</t>
  </si>
  <si>
    <t>Centrum bydlení Valašskomeziříčsko, Domov pro osoby se zdravotním postižením Valašské Meziříčí</t>
  </si>
  <si>
    <t>8834308</t>
  </si>
  <si>
    <t>8964368</t>
  </si>
  <si>
    <t>Domov pro seniory Liptál</t>
  </si>
  <si>
    <t>Domovy se zvláštním režimem 5)</t>
  </si>
  <si>
    <t>9637335</t>
  </si>
  <si>
    <t>Domov se zvláštním režimem Pržno</t>
  </si>
  <si>
    <t>9771567</t>
  </si>
  <si>
    <t>Centrum bydlení Vsetínsko, Chráněné bydlení Luh</t>
  </si>
  <si>
    <t xml:space="preserve">*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</si>
  <si>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</si>
  <si>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t>** Indikátor (Název - zkratka): Indikátor totožný s indikátorem stanovým pro tyto kapacity v rámci Programu pro poskytování finanční podpory z rozpočtu Zlínského kraje k zajištění dostupnosti sociálních služeb na území Zlínského kraje pro rok 2026.</t>
  </si>
  <si>
    <r>
      <t xml:space="preserve">Finanční podpora v Kč (Maximální výše) celkem: </t>
    </r>
    <r>
      <rPr>
        <b/>
        <sz val="10"/>
        <rFont val="Arial"/>
        <family val="2"/>
        <charset val="238"/>
      </rPr>
      <t>57 689 800 Kč</t>
    </r>
  </si>
  <si>
    <t>Vysvětlivky ke zkratkám:</t>
  </si>
  <si>
    <t>AP 2026 = Akční plán rozvoje sociálních služeb ve Zlínském kraji pro rok 2026</t>
  </si>
  <si>
    <t>SO ORP = Správní obvod obce s rozšířenou působností</t>
  </si>
  <si>
    <t>Úvazek v PP = průměrný přepočtený úvazek pracovníka v přímé péči</t>
  </si>
  <si>
    <t>Vysvětlivky k indikátorům:</t>
  </si>
  <si>
    <r>
      <t>B = Celkový počet hodin přímé péče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</si>
  <si>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C = Celkový počet hodin přímé práce na průměrný přepočtený úvazek PP/rok:</t>
    </r>
    <r>
      <rPr>
        <sz val="10"/>
        <color rgb="FF000000"/>
        <rFont val="Arial"/>
        <family val="2"/>
        <charset val="238"/>
      </rPr>
      <t xml:space="preserve"> Roční hodnota počtu odpracovaných dnů pracovníkem v přímé péči je 219 dnů</t>
    </r>
  </si>
  <si>
    <r>
      <t>F = Celkový počet hodin přímé péče při vybraných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</si>
  <si>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G = Celkový počet hodin přímé péče při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</si>
  <si>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Z = Závazek sociální služby</t>
    </r>
    <r>
      <rPr>
        <sz val="10"/>
        <color rgb="FF000000"/>
        <rFont val="Arial"/>
        <family val="2"/>
        <charset val="238"/>
      </rPr>
      <t xml:space="preserve"> (intervenční centra, krizová pomoc, telefonická krizová pomoc)</t>
    </r>
  </si>
  <si>
    <t>Vysvětlivky k Druhu sociální služby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</si>
  <si>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</si>
  <si>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</si>
  <si>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</si>
  <si>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onemocněním, Osoby s chováním náročným na péči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</si>
  <si>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</si>
  <si>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</si>
  <si>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</si>
  <si>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</si>
  <si>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Vysvětlivky k Poznámkám</t>
  </si>
  <si>
    <t xml:space="preserve">Z1: </t>
  </si>
  <si>
    <t>Sociální služba je zaměřena na pomoc obětem domácího násilí, ale i dalším osobám, které jsou domácímu násilí přítomny.</t>
  </si>
  <si>
    <t>Sociální služba je poskytována v terénní, ambulantní formě. Sociální služba je místně dostupná na celém území Zlínského kraje.</t>
  </si>
  <si>
    <t>V případě rozhodnutí Policie ČR o vykázání násilné osoby ze společného obydlí doručí nejpozději do 24 hodin Úřední záznam o vykázání místně příslušnému Intervenčnímu centru.</t>
  </si>
  <si>
    <t>Pracovníci Intervenčního centra na základě tohoto rozhodnutí nejpozději do 48 hodin kontaktují ohroženou osobu a nabídnou jí své služby. Osoba ohrožená se sama rozhoduje, zda nabídku pomoci ze strany Intervenčního centra přijme či nikoli.</t>
  </si>
  <si>
    <t>Z2:</t>
  </si>
  <si>
    <t xml:space="preserve">Služba je zaměřena na širokou cílovou skupinu osob, které se nacházejí v situaci ohrožení zdraví nebo života nebo v jiné obtížné životní situaci, kterou přechodně nemohou řešit vlastními silami. </t>
  </si>
  <si>
    <t>Provozní doba ambulantně a terénně poskytovaných sociálních služeb je volena s ohledem na časovou dostupnost služby pro potenciální uživatele, a to minimálně v časovém rozsahu od 8:00 do 19:00 hodin.</t>
  </si>
  <si>
    <t>**</t>
  </si>
  <si>
    <t>Převažující ambulantní</t>
  </si>
  <si>
    <t>Z</t>
  </si>
  <si>
    <r>
      <t xml:space="preserve">A = Počet lůžkodnů/rok: </t>
    </r>
    <r>
      <rPr>
        <sz val="10"/>
        <color rgb="FF000000"/>
        <rFont val="Arial"/>
        <family val="2"/>
        <charset val="238"/>
      </rPr>
      <t>Rok je období, na které je uzavřena Veřejnoprávní smlouva, příp. vydáno Rozhodnutí o poskytnutí příspěvku na provoz. V případě sociální služby druhu týdenní stacionáře je rok 250 dnů.</t>
    </r>
  </si>
  <si>
    <r>
      <t>D = Celkový počet hodin poskytnutých intervencí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</si>
  <si>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E = Celkový počet kontaktů na celkový počet průměrných přepočtených úvazků pracovníků v přímé péči/rok: </t>
    </r>
    <r>
      <rPr>
        <sz val="10"/>
        <color rgb="FF000000"/>
        <rFont val="Arial"/>
        <family val="2"/>
        <charset val="238"/>
      </rPr>
      <t>Roční hodnota počtu odpracovaných dnů pracovníkem v přímé péči je 219 dnů.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</si>
</sst>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0" borderId="0" xfId="0" applyFont="1"/>
    <xf numFmtId="0" fontId="4" fillId="0" borderId="0" xfId="1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5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7C4EF873-06AC-42BC-B1DB-E4B51CEA6D94}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eva.tobolakova/Desktop/Dofinancov&#225;n&#237;%202023%20-%20Souhrnn&#233;%20tabulky.xlsx" TargetMode="External"/><Relationship Id="rId1" Type="http://schemas.openxmlformats.org/officeDocument/2006/relationships/externalLinkPath" Target="/Users/eva.tobolakova/Desktop/Dofinancov&#225;n&#237;%202023%20-%20Souhrnn&#233;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2"/>
      <sheetName val="List1"/>
      <sheetName val="ZD_DOF_Příloha_OST"/>
      <sheetName val="List7"/>
      <sheetName val="ZD_DOF_Příloha_POK"/>
      <sheetName val="ZD_Smlouvy_Příloha_OST"/>
      <sheetName val="Souhrnná tabulka_P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Bonifikace/poznámka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13840</v>
          </cell>
          <cell r="O2">
            <v>12402160</v>
          </cell>
          <cell r="P2">
            <v>7441296</v>
          </cell>
          <cell r="Q2">
            <v>4960864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4844</v>
          </cell>
          <cell r="O3">
            <v>4333770</v>
          </cell>
          <cell r="P3">
            <v>2600262</v>
          </cell>
          <cell r="Q3">
            <v>1733508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C</v>
          </cell>
          <cell r="N4">
            <v>7880</v>
          </cell>
          <cell r="O4">
            <v>4243600</v>
          </cell>
          <cell r="P4">
            <v>2546160</v>
          </cell>
          <cell r="Q4">
            <v>1697440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E</v>
          </cell>
          <cell r="N5">
            <v>2628</v>
          </cell>
          <cell r="O5">
            <v>1869280</v>
          </cell>
          <cell r="P5">
            <v>1121568</v>
          </cell>
          <cell r="Q5">
            <v>747712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E</v>
          </cell>
          <cell r="N6">
            <v>1445</v>
          </cell>
          <cell r="O6">
            <v>1340500</v>
          </cell>
          <cell r="P6">
            <v>804300</v>
          </cell>
          <cell r="Q6">
            <v>536200</v>
          </cell>
          <cell r="R6" t="str">
            <v>Bonifikace: Dotace na jednotku předchozího roku přepočtená kapacitou letošního roku, navýšená  o míru očekávané inflace</v>
          </cell>
        </row>
        <row r="7">
          <cell r="F7">
            <v>6583408</v>
          </cell>
          <cell r="G7" t="str">
            <v>ARGO, Společnost dobré vůle Zlín, z.s.</v>
          </cell>
          <cell r="H7" t="str">
            <v>Terénní</v>
          </cell>
          <cell r="I7" t="str">
            <v>Osoby ohrožené sociálním vyloučením</v>
          </cell>
          <cell r="J7" t="str">
            <v>Zlínský kraj</v>
          </cell>
          <cell r="K7" t="str">
            <v>Průměrný přepočtený úvazek pracovníka v přímé péči</v>
          </cell>
          <cell r="L7">
            <v>7.12</v>
          </cell>
          <cell r="M7" t="str">
            <v>E</v>
          </cell>
          <cell r="N7">
            <v>4677</v>
          </cell>
          <cell r="O7">
            <v>4936490</v>
          </cell>
          <cell r="P7">
            <v>2961894</v>
          </cell>
          <cell r="Q7">
            <v>1974596</v>
          </cell>
        </row>
        <row r="8">
          <cell r="F8">
            <v>1967289</v>
          </cell>
          <cell r="G8" t="str">
            <v>Nízkoprahové denní centrum ADAM</v>
          </cell>
          <cell r="H8" t="str">
            <v>Převažující ambulantní</v>
          </cell>
          <cell r="I8" t="str">
            <v>Osoby ohrožené sociálním vyloučením</v>
          </cell>
          <cell r="J8" t="str">
            <v>Kroměříž</v>
          </cell>
          <cell r="K8" t="str">
            <v>Průměrný přepočtený úvazek pracovníka v přímé péči</v>
          </cell>
          <cell r="L8">
            <v>1.4</v>
          </cell>
          <cell r="M8" t="str">
            <v>E</v>
          </cell>
          <cell r="N8">
            <v>1072</v>
          </cell>
          <cell r="O8">
            <v>1045560</v>
          </cell>
          <cell r="P8">
            <v>627336</v>
          </cell>
          <cell r="Q8">
            <v>418224</v>
          </cell>
        </row>
        <row r="9">
          <cell r="F9">
            <v>8868114</v>
          </cell>
          <cell r="G9" t="str">
            <v>Azylový dům</v>
          </cell>
          <cell r="H9" t="str">
            <v>Pobytová</v>
          </cell>
          <cell r="I9" t="str">
            <v>Osoby ohrožené sociálním vyloučením</v>
          </cell>
          <cell r="J9" t="str">
            <v>Kroměříž</v>
          </cell>
          <cell r="K9" t="str">
            <v>Lůžko</v>
          </cell>
          <cell r="L9">
            <v>45</v>
          </cell>
          <cell r="M9" t="str">
            <v>A</v>
          </cell>
          <cell r="N9">
            <v>13950</v>
          </cell>
          <cell r="O9">
            <v>5826000</v>
          </cell>
          <cell r="P9">
            <v>3495600</v>
          </cell>
          <cell r="Q9">
            <v>2330400</v>
          </cell>
        </row>
        <row r="10">
          <cell r="F10">
            <v>7488093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1.4</v>
          </cell>
          <cell r="M10" t="str">
            <v>D</v>
          </cell>
          <cell r="N10">
            <v>1379</v>
          </cell>
          <cell r="O10">
            <v>1266000</v>
          </cell>
          <cell r="P10">
            <v>759600</v>
          </cell>
          <cell r="Q10">
            <v>506400</v>
          </cell>
        </row>
        <row r="11">
          <cell r="F11">
            <v>7875047</v>
          </cell>
          <cell r="G11" t="str">
            <v>Centrum Auxilium</v>
          </cell>
          <cell r="H11" t="str">
            <v>Terénní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2.1</v>
          </cell>
          <cell r="M11" t="str">
            <v>C</v>
          </cell>
          <cell r="N11">
            <v>2068</v>
          </cell>
          <cell r="O11">
            <v>1071000</v>
          </cell>
          <cell r="P11">
            <v>642600</v>
          </cell>
          <cell r="Q11">
            <v>428400</v>
          </cell>
          <cell r="R11" t="str">
            <v>Nepřistupujeme k redukci I. úrovně</v>
          </cell>
        </row>
        <row r="12">
          <cell r="F12">
            <v>9069104</v>
          </cell>
          <cell r="G12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2" t="str">
            <v>Převažující ambulantní</v>
          </cell>
          <cell r="I12" t="str">
            <v>Osoby se zdravotním postižením</v>
          </cell>
          <cell r="J12" t="str">
            <v>Rožnov pod Radhoštěm, Valašské Meziříčí, Vsetín</v>
          </cell>
          <cell r="K12" t="str">
            <v>Průměrný přepočtený úvazek pracovníka v přímé péči</v>
          </cell>
          <cell r="L12">
            <v>2.5</v>
          </cell>
          <cell r="M12" t="str">
            <v>D</v>
          </cell>
          <cell r="N12">
            <v>2462</v>
          </cell>
          <cell r="O12">
            <v>1332410</v>
          </cell>
          <cell r="P12">
            <v>799446</v>
          </cell>
          <cell r="Q12">
            <v>532964</v>
          </cell>
        </row>
        <row r="13">
          <cell r="F13">
            <v>1628165</v>
          </cell>
          <cell r="G13" t="str">
            <v>Terénní asistenční služba Valašské Klobouky</v>
          </cell>
          <cell r="H13" t="str">
            <v>Terénní</v>
          </cell>
          <cell r="I13" t="str">
            <v>Rodiny s dětmi</v>
          </cell>
          <cell r="J13" t="str">
            <v>Valašské Klobouky</v>
          </cell>
          <cell r="K13" t="str">
            <v>Průměrný přepočtený úvazek pracovníka v přímé péči</v>
          </cell>
          <cell r="L13">
            <v>2</v>
          </cell>
          <cell r="M13" t="str">
            <v>D</v>
          </cell>
          <cell r="N13">
            <v>1314</v>
          </cell>
          <cell r="O13">
            <v>1414080</v>
          </cell>
          <cell r="P13">
            <v>848448</v>
          </cell>
          <cell r="Q13">
            <v>565632</v>
          </cell>
        </row>
        <row r="14">
          <cell r="F14">
            <v>1675690</v>
          </cell>
          <cell r="G14" t="str">
            <v>Terénní asistenční služba Zlín</v>
          </cell>
          <cell r="H14" t="str">
            <v>Terénní</v>
          </cell>
          <cell r="I14" t="str">
            <v>Rodiny s dětmi</v>
          </cell>
          <cell r="J14" t="str">
            <v>Zlín</v>
          </cell>
          <cell r="K14" t="str">
            <v>Průměrný přepočtený úvazek pracovníka v přímé péči</v>
          </cell>
          <cell r="L14">
            <v>8</v>
          </cell>
          <cell r="M14" t="str">
            <v>D</v>
          </cell>
          <cell r="N14">
            <v>5256</v>
          </cell>
          <cell r="O14">
            <v>5656320</v>
          </cell>
          <cell r="P14">
            <v>3393792</v>
          </cell>
          <cell r="Q14">
            <v>2262528</v>
          </cell>
        </row>
        <row r="15">
          <cell r="F15">
            <v>6821779</v>
          </cell>
          <cell r="G15" t="str">
            <v>Terénní asistenční služba Bystřice pod Hostýnem</v>
          </cell>
          <cell r="H15" t="str">
            <v>Terénní</v>
          </cell>
          <cell r="I15" t="str">
            <v>Rodiny s dětmi</v>
          </cell>
          <cell r="J15" t="str">
            <v>Bystřice pod Hostýnem</v>
          </cell>
          <cell r="K15" t="str">
            <v>Průměrný přepočtený úvazek pracovníka v přímé péči</v>
          </cell>
          <cell r="L15">
            <v>2</v>
          </cell>
          <cell r="M15" t="str">
            <v>D</v>
          </cell>
          <cell r="N15">
            <v>1314</v>
          </cell>
          <cell r="O15">
            <v>1414080</v>
          </cell>
          <cell r="P15">
            <v>848448</v>
          </cell>
          <cell r="Q15">
            <v>565632</v>
          </cell>
        </row>
        <row r="16">
          <cell r="F16">
            <v>7290495</v>
          </cell>
          <cell r="G16" t="str">
            <v>Poradna pro rodinu</v>
          </cell>
          <cell r="H16" t="str">
            <v>Převažující ambulantní</v>
          </cell>
          <cell r="I16" t="str">
            <v>Rodiny s dětmi</v>
          </cell>
          <cell r="J16" t="str">
            <v>Vsetín</v>
          </cell>
          <cell r="K16" t="str">
            <v>Průměrný přepočtený úvazek pracovníka v přímé péči</v>
          </cell>
          <cell r="L16">
            <v>1.02</v>
          </cell>
          <cell r="M16" t="str">
            <v>D</v>
          </cell>
          <cell r="N16">
            <v>781</v>
          </cell>
          <cell r="O16">
            <v>702420</v>
          </cell>
          <cell r="P16">
            <v>421452</v>
          </cell>
          <cell r="Q16">
            <v>280968</v>
          </cell>
        </row>
        <row r="17">
          <cell r="F17">
            <v>8174297</v>
          </cell>
          <cell r="G17" t="str">
            <v>Azylový dům pro ženy a matky s dětmi o.p.s.</v>
          </cell>
          <cell r="H17" t="str">
            <v>Pobytová</v>
          </cell>
          <cell r="I17" t="str">
            <v>Rodiny s dětmi</v>
          </cell>
          <cell r="J17" t="str">
            <v>Vsetín</v>
          </cell>
          <cell r="K17" t="str">
            <v>Lůžko</v>
          </cell>
          <cell r="L17">
            <v>18</v>
          </cell>
          <cell r="M17" t="str">
            <v>A</v>
          </cell>
          <cell r="N17">
            <v>4914</v>
          </cell>
          <cell r="O17">
            <v>2743250</v>
          </cell>
          <cell r="P17">
            <v>1645950</v>
          </cell>
          <cell r="Q17">
            <v>1097300</v>
          </cell>
        </row>
        <row r="18">
          <cell r="F18">
            <v>9542194</v>
          </cell>
          <cell r="G18" t="str">
            <v>Terénní asistenční služba Vsetín</v>
          </cell>
          <cell r="H18" t="str">
            <v>Terénní</v>
          </cell>
          <cell r="I18" t="str">
            <v>Rodiny s dětmi</v>
          </cell>
          <cell r="J18" t="str">
            <v>Vizovice, Vsetín</v>
          </cell>
          <cell r="K18" t="str">
            <v>Průměrný přepočtený úvazek pracovníka v přímé péči</v>
          </cell>
          <cell r="L18">
            <v>7.3</v>
          </cell>
          <cell r="M18" t="str">
            <v>D</v>
          </cell>
          <cell r="N18">
            <v>4796</v>
          </cell>
          <cell r="O18">
            <v>5161390</v>
          </cell>
          <cell r="P18">
            <v>3096834</v>
          </cell>
          <cell r="Q18">
            <v>2064556</v>
          </cell>
        </row>
        <row r="19">
          <cell r="F19">
            <v>3012303</v>
          </cell>
          <cell r="G19" t="str">
            <v>Centrum pro seniory Zahrada, o.p.s.</v>
          </cell>
          <cell r="H19" t="str">
            <v>Pobytová</v>
          </cell>
          <cell r="I19" t="str">
            <v>Senioři</v>
          </cell>
          <cell r="J19" t="str">
            <v>Bystřice pod Hostýnem</v>
          </cell>
          <cell r="K19" t="str">
            <v>Lůžko</v>
          </cell>
          <cell r="L19">
            <v>16</v>
          </cell>
          <cell r="M19" t="str">
            <v>A</v>
          </cell>
          <cell r="N19">
            <v>5536</v>
          </cell>
          <cell r="O19">
            <v>4851280</v>
          </cell>
          <cell r="P19">
            <v>2910768</v>
          </cell>
          <cell r="Q19">
            <v>1940512</v>
          </cell>
        </row>
        <row r="20">
          <cell r="F20">
            <v>6991665</v>
          </cell>
          <cell r="G20" t="str">
            <v>Centrum pro seniory Zahrada, o.p.s.</v>
          </cell>
          <cell r="H20" t="str">
            <v>Pobytová</v>
          </cell>
          <cell r="I20" t="str">
            <v>Senioři</v>
          </cell>
          <cell r="J20" t="str">
            <v>Bystřice pod Hostýnem</v>
          </cell>
          <cell r="K20" t="str">
            <v>Lůžko</v>
          </cell>
          <cell r="L20">
            <v>58</v>
          </cell>
          <cell r="M20" t="str">
            <v>A</v>
          </cell>
          <cell r="N20">
            <v>20068</v>
          </cell>
          <cell r="O20">
            <v>11924030</v>
          </cell>
          <cell r="P20">
            <v>7154418</v>
          </cell>
          <cell r="Q20">
            <v>4769612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40828</v>
          </cell>
          <cell r="O21">
            <v>25407000</v>
          </cell>
          <cell r="P21">
            <v>15244200</v>
          </cell>
          <cell r="Q21">
            <v>10162800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15314000</v>
          </cell>
          <cell r="P22">
            <v>9188400</v>
          </cell>
          <cell r="Q22">
            <v>6125600</v>
          </cell>
        </row>
        <row r="23">
          <cell r="F23">
            <v>8437310</v>
          </cell>
          <cell r="G23" t="str">
            <v>Tlumočnické služby</v>
          </cell>
          <cell r="H23" t="str">
            <v>Převažující terénní</v>
          </cell>
          <cell r="I23" t="str">
            <v>Osoby se zdravotním postižením</v>
          </cell>
          <cell r="J23" t="str">
            <v>Zlínský kraj</v>
          </cell>
          <cell r="K23" t="str">
            <v>Průměrný přepočtený úvazek pracovníka v přímé péči</v>
          </cell>
          <cell r="L23">
            <v>2</v>
          </cell>
          <cell r="M23" t="str">
            <v>E</v>
          </cell>
          <cell r="N23">
            <v>328</v>
          </cell>
          <cell r="O23">
            <v>969060</v>
          </cell>
          <cell r="P23">
            <v>581436</v>
          </cell>
          <cell r="Q23">
            <v>387624</v>
          </cell>
        </row>
        <row r="24">
          <cell r="F24">
            <v>1965829</v>
          </cell>
          <cell r="G24" t="str">
            <v>Horizont Zlín</v>
          </cell>
          <cell r="H24" t="str">
            <v>Převažující ambulantní</v>
          </cell>
          <cell r="I24" t="str">
            <v>Osoby se zdravotním postižením</v>
          </cell>
          <cell r="J24" t="str">
            <v>Otrokovice, Vizovice, Zlín</v>
          </cell>
          <cell r="K24" t="str">
            <v>Průměrný přepočtený úvazek pracovníka v přímé péči</v>
          </cell>
          <cell r="L24">
            <v>8.6999999999999993</v>
          </cell>
          <cell r="M24" t="str">
            <v>B</v>
          </cell>
          <cell r="N24">
            <v>4764</v>
          </cell>
          <cell r="O24">
            <v>243370</v>
          </cell>
          <cell r="P24">
            <v>146022</v>
          </cell>
          <cell r="Q24">
            <v>97348</v>
          </cell>
          <cell r="R24" t="str">
            <v>Indikátor stanovený v rámci programu Podpora a rozvoj III</v>
          </cell>
        </row>
        <row r="25">
          <cell r="F25">
            <v>3989281</v>
          </cell>
          <cell r="G25" t="str">
            <v>Slunečnice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6.5</v>
          </cell>
          <cell r="M25" t="str">
            <v>B</v>
          </cell>
          <cell r="N25">
            <v>4270</v>
          </cell>
          <cell r="O25">
            <v>3636430</v>
          </cell>
          <cell r="P25">
            <v>2181858</v>
          </cell>
          <cell r="Q25">
            <v>1454572</v>
          </cell>
        </row>
        <row r="26">
          <cell r="F26">
            <v>4759751</v>
          </cell>
          <cell r="G26" t="str">
            <v>Horizont Kroměříž; Horizont Kroměříž, pracoviště Holešov</v>
          </cell>
          <cell r="H26" t="str">
            <v>Převažující ambulantní</v>
          </cell>
          <cell r="I26" t="str">
            <v>Osoby se zdravotním postižením</v>
          </cell>
          <cell r="J26" t="str">
            <v>Holešov, Kroměříž</v>
          </cell>
          <cell r="K26" t="str">
            <v>Průměrný přepočtený úvazek pracovníka v přímé péči</v>
          </cell>
          <cell r="L26">
            <v>9.74</v>
          </cell>
          <cell r="M26" t="str">
            <v>B</v>
          </cell>
          <cell r="N26">
            <v>5333</v>
          </cell>
          <cell r="O26">
            <v>272460</v>
          </cell>
          <cell r="P26">
            <v>163476</v>
          </cell>
          <cell r="Q26">
            <v>108984</v>
          </cell>
          <cell r="R26" t="str">
            <v>Indikátor stanovený v rámci programu Podpora a rozvoj III</v>
          </cell>
        </row>
        <row r="27">
          <cell r="F27">
            <v>8323765</v>
          </cell>
          <cell r="G27" t="str">
            <v>Centrum sociálních služeb Ergo Zlín</v>
          </cell>
          <cell r="H27" t="str">
            <v>Ambulantní</v>
          </cell>
          <cell r="I27" t="str">
            <v>Osoby se zdravotním postižením</v>
          </cell>
          <cell r="J27" t="str">
            <v>Zlín</v>
          </cell>
          <cell r="K27" t="str">
            <v>Průměrný přepočtený úvazek pracovníka v přímé péči</v>
          </cell>
          <cell r="L27">
            <v>5</v>
          </cell>
          <cell r="M27" t="str">
            <v>B</v>
          </cell>
          <cell r="N27">
            <v>3285</v>
          </cell>
          <cell r="O27">
            <v>2797260</v>
          </cell>
          <cell r="P27">
            <v>1678356</v>
          </cell>
          <cell r="Q27">
            <v>1118904</v>
          </cell>
        </row>
        <row r="28">
          <cell r="F28">
            <v>8703925</v>
          </cell>
          <cell r="G28" t="str">
            <v>CDZ Kroměříž</v>
          </cell>
          <cell r="H28" t="str">
            <v>Převažující terénní</v>
          </cell>
          <cell r="I28" t="str">
            <v>Osoby se zdravotním postižením</v>
          </cell>
          <cell r="J28" t="str">
            <v>Bystřice pod Hostýnem, Holešov, Kroměříž</v>
          </cell>
          <cell r="K28" t="str">
            <v>Průměrný přepočtený úvazek pracovníka v přímé péči</v>
          </cell>
          <cell r="L28">
            <v>5</v>
          </cell>
          <cell r="M28" t="str">
            <v>B</v>
          </cell>
          <cell r="N28">
            <v>2735</v>
          </cell>
          <cell r="O28">
            <v>3464150</v>
          </cell>
          <cell r="P28">
            <v>2078490</v>
          </cell>
          <cell r="Q28">
            <v>1385660</v>
          </cell>
        </row>
        <row r="29">
          <cell r="F29">
            <v>9261314</v>
          </cell>
          <cell r="G29" t="str">
            <v>Ergo Uherské Hradiště</v>
          </cell>
          <cell r="H29" t="str">
            <v>Převažující ambulantní</v>
          </cell>
          <cell r="I29" t="str">
            <v>Osoby se zdravotním postižením</v>
          </cell>
          <cell r="J29" t="str">
            <v>Uherské Hradiště</v>
          </cell>
          <cell r="K29" t="str">
            <v>Průměrný přepočtený úvazek pracovníka v přímé péči</v>
          </cell>
          <cell r="L29">
            <v>5</v>
          </cell>
          <cell r="M29" t="str">
            <v>B</v>
          </cell>
          <cell r="N29">
            <v>2738</v>
          </cell>
          <cell r="O29">
            <v>97990</v>
          </cell>
          <cell r="P29">
            <v>58794</v>
          </cell>
          <cell r="Q29">
            <v>39196</v>
          </cell>
          <cell r="R29" t="str">
            <v>Indikátor stanovený v rámci programu Podpora a rozvoj III</v>
          </cell>
        </row>
        <row r="30">
          <cell r="F30">
            <v>9144170</v>
          </cell>
          <cell r="G30" t="str">
            <v>Chráněné bydlení sv.Cyrila a Metoděje</v>
          </cell>
          <cell r="H30" t="str">
            <v>Pobytová</v>
          </cell>
          <cell r="I30" t="str">
            <v>Osoby se zdravotním postižením</v>
          </cell>
          <cell r="J30" t="str">
            <v>Uherské Hradiště</v>
          </cell>
          <cell r="K30" t="str">
            <v>Lůžko</v>
          </cell>
          <cell r="L30">
            <v>8</v>
          </cell>
          <cell r="M30" t="str">
            <v>A</v>
          </cell>
          <cell r="N30">
            <v>2768</v>
          </cell>
          <cell r="O30">
            <v>2831000</v>
          </cell>
          <cell r="P30">
            <v>1698600</v>
          </cell>
          <cell r="Q30">
            <v>1132400</v>
          </cell>
        </row>
        <row r="31">
          <cell r="F31">
            <v>1987287</v>
          </cell>
          <cell r="G31" t="str">
            <v>DECENT Hulín, příspěvková organizace</v>
          </cell>
          <cell r="H31" t="str">
            <v>Převažující terénní</v>
          </cell>
          <cell r="I31" t="str">
            <v>Senioři</v>
          </cell>
          <cell r="J31" t="str">
            <v>Kroměříž</v>
          </cell>
          <cell r="K31" t="str">
            <v>Průměrný přepočtený úvazek pracovníka v přímé péči</v>
          </cell>
          <cell r="L31">
            <v>5.4</v>
          </cell>
          <cell r="M31" t="str">
            <v>F</v>
          </cell>
          <cell r="N31">
            <v>4730</v>
          </cell>
          <cell r="O31">
            <v>2497280</v>
          </cell>
          <cell r="P31">
            <v>1498368</v>
          </cell>
          <cell r="Q31">
            <v>998912</v>
          </cell>
        </row>
        <row r="32">
          <cell r="F32">
            <v>3999956</v>
          </cell>
          <cell r="G32" t="str">
            <v>Diakonie ČCE - středisko CESTA</v>
          </cell>
          <cell r="H32" t="str">
            <v>Převažující terénní</v>
          </cell>
          <cell r="I32" t="str">
            <v>Osoby se zdravotním postižením</v>
          </cell>
          <cell r="J32" t="str">
            <v>Uherské Hradiště</v>
          </cell>
          <cell r="K32" t="str">
            <v>Průměrný přepočtený úvazek pracovníka v přímé péči</v>
          </cell>
          <cell r="L32">
            <v>0.73</v>
          </cell>
          <cell r="M32" t="str">
            <v>D</v>
          </cell>
          <cell r="N32">
            <v>719</v>
          </cell>
          <cell r="O32">
            <v>803920</v>
          </cell>
          <cell r="P32">
            <v>482352</v>
          </cell>
          <cell r="Q32">
            <v>321568</v>
          </cell>
        </row>
        <row r="33">
          <cell r="F33">
            <v>5066579</v>
          </cell>
          <cell r="G33" t="str">
            <v>Diakonie ČCE - středisko CESTA</v>
          </cell>
          <cell r="H33" t="str">
            <v>Terénní</v>
          </cell>
          <cell r="I33" t="str">
            <v>Osoby se zdravotním postižením</v>
          </cell>
          <cell r="J33" t="str">
            <v>Uherské Hradiště</v>
          </cell>
          <cell r="K33" t="str">
            <v>Průměrný přepočtený úvazek pracovníka v přímé péči</v>
          </cell>
          <cell r="L33">
            <v>2.5</v>
          </cell>
          <cell r="M33" t="str">
            <v>C</v>
          </cell>
          <cell r="N33">
            <v>2464</v>
          </cell>
          <cell r="O33">
            <v>143550</v>
          </cell>
          <cell r="P33">
            <v>86130</v>
          </cell>
          <cell r="Q33">
            <v>57420</v>
          </cell>
          <cell r="R33" t="str">
            <v>Indikátor stanovený v rámci programu Podpora a rozvoj III</v>
          </cell>
        </row>
        <row r="34">
          <cell r="F34">
            <v>8496098</v>
          </cell>
          <cell r="G34" t="str">
            <v>Diakonie ČCE - středisko CESTA</v>
          </cell>
          <cell r="H34" t="str">
            <v>Ambulantní</v>
          </cell>
          <cell r="I34" t="str">
            <v>Osoby se zdravotním postižením</v>
          </cell>
          <cell r="J34" t="str">
            <v>Uherské Hradiště</v>
          </cell>
          <cell r="K34" t="str">
            <v>Průměrný přepočtený úvazek pracovníka v přímé péči</v>
          </cell>
          <cell r="L34">
            <v>3.5</v>
          </cell>
          <cell r="M34" t="str">
            <v>B</v>
          </cell>
          <cell r="N34">
            <v>2299</v>
          </cell>
          <cell r="O34">
            <v>2041960</v>
          </cell>
          <cell r="P34">
            <v>1225176</v>
          </cell>
          <cell r="Q34">
            <v>816784</v>
          </cell>
        </row>
        <row r="35">
          <cell r="F35">
            <v>9003873</v>
          </cell>
          <cell r="G35" t="str">
            <v>Diakonie ČCE - středisko CESTA</v>
          </cell>
          <cell r="H35" t="str">
            <v>Ambulantní</v>
          </cell>
          <cell r="I35" t="str">
            <v>Osoby se zdravotním postižením</v>
          </cell>
          <cell r="J35" t="str">
            <v>Uherské Hradiště</v>
          </cell>
          <cell r="K35" t="str">
            <v>Průměrný přepočtený úvazek pracovníka v přímé péči</v>
          </cell>
          <cell r="L35">
            <v>3.2</v>
          </cell>
          <cell r="M35" t="str">
            <v>E</v>
          </cell>
          <cell r="N35">
            <v>1752</v>
          </cell>
          <cell r="O35">
            <v>212140</v>
          </cell>
          <cell r="P35">
            <v>127284</v>
          </cell>
          <cell r="Q35">
            <v>84856</v>
          </cell>
          <cell r="R35" t="str">
            <v>Indikátor stanovený v rámci programu Podpora a rozvoj III</v>
          </cell>
        </row>
        <row r="36">
          <cell r="F36">
            <v>1140411</v>
          </cell>
          <cell r="G36" t="str">
            <v>Domácí péče</v>
          </cell>
          <cell r="H36" t="str">
            <v>Terénní</v>
          </cell>
          <cell r="I36" t="str">
            <v>Senioři</v>
          </cell>
          <cell r="J36" t="str">
            <v>Vsetín</v>
          </cell>
          <cell r="K36" t="str">
            <v>Průměrný přepočtený úvazek pracovníka v přímé péči</v>
          </cell>
          <cell r="L36">
            <v>2.11</v>
          </cell>
          <cell r="M36" t="str">
            <v>F</v>
          </cell>
          <cell r="N36">
            <v>1848</v>
          </cell>
          <cell r="O36">
            <v>975790</v>
          </cell>
          <cell r="P36">
            <v>585474</v>
          </cell>
          <cell r="Q36">
            <v>390316</v>
          </cell>
        </row>
        <row r="37">
          <cell r="F37">
            <v>1320592</v>
          </cell>
          <cell r="G37" t="str">
            <v>Domov Harmonie</v>
          </cell>
          <cell r="H37" t="str">
            <v>Pobytová</v>
          </cell>
          <cell r="I37" t="str">
            <v>Senioři</v>
          </cell>
          <cell r="J37" t="str">
            <v>Vsetín</v>
          </cell>
          <cell r="K37" t="str">
            <v>Lůžko</v>
          </cell>
          <cell r="L37">
            <v>42</v>
          </cell>
          <cell r="M37" t="str">
            <v>A</v>
          </cell>
          <cell r="N37">
            <v>14532</v>
          </cell>
          <cell r="O37">
            <v>10051440</v>
          </cell>
          <cell r="P37">
            <v>6030864</v>
          </cell>
          <cell r="Q37">
            <v>4020576</v>
          </cell>
        </row>
        <row r="38">
          <cell r="F38">
            <v>3024085</v>
          </cell>
          <cell r="G38" t="str">
            <v>Domov JABLOŇOVÁ</v>
          </cell>
          <cell r="H38" t="str">
            <v>Pobytová</v>
          </cell>
          <cell r="I38" t="str">
            <v>Senioři</v>
          </cell>
          <cell r="J38" t="str">
            <v>Vsetín</v>
          </cell>
          <cell r="K38" t="str">
            <v>Lůžko</v>
          </cell>
          <cell r="L38">
            <v>23</v>
          </cell>
          <cell r="M38" t="str">
            <v>A</v>
          </cell>
          <cell r="N38">
            <v>7958</v>
          </cell>
          <cell r="O38">
            <v>6973710</v>
          </cell>
          <cell r="P38">
            <v>4184226</v>
          </cell>
          <cell r="Q38">
            <v>2789484</v>
          </cell>
        </row>
        <row r="39">
          <cell r="F39">
            <v>3257944</v>
          </cell>
          <cell r="G39" t="str">
            <v>RUBIKON</v>
          </cell>
          <cell r="H39" t="str">
            <v>Převažující ambulantní</v>
          </cell>
          <cell r="I39" t="str">
            <v>Rodiny s dětmi</v>
          </cell>
          <cell r="J39" t="str">
            <v>Vsetín</v>
          </cell>
          <cell r="K39" t="str">
            <v>Průměrný přepočtený úvazek pracovníka v přímé péči</v>
          </cell>
          <cell r="L39">
            <v>2.8</v>
          </cell>
          <cell r="M39" t="str">
            <v>E</v>
          </cell>
          <cell r="N39">
            <v>2144</v>
          </cell>
          <cell r="O39">
            <v>1979040</v>
          </cell>
          <cell r="P39">
            <v>1187424</v>
          </cell>
          <cell r="Q39">
            <v>791616</v>
          </cell>
        </row>
        <row r="40">
          <cell r="F40">
            <v>3893111</v>
          </cell>
          <cell r="G40" t="str">
            <v>Denní stacionář ZAHRADA</v>
          </cell>
          <cell r="H40" t="str">
            <v>Ambulantní</v>
          </cell>
          <cell r="I40" t="str">
            <v>Senioři</v>
          </cell>
          <cell r="J40" t="str">
            <v>Vsetín</v>
          </cell>
          <cell r="K40" t="str">
            <v>Průměrný přepočtený úvazek pracovníka v přímé péči</v>
          </cell>
          <cell r="L40">
            <v>3.83</v>
          </cell>
          <cell r="M40" t="str">
            <v>B</v>
          </cell>
          <cell r="N40">
            <v>2516</v>
          </cell>
          <cell r="O40">
            <v>2234480</v>
          </cell>
          <cell r="P40">
            <v>1340688</v>
          </cell>
          <cell r="Q40">
            <v>893792</v>
          </cell>
        </row>
        <row r="41">
          <cell r="F41">
            <v>4825919</v>
          </cell>
          <cell r="G41" t="str">
            <v>POHODA odlehčovací služba</v>
          </cell>
          <cell r="H41" t="str">
            <v>Pobytová</v>
          </cell>
          <cell r="I41" t="str">
            <v>Senioři</v>
          </cell>
          <cell r="J41" t="str">
            <v>Vsetín</v>
          </cell>
          <cell r="K41" t="str">
            <v>Lůžko</v>
          </cell>
          <cell r="L41">
            <v>4</v>
          </cell>
          <cell r="M41" t="str">
            <v>A</v>
          </cell>
          <cell r="N41">
            <v>1020</v>
          </cell>
          <cell r="O41">
            <v>1855000</v>
          </cell>
          <cell r="P41">
            <v>1113000</v>
          </cell>
          <cell r="Q41">
            <v>742000</v>
          </cell>
        </row>
        <row r="42">
          <cell r="F42">
            <v>5765917</v>
          </cell>
          <cell r="G42" t="str">
            <v>Odlehčovací služba Trnková</v>
          </cell>
          <cell r="H42" t="str">
            <v>Pobytová</v>
          </cell>
          <cell r="I42" t="str">
            <v>Senioři</v>
          </cell>
          <cell r="J42" t="str">
            <v>Vsetín</v>
          </cell>
          <cell r="K42" t="str">
            <v>Lůžko</v>
          </cell>
          <cell r="L42">
            <v>4</v>
          </cell>
          <cell r="M42" t="str">
            <v>A</v>
          </cell>
          <cell r="N42">
            <v>1020</v>
          </cell>
          <cell r="O42">
            <v>2541350</v>
          </cell>
          <cell r="P42">
            <v>1524810</v>
          </cell>
          <cell r="Q42">
            <v>1016540</v>
          </cell>
          <cell r="R42" t="str">
            <v>Bonifikace 37 % pro odlehčovací služby dle Programu - IV. Všeobecné podmínky pro poskytnutí finanční podpory, odst. 7
4 lůžka v Dočasné síti</v>
          </cell>
        </row>
        <row r="43">
          <cell r="F43">
            <v>6211334</v>
          </cell>
          <cell r="G43" t="str">
            <v>Domov Vyhlídka</v>
          </cell>
          <cell r="H43" t="str">
            <v>Pobytová</v>
          </cell>
          <cell r="I43" t="str">
            <v>Senioři</v>
          </cell>
          <cell r="J43" t="str">
            <v>Vsetín</v>
          </cell>
          <cell r="K43" t="str">
            <v>Lůžko</v>
          </cell>
          <cell r="L43">
            <v>18</v>
          </cell>
          <cell r="M43" t="str">
            <v>A</v>
          </cell>
          <cell r="N43">
            <v>6228</v>
          </cell>
          <cell r="O43">
            <v>4307760</v>
          </cell>
          <cell r="P43">
            <v>2584656</v>
          </cell>
          <cell r="Q43">
            <v>1723104</v>
          </cell>
        </row>
        <row r="44">
          <cell r="F44">
            <v>6473479</v>
          </cell>
          <cell r="G44" t="str">
            <v>Odlehčovací služba Nabersil</v>
          </cell>
          <cell r="H44" t="str">
            <v>Terénní</v>
          </cell>
          <cell r="I44" t="str">
            <v>Osoby se zdravotním postižením</v>
          </cell>
          <cell r="J44" t="str">
            <v>Valašské Klobouky, Vizovice, Vsetín</v>
          </cell>
          <cell r="K44" t="str">
            <v>Průměrný přepočtený úvazek pracovníka v přímé péči</v>
          </cell>
          <cell r="L44">
            <v>2.5</v>
          </cell>
          <cell r="M44" t="str">
            <v>C</v>
          </cell>
          <cell r="N44">
            <v>2462</v>
          </cell>
          <cell r="O44">
            <v>1341250</v>
          </cell>
          <cell r="P44">
            <v>804750</v>
          </cell>
          <cell r="Q44">
            <v>536500</v>
          </cell>
          <cell r="R44" t="str">
            <v>Nepřistupujeme k redukci I. úrovně</v>
          </cell>
        </row>
        <row r="45">
          <cell r="F45">
            <v>7370148</v>
          </cell>
          <cell r="G45" t="str">
            <v>MOZAIKA</v>
          </cell>
          <cell r="H45" t="str">
            <v>Převažující terénní</v>
          </cell>
          <cell r="I45" t="str">
            <v>Rodiny s dětmi</v>
          </cell>
          <cell r="J45" t="str">
            <v>Vsetín</v>
          </cell>
          <cell r="K45" t="str">
            <v>Průměrný přepočtený úvazek pracovníka v přímé péči</v>
          </cell>
          <cell r="L45">
            <v>3.62</v>
          </cell>
          <cell r="M45" t="str">
            <v>D</v>
          </cell>
          <cell r="N45">
            <v>2378</v>
          </cell>
          <cell r="O45">
            <v>2559480</v>
          </cell>
          <cell r="P45">
            <v>1535688</v>
          </cell>
          <cell r="Q45">
            <v>1023792</v>
          </cell>
        </row>
        <row r="46">
          <cell r="F46">
            <v>3139989</v>
          </cell>
          <cell r="G46" t="str">
            <v>Chráněné bydlení JOHANNES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12</v>
          </cell>
          <cell r="M46" t="str">
            <v>A</v>
          </cell>
          <cell r="N46">
            <v>4152</v>
          </cell>
          <cell r="O46">
            <v>5217930</v>
          </cell>
          <cell r="P46">
            <v>3130758</v>
          </cell>
          <cell r="Q46">
            <v>2087172</v>
          </cell>
        </row>
        <row r="47">
          <cell r="F47">
            <v>4336897</v>
          </cell>
          <cell r="G47" t="str">
            <v>Odlehčovací služby - specializovaná paliativní péče</v>
          </cell>
          <cell r="H47" t="str">
            <v>Pobytová</v>
          </cell>
          <cell r="I47" t="str">
            <v>Osoby se zdravotním postižením</v>
          </cell>
          <cell r="J47" t="str">
            <v>Valašské Meziříčí</v>
          </cell>
          <cell r="K47" t="str">
            <v>Lůžko</v>
          </cell>
          <cell r="L47">
            <v>28</v>
          </cell>
          <cell r="M47" t="str">
            <v>A</v>
          </cell>
          <cell r="N47">
            <v>7140</v>
          </cell>
          <cell r="O47">
            <v>12058000</v>
          </cell>
          <cell r="P47">
            <v>7234800</v>
          </cell>
          <cell r="Q47">
            <v>4823200</v>
          </cell>
        </row>
        <row r="48">
          <cell r="F48">
            <v>4873338</v>
          </cell>
          <cell r="G48" t="str">
            <v>Pečovatelská služba</v>
          </cell>
          <cell r="H48" t="str">
            <v>Převažující terénní</v>
          </cell>
          <cell r="I48" t="str">
            <v>Senioři</v>
          </cell>
          <cell r="J48" t="str">
            <v>Valašské Meziříčí</v>
          </cell>
          <cell r="K48" t="str">
            <v>Průměrný přepočtený úvazek pracovníka v přímé péči</v>
          </cell>
          <cell r="L48">
            <v>12.78</v>
          </cell>
          <cell r="M48" t="str">
            <v>F</v>
          </cell>
          <cell r="N48">
            <v>11195</v>
          </cell>
          <cell r="O48">
            <v>5998270</v>
          </cell>
          <cell r="P48">
            <v>3598962</v>
          </cell>
          <cell r="Q48">
            <v>2399308</v>
          </cell>
        </row>
        <row r="49">
          <cell r="F49">
            <v>5119406</v>
          </cell>
          <cell r="G49" t="str">
            <v>Osobní asistence</v>
          </cell>
          <cell r="H49" t="str">
            <v>Terénní</v>
          </cell>
          <cell r="I49" t="str">
            <v>Senioři</v>
          </cell>
          <cell r="J49" t="str">
            <v>Valašské Meziříčí</v>
          </cell>
          <cell r="K49" t="str">
            <v>Průměrný přepočtený úvazek pracovníka v přímé péči</v>
          </cell>
          <cell r="L49">
            <v>3.3</v>
          </cell>
          <cell r="M49" t="str">
            <v>C</v>
          </cell>
          <cell r="N49">
            <v>3250</v>
          </cell>
          <cell r="O49">
            <v>1750480</v>
          </cell>
          <cell r="P49">
            <v>1050288</v>
          </cell>
          <cell r="Q49">
            <v>700192</v>
          </cell>
        </row>
        <row r="50">
          <cell r="F50">
            <v>6637286</v>
          </cell>
          <cell r="G50" t="str">
            <v>Domov se zvláštním režimem</v>
          </cell>
          <cell r="H50" t="str">
            <v>Pobytová</v>
          </cell>
          <cell r="I50" t="str">
            <v>Senioři</v>
          </cell>
          <cell r="J50" t="str">
            <v>Valašské Meziříčí</v>
          </cell>
          <cell r="K50" t="str">
            <v>Lůžko</v>
          </cell>
          <cell r="L50">
            <v>42</v>
          </cell>
          <cell r="M50" t="str">
            <v>A</v>
          </cell>
          <cell r="N50">
            <v>14532</v>
          </cell>
          <cell r="O50">
            <v>13168470</v>
          </cell>
          <cell r="P50">
            <v>7901082</v>
          </cell>
          <cell r="Q50">
            <v>5267388</v>
          </cell>
        </row>
        <row r="51">
          <cell r="F51">
            <v>7371787</v>
          </cell>
          <cell r="G51" t="str">
            <v>Denní stacionář Dobromysl</v>
          </cell>
          <cell r="H51" t="str">
            <v>Ambulantní</v>
          </cell>
          <cell r="I51" t="str">
            <v>Senioři</v>
          </cell>
          <cell r="J51" t="str">
            <v>Valašské Meziříčí</v>
          </cell>
          <cell r="K51" t="str">
            <v>Průměrný přepočtený úvazek pracovníka v přímé péči</v>
          </cell>
          <cell r="L51">
            <v>4.3099999999999996</v>
          </cell>
          <cell r="M51" t="str">
            <v>B</v>
          </cell>
          <cell r="N51">
            <v>2831</v>
          </cell>
          <cell r="O51">
            <v>2514520</v>
          </cell>
          <cell r="P51">
            <v>1508712</v>
          </cell>
          <cell r="Q51">
            <v>1005808</v>
          </cell>
        </row>
        <row r="52">
          <cell r="F52">
            <v>7670741</v>
          </cell>
          <cell r="G52" t="str">
            <v>Odlehčovací služby - terénní</v>
          </cell>
          <cell r="H52" t="str">
            <v xml:space="preserve">Terénní </v>
          </cell>
          <cell r="I52" t="str">
            <v>Senioři</v>
          </cell>
          <cell r="J52" t="str">
            <v>Valašské Meziříčí</v>
          </cell>
          <cell r="K52" t="str">
            <v>Průměrný přepočtený úvazek pracovníka v přímé péči</v>
          </cell>
          <cell r="L52">
            <v>3.3</v>
          </cell>
          <cell r="M52" t="str">
            <v>C</v>
          </cell>
          <cell r="N52">
            <v>3250</v>
          </cell>
          <cell r="O52">
            <v>1947490</v>
          </cell>
          <cell r="P52">
            <v>1168494</v>
          </cell>
          <cell r="Q52">
            <v>778996</v>
          </cell>
          <cell r="R52" t="str">
            <v>Bonifikace 10 % pro odlehčovací služby dle Programu - IV. Všeobecné podmínky pro poskytnutí finanční podpory, odst. 7
Nepřistupujeme k redukci I. úrovně</v>
          </cell>
        </row>
        <row r="53">
          <cell r="F53">
            <v>7988336</v>
          </cell>
          <cell r="G53" t="str">
            <v>Sociální rehabilitace</v>
          </cell>
          <cell r="H53" t="str">
            <v>Převažující ambulantní</v>
          </cell>
          <cell r="I53" t="str">
            <v>Osoby se zdravotním postižením</v>
          </cell>
          <cell r="J53" t="str">
            <v>Rožnov pod Radhoštěm, Valašské Meziříčí</v>
          </cell>
          <cell r="K53" t="str">
            <v>Průměrný přepočtený úvazek pracovníka v přímé péči</v>
          </cell>
          <cell r="L53">
            <v>6</v>
          </cell>
          <cell r="M53" t="str">
            <v>B</v>
          </cell>
          <cell r="N53">
            <v>3285</v>
          </cell>
          <cell r="O53">
            <v>167840</v>
          </cell>
          <cell r="P53">
            <v>100704</v>
          </cell>
          <cell r="Q53">
            <v>67136</v>
          </cell>
          <cell r="R53" t="str">
            <v>Indikátor stanovený v rámci programu Podpora a rozvoj III</v>
          </cell>
        </row>
        <row r="54">
          <cell r="F54">
            <v>8327507</v>
          </cell>
          <cell r="G54" t="str">
            <v xml:space="preserve">Odborné sociální poradenství - Poradna pro pečující </v>
          </cell>
          <cell r="H54" t="str">
            <v>Převažující ambulantní</v>
          </cell>
          <cell r="I54" t="str">
            <v>Osoby se zdravotním postižením</v>
          </cell>
          <cell r="J54" t="str">
            <v>Valašské Meziříčí</v>
          </cell>
          <cell r="K54" t="str">
            <v>Průměrný přepočtený úvazek pracovníka v přímé péči</v>
          </cell>
          <cell r="L54">
            <v>2</v>
          </cell>
          <cell r="M54" t="str">
            <v>D</v>
          </cell>
          <cell r="N54">
            <v>1532</v>
          </cell>
          <cell r="O54">
            <v>1430800</v>
          </cell>
          <cell r="P54">
            <v>858480</v>
          </cell>
          <cell r="Q54">
            <v>572320</v>
          </cell>
        </row>
        <row r="55">
          <cell r="F55">
            <v>9187915</v>
          </cell>
          <cell r="G55" t="str">
            <v>Sociální služby poskytované ve zdravotnických zařízeních – hospic Citadela</v>
          </cell>
          <cell r="H55" t="str">
            <v>Pobytová</v>
          </cell>
          <cell r="I55" t="str">
            <v>Osoby se zdravotním postižením</v>
          </cell>
          <cell r="J55" t="str">
            <v>Valašské Meziříčí</v>
          </cell>
          <cell r="K55" t="str">
            <v>Lůžko</v>
          </cell>
          <cell r="L55">
            <v>8</v>
          </cell>
          <cell r="M55" t="str">
            <v>A</v>
          </cell>
          <cell r="N55">
            <v>2040</v>
          </cell>
          <cell r="O55">
            <v>2924730</v>
          </cell>
          <cell r="P55">
            <v>1754838</v>
          </cell>
          <cell r="Q55">
            <v>1169892</v>
          </cell>
        </row>
        <row r="56">
          <cell r="F56">
            <v>2899284</v>
          </cell>
          <cell r="G56" t="str">
            <v>Nízkoprahový klub pro děti a mládež</v>
          </cell>
          <cell r="H56" t="str">
            <v>Ambulantní</v>
          </cell>
          <cell r="I56" t="str">
            <v>Rodiny s dětmi</v>
          </cell>
          <cell r="J56" t="str">
            <v>Vizovice</v>
          </cell>
          <cell r="K56" t="str">
            <v>Průměrný přepočtený úvazek pracovníka v přímé péči</v>
          </cell>
          <cell r="L56">
            <v>2</v>
          </cell>
          <cell r="M56" t="str">
            <v>E</v>
          </cell>
          <cell r="N56">
            <v>1532</v>
          </cell>
          <cell r="O56">
            <v>1413600</v>
          </cell>
          <cell r="P56">
            <v>848160</v>
          </cell>
          <cell r="Q56">
            <v>565440</v>
          </cell>
        </row>
        <row r="57">
          <cell r="F57">
            <v>7134850</v>
          </cell>
          <cell r="G57" t="str">
            <v>Domov Jitka o.p.s.</v>
          </cell>
          <cell r="H57" t="str">
            <v>Pobytová</v>
          </cell>
          <cell r="I57" t="str">
            <v>Osoby se zdravotním postižením</v>
          </cell>
          <cell r="J57" t="str">
            <v>Vsetín</v>
          </cell>
          <cell r="K57" t="str">
            <v>Lůžko</v>
          </cell>
          <cell r="L57">
            <v>9</v>
          </cell>
          <cell r="M57" t="str">
            <v>A</v>
          </cell>
          <cell r="N57">
            <v>1908</v>
          </cell>
          <cell r="O57">
            <v>4192740</v>
          </cell>
          <cell r="P57">
            <v>2515644</v>
          </cell>
          <cell r="Q57">
            <v>1677096</v>
          </cell>
        </row>
        <row r="58">
          <cell r="F58">
            <v>7917426</v>
          </cell>
          <cell r="G58" t="str">
            <v>Domov Jitka o.p.s.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2</v>
          </cell>
          <cell r="M58" t="str">
            <v>A</v>
          </cell>
          <cell r="N58">
            <v>510</v>
          </cell>
          <cell r="O58">
            <v>927500</v>
          </cell>
          <cell r="P58">
            <v>556500</v>
          </cell>
          <cell r="Q58">
            <v>371000</v>
          </cell>
        </row>
        <row r="59">
          <cell r="F59">
            <v>5508286</v>
          </cell>
          <cell r="G59" t="str">
            <v>Domov pro seniory Koryčany</v>
          </cell>
          <cell r="H59" t="str">
            <v>Pobytová</v>
          </cell>
          <cell r="I59" t="str">
            <v>Senioři</v>
          </cell>
          <cell r="J59" t="str">
            <v>Kroměříž</v>
          </cell>
          <cell r="K59" t="str">
            <v>Lůžko</v>
          </cell>
          <cell r="L59">
            <v>19</v>
          </cell>
          <cell r="M59" t="str">
            <v>A</v>
          </cell>
          <cell r="N59">
            <v>6574</v>
          </cell>
          <cell r="O59">
            <v>4547080</v>
          </cell>
          <cell r="P59">
            <v>2728248</v>
          </cell>
          <cell r="Q59">
            <v>1818832</v>
          </cell>
        </row>
        <row r="60">
          <cell r="F60">
            <v>5832918</v>
          </cell>
          <cell r="G60" t="str">
            <v>Pečovatelská služba Koryčany</v>
          </cell>
          <cell r="H60" t="str">
            <v>Terénní</v>
          </cell>
          <cell r="I60" t="str">
            <v>Senioři</v>
          </cell>
          <cell r="J60" t="str">
            <v>Kroměříž, Uherské Hradiště</v>
          </cell>
          <cell r="K60" t="str">
            <v>Průměrný přepočtený úvazek pracovníka v přímé péči</v>
          </cell>
          <cell r="L60">
            <v>3.5</v>
          </cell>
          <cell r="M60" t="str">
            <v>F</v>
          </cell>
          <cell r="N60">
            <v>3066</v>
          </cell>
          <cell r="O60">
            <v>1618610</v>
          </cell>
          <cell r="P60">
            <v>971166</v>
          </cell>
          <cell r="Q60">
            <v>647444</v>
          </cell>
        </row>
        <row r="61">
          <cell r="F61">
            <v>3913967</v>
          </cell>
          <cell r="G61" t="str">
            <v>Dotek z.ú.</v>
          </cell>
          <cell r="H61" t="str">
            <v>Terénní</v>
          </cell>
          <cell r="I61" t="str">
            <v>Senioři</v>
          </cell>
          <cell r="J61" t="str">
            <v>Vizovice, Zlín</v>
          </cell>
          <cell r="K61" t="str">
            <v>Průměrný přepočtený úvazek pracovníka v přímé péči</v>
          </cell>
          <cell r="L61">
            <v>4.5</v>
          </cell>
          <cell r="M61" t="str">
            <v>F</v>
          </cell>
          <cell r="N61">
            <v>3942</v>
          </cell>
          <cell r="O61">
            <v>2081070</v>
          </cell>
          <cell r="P61">
            <v>1248642</v>
          </cell>
          <cell r="Q61">
            <v>832428</v>
          </cell>
        </row>
        <row r="62">
          <cell r="F62">
            <v>4879046</v>
          </cell>
          <cell r="G62" t="str">
            <v>Dotek z.ú.</v>
          </cell>
          <cell r="H62" t="str">
            <v>Pobytová</v>
          </cell>
          <cell r="I62" t="str">
            <v>Senioři</v>
          </cell>
          <cell r="J62" t="str">
            <v>Vizovice</v>
          </cell>
          <cell r="K62" t="str">
            <v>Lůžko</v>
          </cell>
          <cell r="L62">
            <v>16</v>
          </cell>
          <cell r="M62" t="str">
            <v>A</v>
          </cell>
          <cell r="N62">
            <v>4080</v>
          </cell>
          <cell r="O62">
            <v>4100000</v>
          </cell>
          <cell r="P62">
            <v>2460000</v>
          </cell>
          <cell r="Q62">
            <v>1640000</v>
          </cell>
        </row>
        <row r="63">
          <cell r="F63">
            <v>1653587</v>
          </cell>
          <cell r="G63" t="str">
            <v>Sociální rehabilitace Elim</v>
          </cell>
          <cell r="H63" t="str">
            <v>Převažující ambulantní</v>
          </cell>
          <cell r="I63" t="str">
            <v>Osoby se zdravotním postižením</v>
          </cell>
          <cell r="J63" t="str">
            <v>Valašské Meziříčí, Vsetín</v>
          </cell>
          <cell r="K63" t="str">
            <v>Průměrný přepočtený úvazek pracovníka v přímé péči</v>
          </cell>
          <cell r="L63">
            <v>5</v>
          </cell>
          <cell r="M63" t="str">
            <v>B</v>
          </cell>
          <cell r="N63">
            <v>2738</v>
          </cell>
          <cell r="O63">
            <v>139870</v>
          </cell>
          <cell r="P63">
            <v>83922</v>
          </cell>
          <cell r="Q63">
            <v>55948</v>
          </cell>
          <cell r="R63" t="str">
            <v>Indikátor stanovený v rámci programu Podpora a rozvoj III</v>
          </cell>
        </row>
        <row r="64">
          <cell r="F64">
            <v>2514201</v>
          </cell>
          <cell r="G64" t="str">
            <v>Denní centrum Rožnov;
Denní centrum Elim</v>
          </cell>
          <cell r="H64" t="str">
            <v>Převažující ambulantní</v>
          </cell>
          <cell r="I64" t="str">
            <v>Osoby ohrožené sociálním vyloučením</v>
          </cell>
          <cell r="J64" t="str">
            <v>Rožnov pod Radhoštěm, Vsetín</v>
          </cell>
          <cell r="K64" t="str">
            <v>Průměrný přepočtený úvazek pracovníka v přímé péči</v>
          </cell>
          <cell r="L64">
            <v>5.48</v>
          </cell>
          <cell r="M64" t="str">
            <v>E</v>
          </cell>
          <cell r="N64">
            <v>4197</v>
          </cell>
          <cell r="O64">
            <v>4092620</v>
          </cell>
          <cell r="P64">
            <v>2455572</v>
          </cell>
          <cell r="Q64">
            <v>1637048</v>
          </cell>
        </row>
        <row r="65">
          <cell r="F65">
            <v>2633569</v>
          </cell>
          <cell r="G65" t="str">
            <v>Terénní práce Elim</v>
          </cell>
          <cell r="H65" t="str">
            <v>Terénní</v>
          </cell>
          <cell r="I65" t="str">
            <v>Osoby ohrožené sociálním vyloučením</v>
          </cell>
          <cell r="J65" t="str">
            <v>Valašské Klobouky, Vizovice, Vsetín</v>
          </cell>
          <cell r="K65" t="str">
            <v>Průměrný přepočtený úvazek pracovníka v přímé péči</v>
          </cell>
          <cell r="L65">
            <v>1.46</v>
          </cell>
          <cell r="M65" t="str">
            <v>E</v>
          </cell>
          <cell r="N65">
            <v>959</v>
          </cell>
          <cell r="O65">
            <v>1110460</v>
          </cell>
          <cell r="P65">
            <v>666276</v>
          </cell>
          <cell r="Q65">
            <v>444184</v>
          </cell>
        </row>
        <row r="66">
          <cell r="F66">
            <v>4955284</v>
          </cell>
          <cell r="G66" t="str">
            <v>Noclehárna Rožnov; 
Noclehárna Elim</v>
          </cell>
          <cell r="H66" t="str">
            <v>Ambulantní</v>
          </cell>
          <cell r="I66" t="str">
            <v>Osoby ohrožené sociálním vyloučením</v>
          </cell>
          <cell r="J66" t="str">
            <v>Rožnov pod Radhoštěm, Vsetín</v>
          </cell>
          <cell r="K66" t="str">
            <v>Lůžko</v>
          </cell>
          <cell r="L66">
            <v>31</v>
          </cell>
          <cell r="M66" t="str">
            <v>A</v>
          </cell>
          <cell r="N66">
            <v>3937</v>
          </cell>
          <cell r="O66">
            <v>4403860</v>
          </cell>
          <cell r="P66">
            <v>2642316</v>
          </cell>
          <cell r="Q66">
            <v>1761544</v>
          </cell>
        </row>
        <row r="67">
          <cell r="F67">
            <v>7667268</v>
          </cell>
          <cell r="G67" t="str">
            <v>Azylový dům Elim</v>
          </cell>
          <cell r="H67" t="str">
            <v>Pobytová</v>
          </cell>
          <cell r="I67" t="str">
            <v>Osoby ohrožené sociálním vyloučením</v>
          </cell>
          <cell r="J67" t="str">
            <v>Vsetín</v>
          </cell>
          <cell r="K67" t="str">
            <v>Lůžko</v>
          </cell>
          <cell r="L67">
            <v>36</v>
          </cell>
          <cell r="M67" t="str">
            <v>A</v>
          </cell>
          <cell r="N67">
            <v>11160</v>
          </cell>
          <cell r="O67">
            <v>5164160</v>
          </cell>
          <cell r="P67">
            <v>3098496</v>
          </cell>
          <cell r="Q67">
            <v>2065664</v>
          </cell>
        </row>
        <row r="68">
          <cell r="F68">
            <v>6283429</v>
          </cell>
          <cell r="G68" t="str">
            <v>Osobní asistence</v>
          </cell>
          <cell r="H68" t="str">
            <v>Terénní</v>
          </cell>
          <cell r="I68" t="str">
            <v>Osoby se zdravotním postižením</v>
          </cell>
          <cell r="J68" t="str">
            <v>Otrokovice, Zlín</v>
          </cell>
          <cell r="K68" t="str">
            <v>Průměrný přepočtený úvazek pracovníka v přímé péči</v>
          </cell>
          <cell r="L68">
            <v>7.7760000000000007</v>
          </cell>
          <cell r="M68" t="str">
            <v>C</v>
          </cell>
          <cell r="N68">
            <v>7668</v>
          </cell>
          <cell r="O68">
            <v>755000</v>
          </cell>
          <cell r="P68">
            <v>453000</v>
          </cell>
          <cell r="Q68">
            <v>302000</v>
          </cell>
          <cell r="R68" t="str">
            <v>Indikátor stanovený v rámci programu Podpora a rozvoj III</v>
          </cell>
        </row>
        <row r="69">
          <cell r="F69">
            <v>2255905</v>
          </cell>
          <cell r="G69" t="str">
            <v>Osobní asistenční služba</v>
          </cell>
          <cell r="H69" t="str">
            <v>Terénní</v>
          </cell>
          <cell r="I69" t="str">
            <v>Senioři</v>
          </cell>
          <cell r="J69" t="str">
            <v>Bystřice pod Hostýnem</v>
          </cell>
          <cell r="K69" t="str">
            <v>Průměrný přepočtený úvazek pracovníka v přímé péči</v>
          </cell>
          <cell r="L69">
            <v>2.5</v>
          </cell>
          <cell r="M69" t="str">
            <v>C</v>
          </cell>
          <cell r="N69">
            <v>2462</v>
          </cell>
          <cell r="O69">
            <v>1325000</v>
          </cell>
          <cell r="P69">
            <v>795000</v>
          </cell>
          <cell r="Q69">
            <v>530000</v>
          </cell>
        </row>
        <row r="70">
          <cell r="F70">
            <v>4868538</v>
          </cell>
          <cell r="G70" t="str">
            <v>Denní stacionář pro seniory Chvalčov</v>
          </cell>
          <cell r="H70" t="str">
            <v>Ambulantní</v>
          </cell>
          <cell r="I70" t="str">
            <v>Senioři</v>
          </cell>
          <cell r="J70" t="str">
            <v>Bystřice pod Hostýnem</v>
          </cell>
          <cell r="K70" t="str">
            <v>Průměrný přepočtený úvazek pracovníka v přímé péči</v>
          </cell>
          <cell r="L70">
            <v>3.84</v>
          </cell>
          <cell r="M70" t="str">
            <v>B</v>
          </cell>
          <cell r="N70">
            <v>2522</v>
          </cell>
          <cell r="O70">
            <v>2240320</v>
          </cell>
          <cell r="P70">
            <v>1344192</v>
          </cell>
          <cell r="Q70">
            <v>896128</v>
          </cell>
        </row>
        <row r="71">
          <cell r="F71">
            <v>6870047</v>
          </cell>
          <cell r="G71" t="str">
            <v>Charitní pečovatelská služba</v>
          </cell>
          <cell r="H71" t="str">
            <v>Terénní</v>
          </cell>
          <cell r="I71" t="str">
            <v>Senioři</v>
          </cell>
          <cell r="J71" t="str">
            <v>Bystřice pod Hostýnem</v>
          </cell>
          <cell r="K71" t="str">
            <v>Průměrný přepočtený úvazek pracovníka v přímé péči</v>
          </cell>
          <cell r="L71">
            <v>13</v>
          </cell>
          <cell r="M71" t="str">
            <v>F</v>
          </cell>
          <cell r="N71">
            <v>11388</v>
          </cell>
          <cell r="O71">
            <v>6104980</v>
          </cell>
          <cell r="P71">
            <v>3662988</v>
          </cell>
          <cell r="Q71">
            <v>2441992</v>
          </cell>
        </row>
        <row r="72">
          <cell r="F72">
            <v>3052202</v>
          </cell>
          <cell r="G72" t="str">
            <v>Charitní pečovatelská služba</v>
          </cell>
          <cell r="H72" t="str">
            <v>Převažující terénní</v>
          </cell>
          <cell r="I72" t="str">
            <v>Senioři</v>
          </cell>
          <cell r="J72" t="str">
            <v>Holešov</v>
          </cell>
          <cell r="K72" t="str">
            <v>Průměrný přepočtený úvazek pracovníka v přímé péči</v>
          </cell>
          <cell r="L72">
            <v>11</v>
          </cell>
          <cell r="M72" t="str">
            <v>F</v>
          </cell>
          <cell r="N72">
            <v>9636</v>
          </cell>
          <cell r="O72">
            <v>5087060</v>
          </cell>
          <cell r="P72">
            <v>3052236</v>
          </cell>
          <cell r="Q72">
            <v>2034824</v>
          </cell>
        </row>
        <row r="73">
          <cell r="F73">
            <v>4077969</v>
          </cell>
          <cell r="G73" t="str">
            <v>Sociálně aktivizační služby pro rodiny s dětmi</v>
          </cell>
          <cell r="H73" t="str">
            <v>Terénní</v>
          </cell>
          <cell r="I73" t="str">
            <v>Rodiny s dětmi</v>
          </cell>
          <cell r="J73" t="str">
            <v>Holešov</v>
          </cell>
          <cell r="K73" t="str">
            <v>Průměrný přepočtený úvazek pracovníka v přímé péči</v>
          </cell>
          <cell r="L73">
            <v>1.62</v>
          </cell>
          <cell r="M73" t="str">
            <v>D</v>
          </cell>
          <cell r="N73">
            <v>1064</v>
          </cell>
          <cell r="O73">
            <v>1145400</v>
          </cell>
          <cell r="P73">
            <v>687240</v>
          </cell>
          <cell r="Q73">
            <v>458160</v>
          </cell>
        </row>
        <row r="74">
          <cell r="F74">
            <v>9859957</v>
          </cell>
          <cell r="G74" t="str">
            <v>Nízkoprahový klub Coolna</v>
          </cell>
          <cell r="H74" t="str">
            <v>Ambulantní</v>
          </cell>
          <cell r="I74" t="str">
            <v>Rodiny s dětmi</v>
          </cell>
          <cell r="J74" t="str">
            <v>Holešov</v>
          </cell>
          <cell r="K74" t="str">
            <v>Průměrný přepočtený úvazek pracovníka v přímé péči</v>
          </cell>
          <cell r="L74">
            <v>2</v>
          </cell>
          <cell r="M74" t="str">
            <v>E</v>
          </cell>
          <cell r="N74">
            <v>1532</v>
          </cell>
          <cell r="O74">
            <v>1413600</v>
          </cell>
          <cell r="P74">
            <v>848160</v>
          </cell>
          <cell r="Q74">
            <v>565440</v>
          </cell>
        </row>
        <row r="75">
          <cell r="F75">
            <v>1491324</v>
          </cell>
          <cell r="G75" t="str">
            <v>Osobní asistence</v>
          </cell>
          <cell r="H75" t="str">
            <v>Terénní</v>
          </cell>
          <cell r="I75" t="str">
            <v>Osoby se zdravotním postižením</v>
          </cell>
          <cell r="J75" t="str">
            <v>Kroměříž</v>
          </cell>
          <cell r="K75" t="str">
            <v>Průměrný přepočtený úvazek pracovníka v přímé péči</v>
          </cell>
          <cell r="L75">
            <v>7.21</v>
          </cell>
          <cell r="M75" t="str">
            <v>C</v>
          </cell>
          <cell r="N75">
            <v>7106</v>
          </cell>
          <cell r="O75">
            <v>928950</v>
          </cell>
          <cell r="P75">
            <v>557370</v>
          </cell>
          <cell r="Q75">
            <v>371580</v>
          </cell>
          <cell r="R75" t="str">
            <v>Indikátor stanovený v rámci programu Podpora a rozvoj III</v>
          </cell>
        </row>
        <row r="76">
          <cell r="F76">
            <v>1587524</v>
          </cell>
          <cell r="G76" t="str">
            <v>Terénní program Plus</v>
          </cell>
          <cell r="H76" t="str">
            <v>Terénní</v>
          </cell>
          <cell r="I76" t="str">
            <v>Osoby ohrožené sociálním vyloučením</v>
          </cell>
          <cell r="J76" t="str">
            <v>Bystřice pod Hostýnem, Holešov, Kroměříž</v>
          </cell>
          <cell r="K76" t="str">
            <v>Průměrný přepočtený úvazek pracovníka v přímé péči</v>
          </cell>
          <cell r="L76">
            <v>1.37</v>
          </cell>
          <cell r="M76" t="str">
            <v>E</v>
          </cell>
          <cell r="N76">
            <v>900</v>
          </cell>
          <cell r="O76">
            <v>956990</v>
          </cell>
          <cell r="P76">
            <v>574194</v>
          </cell>
          <cell r="Q76">
            <v>382796</v>
          </cell>
          <cell r="R76" t="str">
            <v>Bonifikace: Dotace na jednotku předchozího roku přepočtená kapacitou letošního roku, navýšená  o míru očekávané inflace</v>
          </cell>
        </row>
        <row r="77">
          <cell r="F77">
            <v>2006998</v>
          </cell>
          <cell r="G77" t="str">
            <v>Charitní pečovatelská služba</v>
          </cell>
          <cell r="H77" t="str">
            <v>Převažující terénní</v>
          </cell>
          <cell r="I77" t="str">
            <v>Senioři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10.15</v>
          </cell>
          <cell r="M77" t="str">
            <v>F</v>
          </cell>
          <cell r="N77">
            <v>8891</v>
          </cell>
          <cell r="O77">
            <v>4724970</v>
          </cell>
          <cell r="P77">
            <v>2834982</v>
          </cell>
          <cell r="Q77">
            <v>1889988</v>
          </cell>
        </row>
        <row r="78">
          <cell r="F78">
            <v>2541897</v>
          </cell>
          <cell r="G78" t="str">
            <v>Sociální rehabilitace Zahrada</v>
          </cell>
          <cell r="H78" t="str">
            <v>Pobytová</v>
          </cell>
          <cell r="I78" t="str">
            <v>Osoby se zdravotním postižením</v>
          </cell>
          <cell r="J78" t="str">
            <v>Kroměříž</v>
          </cell>
          <cell r="K78" t="str">
            <v>Lůžko</v>
          </cell>
          <cell r="L78">
            <v>16</v>
          </cell>
          <cell r="M78" t="str">
            <v>A</v>
          </cell>
          <cell r="N78">
            <v>4960</v>
          </cell>
          <cell r="O78">
            <v>4715940</v>
          </cell>
          <cell r="P78">
            <v>2829564</v>
          </cell>
          <cell r="Q78">
            <v>1886376</v>
          </cell>
        </row>
        <row r="79">
          <cell r="F79">
            <v>5959378</v>
          </cell>
          <cell r="G79" t="str">
            <v>Sociální rehabilitace Zahrada</v>
          </cell>
          <cell r="H79" t="str">
            <v>Terénní</v>
          </cell>
          <cell r="I79" t="str">
            <v>Osoby se zdravotním postižením</v>
          </cell>
          <cell r="J79" t="str">
            <v>Kroměříž</v>
          </cell>
          <cell r="K79" t="str">
            <v>Průměrný přepočtený úvazek pracovníka v přímé péči</v>
          </cell>
          <cell r="L79">
            <v>2</v>
          </cell>
          <cell r="M79" t="str">
            <v>B</v>
          </cell>
          <cell r="N79">
            <v>1095</v>
          </cell>
          <cell r="O79">
            <v>55940</v>
          </cell>
          <cell r="P79">
            <v>33564</v>
          </cell>
          <cell r="Q79">
            <v>22376</v>
          </cell>
          <cell r="R79" t="str">
            <v>Indikátor stanovený v rámci programu Podpora a rozvoj III</v>
          </cell>
        </row>
        <row r="80">
          <cell r="F80">
            <v>6048242</v>
          </cell>
          <cell r="G80" t="str">
            <v>Azylový dům pro ženy a matky s dětmi</v>
          </cell>
          <cell r="H80" t="str">
            <v>Pobytová</v>
          </cell>
          <cell r="I80" t="str">
            <v>Rodiny s dětmi</v>
          </cell>
          <cell r="J80" t="str">
            <v>Kroměříž</v>
          </cell>
          <cell r="K80" t="str">
            <v>Lůžko</v>
          </cell>
          <cell r="L80">
            <v>62</v>
          </cell>
          <cell r="M80" t="str">
            <v>A</v>
          </cell>
          <cell r="N80">
            <v>16926</v>
          </cell>
          <cell r="O80">
            <v>7970000</v>
          </cell>
          <cell r="P80">
            <v>4782000</v>
          </cell>
          <cell r="Q80">
            <v>3188000</v>
          </cell>
        </row>
        <row r="81">
          <cell r="F81">
            <v>8438012</v>
          </cell>
          <cell r="G81" t="str">
            <v>Charitní dům pokojného stáří</v>
          </cell>
          <cell r="H81" t="str">
            <v>Pobytová</v>
          </cell>
          <cell r="I81" t="str">
            <v>Senioři</v>
          </cell>
          <cell r="J81" t="str">
            <v>Kroměříž</v>
          </cell>
          <cell r="K81" t="str">
            <v>Lůžko</v>
          </cell>
          <cell r="L81">
            <v>38</v>
          </cell>
          <cell r="M81" t="str">
            <v>A</v>
          </cell>
          <cell r="N81">
            <v>13148</v>
          </cell>
          <cell r="O81">
            <v>11914330</v>
          </cell>
          <cell r="P81">
            <v>7148598</v>
          </cell>
          <cell r="Q81">
            <v>4765732</v>
          </cell>
        </row>
        <row r="82">
          <cell r="F82">
            <v>8906531</v>
          </cell>
          <cell r="G82" t="str">
            <v>Charitní dům pokojného stáří</v>
          </cell>
          <cell r="H82" t="str">
            <v>Pobytová</v>
          </cell>
          <cell r="I82" t="str">
            <v>Senioři</v>
          </cell>
          <cell r="J82" t="str">
            <v>Kroměříž</v>
          </cell>
          <cell r="K82" t="str">
            <v>Lůžko</v>
          </cell>
          <cell r="L82">
            <v>4</v>
          </cell>
          <cell r="M82" t="str">
            <v>A</v>
          </cell>
          <cell r="N82">
            <v>1020</v>
          </cell>
          <cell r="O82">
            <v>1755000</v>
          </cell>
          <cell r="P82">
            <v>1053000</v>
          </cell>
          <cell r="Q82">
            <v>702000</v>
          </cell>
        </row>
        <row r="83">
          <cell r="F83">
            <v>8959007</v>
          </cell>
          <cell r="G83" t="str">
            <v>Kontaktní a poradenské centrum Plus</v>
          </cell>
          <cell r="H83" t="str">
            <v>Ambulantní</v>
          </cell>
          <cell r="I83" t="str">
            <v>Osoby ohrožené sociálním vyloučením</v>
          </cell>
          <cell r="J83" t="str">
            <v>Kroměříž</v>
          </cell>
          <cell r="K83" t="str">
            <v>Průměrný přepočtený úvazek pracovníka v přímé péči</v>
          </cell>
          <cell r="L83">
            <v>1.95</v>
          </cell>
          <cell r="M83" t="str">
            <v>E</v>
          </cell>
          <cell r="N83">
            <v>1281</v>
          </cell>
          <cell r="O83">
            <v>911270</v>
          </cell>
          <cell r="P83">
            <v>546762</v>
          </cell>
          <cell r="Q83">
            <v>364508</v>
          </cell>
        </row>
        <row r="84">
          <cell r="F84">
            <v>9924394</v>
          </cell>
          <cell r="G84" t="str">
            <v>Sociální poradna</v>
          </cell>
          <cell r="H84" t="str">
            <v>Převažující ambulantní</v>
          </cell>
          <cell r="I84" t="str">
            <v>Osoby ohrožené sociálním vyloučením</v>
          </cell>
          <cell r="J84" t="str">
            <v>Kroměříž</v>
          </cell>
          <cell r="K84" t="str">
            <v>Průměrný přepočtený úvazek pracovníka v přímé péči</v>
          </cell>
          <cell r="L84">
            <v>3.63</v>
          </cell>
          <cell r="M84" t="str">
            <v>D</v>
          </cell>
          <cell r="N84">
            <v>2780</v>
          </cell>
          <cell r="O84">
            <v>2499800</v>
          </cell>
          <cell r="P84">
            <v>1499880</v>
          </cell>
          <cell r="Q84">
            <v>999920</v>
          </cell>
        </row>
        <row r="85">
          <cell r="F85">
            <v>2525222</v>
          </cell>
          <cell r="G85" t="str">
            <v>Charitní pečovatelská služba</v>
          </cell>
          <cell r="H85" t="str">
            <v>Terénní</v>
          </cell>
          <cell r="I85" t="str">
            <v>Senioři</v>
          </cell>
          <cell r="J85" t="str">
            <v>Luhačovice</v>
          </cell>
          <cell r="K85" t="str">
            <v>Průměrný přepočtený úvazek pracovníka v přímé péči</v>
          </cell>
          <cell r="L85">
            <v>7.5</v>
          </cell>
          <cell r="M85" t="str">
            <v>F</v>
          </cell>
          <cell r="N85">
            <v>6570</v>
          </cell>
          <cell r="O85">
            <v>3468450</v>
          </cell>
          <cell r="P85">
            <v>2081070</v>
          </cell>
          <cell r="Q85">
            <v>1387380</v>
          </cell>
        </row>
        <row r="86">
          <cell r="F86">
            <v>3349012</v>
          </cell>
          <cell r="G86" t="str">
            <v>Denní stacionář Luhačovice</v>
          </cell>
          <cell r="H86" t="str">
            <v>Ambulantní</v>
          </cell>
          <cell r="I86" t="str">
            <v>Senioři</v>
          </cell>
          <cell r="J86" t="str">
            <v>Luhačovice</v>
          </cell>
          <cell r="K86" t="str">
            <v>Průměrný přepočtený úvazek pracovníka v přímé péči</v>
          </cell>
          <cell r="L86">
            <v>2.69</v>
          </cell>
          <cell r="M86" t="str">
            <v>B</v>
          </cell>
          <cell r="N86">
            <v>1767</v>
          </cell>
          <cell r="O86">
            <v>1569390</v>
          </cell>
          <cell r="P86">
            <v>941634</v>
          </cell>
          <cell r="Q86">
            <v>627756</v>
          </cell>
        </row>
        <row r="87">
          <cell r="F87">
            <v>1651504</v>
          </cell>
          <cell r="G87" t="str">
            <v>Pečovatelská služba</v>
          </cell>
          <cell r="H87" t="str">
            <v>Terénní</v>
          </cell>
          <cell r="I87" t="str">
            <v>Senioři</v>
          </cell>
          <cell r="J87" t="str">
            <v>Vsetín</v>
          </cell>
          <cell r="K87" t="str">
            <v>Průměrný přepočtený úvazek pracovníka v přímé péči</v>
          </cell>
          <cell r="L87">
            <v>14.12</v>
          </cell>
          <cell r="M87" t="str">
            <v>F</v>
          </cell>
          <cell r="N87">
            <v>12369</v>
          </cell>
          <cell r="O87">
            <v>6553960</v>
          </cell>
          <cell r="P87">
            <v>3932376</v>
          </cell>
          <cell r="Q87">
            <v>2621584</v>
          </cell>
        </row>
        <row r="88">
          <cell r="F88">
            <v>4157827</v>
          </cell>
          <cell r="G88" t="str">
            <v>Charitní odlehčovací služba</v>
          </cell>
          <cell r="H88" t="str">
            <v>Pobytová</v>
          </cell>
          <cell r="I88" t="str">
            <v>Senioři</v>
          </cell>
          <cell r="J88" t="str">
            <v>Vsetín</v>
          </cell>
          <cell r="K88" t="str">
            <v>Lůžko</v>
          </cell>
          <cell r="L88">
            <v>5</v>
          </cell>
          <cell r="M88" t="str">
            <v>A</v>
          </cell>
          <cell r="N88">
            <v>1275</v>
          </cell>
          <cell r="O88">
            <v>2371000</v>
          </cell>
          <cell r="P88">
            <v>1422600</v>
          </cell>
          <cell r="Q88">
            <v>948400</v>
          </cell>
          <cell r="R88" t="str">
            <v>Bonifikace 37 % pro odlehčovací služby dle Programu - IV. Všeobecné podmínky pro poskytnutí finanční podpory, odst. 7
2 lůžka v Dočasné síti</v>
          </cell>
        </row>
        <row r="89">
          <cell r="F89">
            <v>5713671</v>
          </cell>
          <cell r="G89" t="str">
            <v>Domov pro seniory - Dům pokojného stáří;
Víceúčelový charitní dům</v>
          </cell>
          <cell r="H89" t="str">
            <v>Pobytová</v>
          </cell>
          <cell r="I89" t="str">
            <v>Senioři</v>
          </cell>
          <cell r="J89" t="str">
            <v>Vsetín</v>
          </cell>
          <cell r="K89" t="str">
            <v>Lůžko</v>
          </cell>
          <cell r="L89">
            <v>19</v>
          </cell>
          <cell r="M89" t="str">
            <v>A</v>
          </cell>
          <cell r="N89">
            <v>6574</v>
          </cell>
          <cell r="O89">
            <v>4547080</v>
          </cell>
          <cell r="P89">
            <v>2728248</v>
          </cell>
          <cell r="Q89">
            <v>1818832</v>
          </cell>
        </row>
        <row r="90">
          <cell r="F90">
            <v>7065206</v>
          </cell>
          <cell r="G90" t="str">
            <v>LÁVKA - sociální rehabilitace</v>
          </cell>
          <cell r="H90" t="str">
            <v>Převažující terénní</v>
          </cell>
          <cell r="I90" t="str">
            <v>Osoby se zdravotním postižením</v>
          </cell>
          <cell r="J90" t="str">
            <v>Vsetín</v>
          </cell>
          <cell r="K90" t="str">
            <v>Průměrný přepočtený úvazek pracovníka v přímé péči</v>
          </cell>
          <cell r="L90">
            <v>1.5</v>
          </cell>
          <cell r="M90" t="str">
            <v>B</v>
          </cell>
          <cell r="N90">
            <v>822</v>
          </cell>
          <cell r="O90">
            <v>20000</v>
          </cell>
          <cell r="P90">
            <v>12000</v>
          </cell>
          <cell r="Q90">
            <v>8000</v>
          </cell>
          <cell r="R90" t="str">
            <v>Indikátor stanovený v rámci programu Podpora a rozvoj III</v>
          </cell>
        </row>
        <row r="91">
          <cell r="F91">
            <v>8251985</v>
          </cell>
          <cell r="G91" t="str">
            <v>Denní stacionář Slunečnice</v>
          </cell>
          <cell r="H91" t="str">
            <v>Ambulantní</v>
          </cell>
          <cell r="I91" t="str">
            <v>Senioři</v>
          </cell>
          <cell r="J91" t="str">
            <v>Vsetín</v>
          </cell>
          <cell r="K91" t="str">
            <v>Průměrný přepočtený úvazek pracovníka v přímé péči</v>
          </cell>
          <cell r="L91">
            <v>2.5</v>
          </cell>
          <cell r="M91" t="str">
            <v>B</v>
          </cell>
          <cell r="N91">
            <v>1642</v>
          </cell>
          <cell r="O91">
            <v>1458540</v>
          </cell>
          <cell r="P91">
            <v>875124</v>
          </cell>
          <cell r="Q91">
            <v>583416</v>
          </cell>
        </row>
        <row r="92">
          <cell r="F92">
            <v>9551918</v>
          </cell>
          <cell r="G92" t="str">
            <v>Osobní asistenční služba</v>
          </cell>
          <cell r="H92" t="str">
            <v>Terénní</v>
          </cell>
          <cell r="I92" t="str">
            <v>Senioři</v>
          </cell>
          <cell r="J92" t="str">
            <v>Vsetín</v>
          </cell>
          <cell r="K92" t="str">
            <v>Průměrný přepočtený úvazek pracovníka v přímé péči</v>
          </cell>
          <cell r="L92">
            <v>3.04</v>
          </cell>
          <cell r="M92" t="str">
            <v>C</v>
          </cell>
          <cell r="N92">
            <v>2994</v>
          </cell>
          <cell r="O92">
            <v>1612560</v>
          </cell>
          <cell r="P92">
            <v>967536</v>
          </cell>
          <cell r="Q92">
            <v>645024</v>
          </cell>
        </row>
        <row r="93">
          <cell r="F93">
            <v>1553860</v>
          </cell>
          <cell r="G93" t="str">
            <v>Samaritán - služby pro lidi bez domova</v>
          </cell>
          <cell r="H93" t="str">
            <v>Terénní</v>
          </cell>
          <cell r="I93" t="str">
            <v>Osoby ohrožené sociálním vyloučením</v>
          </cell>
          <cell r="J93" t="str">
            <v>Otrokovice, Zlín, Kroměříž</v>
          </cell>
          <cell r="K93" t="str">
            <v>Průměrný přepočtený úvazek pracovníka v přímé péči</v>
          </cell>
          <cell r="L93">
            <v>2</v>
          </cell>
          <cell r="M93" t="str">
            <v>E</v>
          </cell>
          <cell r="N93">
            <v>1314</v>
          </cell>
          <cell r="O93">
            <v>1521180</v>
          </cell>
          <cell r="P93">
            <v>912708</v>
          </cell>
          <cell r="Q93">
            <v>608472</v>
          </cell>
        </row>
        <row r="94">
          <cell r="F94">
            <v>2240677</v>
          </cell>
          <cell r="G94" t="str">
            <v>Samaritán - služby pro lidi bez domova</v>
          </cell>
          <cell r="H94" t="str">
            <v>Ambulantní</v>
          </cell>
          <cell r="I94" t="str">
            <v>Osoby ohrožené sociálním vyloučením</v>
          </cell>
          <cell r="J94" t="str">
            <v>Otrokovice</v>
          </cell>
          <cell r="K94" t="str">
            <v>Lůžko</v>
          </cell>
          <cell r="L94">
            <v>4</v>
          </cell>
          <cell r="M94" t="str">
            <v>A</v>
          </cell>
          <cell r="N94">
            <v>508</v>
          </cell>
          <cell r="O94">
            <v>500000</v>
          </cell>
          <cell r="P94">
            <v>300000</v>
          </cell>
          <cell r="Q94">
            <v>200000</v>
          </cell>
        </row>
        <row r="95">
          <cell r="F95">
            <v>3228586</v>
          </cell>
          <cell r="G95" t="str">
            <v>Dluhové poradenství Samaritán</v>
          </cell>
          <cell r="H95" t="str">
            <v>Převažující ambulantní</v>
          </cell>
          <cell r="I95" t="str">
            <v>Osoby ohrožené sociálním vyloučením</v>
          </cell>
          <cell r="J95" t="str">
            <v>Holešov, Otrokovice, Zlín</v>
          </cell>
          <cell r="K95" t="str">
            <v>Průměrný přepočtený úvazek pracovníka v přímé péči</v>
          </cell>
          <cell r="L95">
            <v>2.5</v>
          </cell>
          <cell r="M95" t="str">
            <v>D</v>
          </cell>
          <cell r="N95">
            <v>2298</v>
          </cell>
          <cell r="O95">
            <v>1721620</v>
          </cell>
          <cell r="P95">
            <v>1032972</v>
          </cell>
          <cell r="Q95">
            <v>688648</v>
          </cell>
        </row>
        <row r="96">
          <cell r="F96">
            <v>3747876</v>
          </cell>
          <cell r="G96" t="str">
            <v>Nový domov Otrokovice</v>
          </cell>
          <cell r="H96" t="str">
            <v>Pobytová</v>
          </cell>
          <cell r="I96" t="str">
            <v>Rodiny s dětmi</v>
          </cell>
          <cell r="J96" t="str">
            <v>Otrokovice</v>
          </cell>
          <cell r="K96" t="str">
            <v>Lůžko</v>
          </cell>
          <cell r="L96">
            <v>20</v>
          </cell>
          <cell r="M96" t="str">
            <v>A</v>
          </cell>
          <cell r="N96">
            <v>5460</v>
          </cell>
          <cell r="O96">
            <v>3048060</v>
          </cell>
          <cell r="P96">
            <v>1828836</v>
          </cell>
          <cell r="Q96">
            <v>1219224</v>
          </cell>
        </row>
        <row r="97">
          <cell r="F97">
            <v>3807413</v>
          </cell>
          <cell r="G97" t="str">
            <v>Charitní domov Otrokovice</v>
          </cell>
          <cell r="H97" t="str">
            <v>Pobytová</v>
          </cell>
          <cell r="I97" t="str">
            <v>Senioři</v>
          </cell>
          <cell r="J97" t="str">
            <v>Otrokovice</v>
          </cell>
          <cell r="K97" t="str">
            <v>Lůžko</v>
          </cell>
          <cell r="L97">
            <v>2</v>
          </cell>
          <cell r="M97" t="str">
            <v>A</v>
          </cell>
          <cell r="N97">
            <v>510</v>
          </cell>
          <cell r="O97">
            <v>927500</v>
          </cell>
          <cell r="P97">
            <v>556500</v>
          </cell>
          <cell r="Q97">
            <v>371000</v>
          </cell>
        </row>
        <row r="98">
          <cell r="F98">
            <v>3938476</v>
          </cell>
          <cell r="G98" t="str">
            <v>Samaritán - služby pro lidi bez domova</v>
          </cell>
          <cell r="H98" t="str">
            <v>Pobytová</v>
          </cell>
          <cell r="I98" t="str">
            <v>Osoby ohrožené sociálním vyloučením</v>
          </cell>
          <cell r="J98" t="str">
            <v>Otrokovice</v>
          </cell>
          <cell r="K98" t="str">
            <v>Lůžko</v>
          </cell>
          <cell r="L98">
            <v>37</v>
          </cell>
          <cell r="M98" t="str">
            <v>A</v>
          </cell>
          <cell r="N98">
            <v>11470</v>
          </cell>
          <cell r="O98">
            <v>5307610</v>
          </cell>
          <cell r="P98">
            <v>3184566</v>
          </cell>
          <cell r="Q98">
            <v>2123044</v>
          </cell>
        </row>
        <row r="99">
          <cell r="F99">
            <v>4645805</v>
          </cell>
          <cell r="G99" t="str">
            <v>Charitní domov Otrokovice</v>
          </cell>
          <cell r="H99" t="str">
            <v>Pobytová</v>
          </cell>
          <cell r="I99" t="str">
            <v>Senioři</v>
          </cell>
          <cell r="J99" t="str">
            <v>Otrokovice</v>
          </cell>
          <cell r="K99" t="str">
            <v>Lůžko</v>
          </cell>
          <cell r="L99">
            <v>46</v>
          </cell>
          <cell r="M99" t="str">
            <v>A</v>
          </cell>
          <cell r="N99">
            <v>15916</v>
          </cell>
          <cell r="O99">
            <v>11008720</v>
          </cell>
          <cell r="P99">
            <v>6605232</v>
          </cell>
          <cell r="Q99">
            <v>4403488</v>
          </cell>
        </row>
        <row r="100">
          <cell r="F100">
            <v>6495514</v>
          </cell>
          <cell r="G100" t="str">
            <v>Charitní pečovatelská služba Otrokovice</v>
          </cell>
          <cell r="H100" t="str">
            <v>Terénní</v>
          </cell>
          <cell r="I100" t="str">
            <v>Senioři</v>
          </cell>
          <cell r="J100" t="str">
            <v>Otrokovice</v>
          </cell>
          <cell r="K100" t="str">
            <v>Průměrný přepočtený úvazek pracovníka v přímé péči</v>
          </cell>
          <cell r="L100">
            <v>3.4</v>
          </cell>
          <cell r="M100" t="str">
            <v>F</v>
          </cell>
          <cell r="N100">
            <v>2978</v>
          </cell>
          <cell r="O100">
            <v>1572360</v>
          </cell>
          <cell r="P100">
            <v>943416</v>
          </cell>
          <cell r="Q100">
            <v>628944</v>
          </cell>
        </row>
        <row r="101">
          <cell r="F101">
            <v>9696552</v>
          </cell>
          <cell r="G101" t="str">
            <v>Terénní služba rodinám s dětmi</v>
          </cell>
          <cell r="H101" t="str">
            <v>Terénní</v>
          </cell>
          <cell r="I101" t="str">
            <v>Rodiny s dětmi</v>
          </cell>
          <cell r="J101" t="str">
            <v>Otrokovice</v>
          </cell>
          <cell r="K101" t="str">
            <v>Průměrný přepočtený úvazek pracovníka v přímé péči</v>
          </cell>
          <cell r="L101">
            <v>4</v>
          </cell>
          <cell r="M101" t="str">
            <v>D</v>
          </cell>
          <cell r="N101">
            <v>2628</v>
          </cell>
          <cell r="O101">
            <v>2828160</v>
          </cell>
          <cell r="P101">
            <v>1696896</v>
          </cell>
          <cell r="Q101">
            <v>1131264</v>
          </cell>
        </row>
        <row r="102">
          <cell r="F102">
            <v>1187474</v>
          </cell>
          <cell r="G102" t="str">
            <v>Denní centrum Maják Slavičín</v>
          </cell>
          <cell r="H102" t="str">
            <v>Ambulantní</v>
          </cell>
          <cell r="I102" t="str">
            <v>Osoby se zdravotním postižením</v>
          </cell>
          <cell r="J102" t="str">
            <v>Luhačovice</v>
          </cell>
          <cell r="K102" t="str">
            <v>Průměrný přepočtený úvazek pracovníka v přímé péči</v>
          </cell>
          <cell r="L102">
            <v>4.2</v>
          </cell>
          <cell r="M102" t="str">
            <v>B</v>
          </cell>
          <cell r="N102">
            <v>2759</v>
          </cell>
          <cell r="O102">
            <v>2349690</v>
          </cell>
          <cell r="P102">
            <v>1409814</v>
          </cell>
          <cell r="Q102">
            <v>939876</v>
          </cell>
        </row>
        <row r="103">
          <cell r="F103">
            <v>1712382</v>
          </cell>
          <cell r="G103" t="str">
            <v>Osobní asistence Slavičín</v>
          </cell>
          <cell r="H103" t="str">
            <v>Terénní</v>
          </cell>
          <cell r="I103" t="str">
            <v>Osoby se zdravotním postižením</v>
          </cell>
          <cell r="J103" t="str">
            <v>Luhačovice, Valašské Klobouky</v>
          </cell>
          <cell r="K103" t="str">
            <v>Průměrný přepočtený úvazek pracovníka v přímé péči</v>
          </cell>
          <cell r="L103">
            <v>2.2000000000000002</v>
          </cell>
          <cell r="M103" t="str">
            <v>C</v>
          </cell>
          <cell r="N103">
            <v>2169</v>
          </cell>
          <cell r="O103">
            <v>283450</v>
          </cell>
          <cell r="P103">
            <v>170070</v>
          </cell>
          <cell r="Q103">
            <v>113380</v>
          </cell>
          <cell r="R103" t="str">
            <v>Indikátor stanovený v rámci programu Podpora a rozvoj III</v>
          </cell>
        </row>
        <row r="104">
          <cell r="F104">
            <v>6102858</v>
          </cell>
          <cell r="G104" t="str">
            <v>Charitní pečovatelská služba Slavičín</v>
          </cell>
          <cell r="H104" t="str">
            <v>Převažující terénní</v>
          </cell>
          <cell r="I104" t="str">
            <v>Senioři</v>
          </cell>
          <cell r="J104" t="str">
            <v>Luhačovice, Valašské Klobouky</v>
          </cell>
          <cell r="K104" t="str">
            <v>Průměrný přepočtený úvazek pracovníka v přímé péči</v>
          </cell>
          <cell r="L104">
            <v>8.9700000000000006</v>
          </cell>
          <cell r="M104" t="str">
            <v>F</v>
          </cell>
          <cell r="N104">
            <v>7857</v>
          </cell>
          <cell r="O104">
            <v>4148260</v>
          </cell>
          <cell r="P104">
            <v>2488956</v>
          </cell>
          <cell r="Q104">
            <v>1659304</v>
          </cell>
        </row>
        <row r="105">
          <cell r="F105">
            <v>6207429</v>
          </cell>
          <cell r="G105" t="str">
            <v>Charitní pečovatelská služba Štítná nad Vláří</v>
          </cell>
          <cell r="H105" t="str">
            <v>Terénní</v>
          </cell>
          <cell r="I105" t="str">
            <v>Senioři</v>
          </cell>
          <cell r="J105" t="str">
            <v>Valašské Klobouky</v>
          </cell>
          <cell r="K105" t="str">
            <v>Průměrný přepočtený úvazek pracovníka v přímé péči</v>
          </cell>
          <cell r="L105">
            <v>1.75</v>
          </cell>
          <cell r="M105" t="str">
            <v>F</v>
          </cell>
          <cell r="N105">
            <v>1533</v>
          </cell>
          <cell r="O105">
            <v>809300</v>
          </cell>
          <cell r="P105">
            <v>485580</v>
          </cell>
          <cell r="Q105">
            <v>323720</v>
          </cell>
        </row>
        <row r="106">
          <cell r="F106">
            <v>9368981</v>
          </cell>
          <cell r="G106" t="str">
            <v>Sociálně terapeutická dílna Slavičín</v>
          </cell>
          <cell r="H106" t="str">
            <v>Ambulantní</v>
          </cell>
          <cell r="I106" t="str">
            <v>Osoby se zdravotním postižením</v>
          </cell>
          <cell r="J106" t="str">
            <v>Valašské Klobouky</v>
          </cell>
          <cell r="K106" t="str">
            <v>Průměrný přepočtený úvazek pracovníka v přímé péči</v>
          </cell>
          <cell r="L106">
            <v>2.2999999999999998</v>
          </cell>
          <cell r="M106" t="str">
            <v>E</v>
          </cell>
          <cell r="N106">
            <v>1260</v>
          </cell>
          <cell r="O106">
            <v>152480</v>
          </cell>
          <cell r="P106">
            <v>91488</v>
          </cell>
          <cell r="Q106">
            <v>60992</v>
          </cell>
          <cell r="R106" t="str">
            <v>Indikátor stanovený v rámci programu Podpora a rozvoj III</v>
          </cell>
        </row>
        <row r="107">
          <cell r="F107">
            <v>1037676</v>
          </cell>
          <cell r="G107" t="str">
            <v>Nízkoprahové denní centrum Cusanus</v>
          </cell>
          <cell r="H107" t="str">
            <v>Převažující ambulantní</v>
          </cell>
          <cell r="I107" t="str">
            <v>Osoby ohrožené sociálním vyloučením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2.7</v>
          </cell>
          <cell r="M107" t="str">
            <v>E</v>
          </cell>
          <cell r="N107">
            <v>2068</v>
          </cell>
          <cell r="O107">
            <v>1959000</v>
          </cell>
          <cell r="P107">
            <v>1175400</v>
          </cell>
          <cell r="Q107">
            <v>783600</v>
          </cell>
        </row>
        <row r="108">
          <cell r="F108">
            <v>1369313</v>
          </cell>
          <cell r="G108" t="str">
            <v>Centrum sv. Sáry</v>
          </cell>
          <cell r="H108" t="str">
            <v>Převažující terénní</v>
          </cell>
          <cell r="I108" t="str">
            <v>Rodiny s dětmi</v>
          </cell>
          <cell r="J108" t="str">
            <v>Uherské Hradiště</v>
          </cell>
          <cell r="K108" t="str">
            <v>Průměrný přepočtený úvazek pracovníka v přímé péči</v>
          </cell>
          <cell r="L108">
            <v>7.7</v>
          </cell>
          <cell r="M108" t="str">
            <v>D</v>
          </cell>
          <cell r="N108">
            <v>5058</v>
          </cell>
          <cell r="O108">
            <v>5209000</v>
          </cell>
          <cell r="P108">
            <v>3125400</v>
          </cell>
          <cell r="Q108">
            <v>2083600</v>
          </cell>
        </row>
        <row r="109">
          <cell r="F109">
            <v>1963715</v>
          </cell>
          <cell r="G109" t="str">
            <v>Denní centrum sv. Ludmily</v>
          </cell>
          <cell r="H109" t="str">
            <v>Ambulantní</v>
          </cell>
          <cell r="I109" t="str">
            <v>Osoby se zdravotním postižením</v>
          </cell>
          <cell r="J109" t="str">
            <v>Uherské Hradiště</v>
          </cell>
          <cell r="K109" t="str">
            <v>Průměrný přepočtený úvazek pracovníka v přímé péči</v>
          </cell>
          <cell r="L109">
            <v>3.35</v>
          </cell>
          <cell r="M109" t="str">
            <v>B</v>
          </cell>
          <cell r="N109">
            <v>2200</v>
          </cell>
          <cell r="O109">
            <v>1874160</v>
          </cell>
          <cell r="P109">
            <v>1124496</v>
          </cell>
          <cell r="Q109">
            <v>749664</v>
          </cell>
        </row>
        <row r="110">
          <cell r="F110">
            <v>2044921</v>
          </cell>
          <cell r="G110" t="str">
            <v>Terénní odlehčovací služba sv. Hedviky</v>
          </cell>
          <cell r="H110" t="str">
            <v xml:space="preserve">Terénní </v>
          </cell>
          <cell r="I110" t="str">
            <v>Senioři</v>
          </cell>
          <cell r="J110" t="str">
            <v>Uherské Hradiště</v>
          </cell>
          <cell r="K110" t="str">
            <v>Průměrný přepočtený úvazek pracovníka v přímé péči</v>
          </cell>
          <cell r="L110">
            <v>3.7</v>
          </cell>
          <cell r="M110" t="str">
            <v>C</v>
          </cell>
          <cell r="N110">
            <v>3644</v>
          </cell>
          <cell r="O110">
            <v>2183550</v>
          </cell>
          <cell r="P110">
            <v>1310130</v>
          </cell>
          <cell r="Q110">
            <v>873420</v>
          </cell>
          <cell r="R110" t="str">
            <v>Bonifikace 10 % pro odlehčovací služby dle Programu - IV. Všeobecné podmínky pro poskytnutí finanční podpory, odst. 7
Nepřistupujeme k redukci I. úrovně</v>
          </cell>
        </row>
        <row r="111">
          <cell r="F111">
            <v>2566221</v>
          </cell>
          <cell r="G111" t="str">
            <v>Charitní domov Hluk</v>
          </cell>
          <cell r="H111" t="str">
            <v>Pobytová</v>
          </cell>
          <cell r="I111" t="str">
            <v>Senioři</v>
          </cell>
          <cell r="J111" t="str">
            <v>Uherské Hradiště</v>
          </cell>
          <cell r="K111" t="str">
            <v>Lůžko</v>
          </cell>
          <cell r="L111">
            <v>24</v>
          </cell>
          <cell r="M111" t="str">
            <v>A</v>
          </cell>
          <cell r="N111">
            <v>8304</v>
          </cell>
          <cell r="O111">
            <v>5330000</v>
          </cell>
          <cell r="P111">
            <v>3198000</v>
          </cell>
          <cell r="Q111">
            <v>2132000</v>
          </cell>
        </row>
        <row r="112">
          <cell r="F112">
            <v>2780805</v>
          </cell>
          <cell r="G112" t="str">
            <v>Azylový dům svatého Vincence</v>
          </cell>
          <cell r="H112" t="str">
            <v>Pobytová</v>
          </cell>
          <cell r="I112" t="str">
            <v>Osoby ohrožené sociálním vyloučením</v>
          </cell>
          <cell r="J112" t="str">
            <v>Uherské Hradiště</v>
          </cell>
          <cell r="K112" t="str">
            <v>Lůžko</v>
          </cell>
          <cell r="L112">
            <v>30</v>
          </cell>
          <cell r="M112" t="str">
            <v>A</v>
          </cell>
          <cell r="N112">
            <v>9300</v>
          </cell>
          <cell r="O112">
            <v>4085500</v>
          </cell>
          <cell r="P112">
            <v>2451300</v>
          </cell>
          <cell r="Q112">
            <v>1634200</v>
          </cell>
        </row>
        <row r="113">
          <cell r="F113">
            <v>4228767</v>
          </cell>
          <cell r="G113" t="str">
            <v>Občanská poradna Uherské Hradiště</v>
          </cell>
          <cell r="H113" t="str">
            <v>Ambulantní</v>
          </cell>
          <cell r="I113" t="str">
            <v>Osoby ohrožené sociálním vyloučením</v>
          </cell>
          <cell r="J113" t="str">
            <v>Uherské Hradiště</v>
          </cell>
          <cell r="K113" t="str">
            <v>Průměrný přepočtený úvazek pracovníka v přímé péči</v>
          </cell>
          <cell r="L113">
            <v>1.62</v>
          </cell>
          <cell r="M113" t="str">
            <v>D</v>
          </cell>
          <cell r="N113">
            <v>1240</v>
          </cell>
          <cell r="O113">
            <v>1115610</v>
          </cell>
          <cell r="P113">
            <v>669366</v>
          </cell>
          <cell r="Q113">
            <v>446244</v>
          </cell>
        </row>
        <row r="114">
          <cell r="F114">
            <v>4770332</v>
          </cell>
          <cell r="G114" t="str">
            <v>Odlehčovací služba</v>
          </cell>
          <cell r="H114" t="str">
            <v>Pobytová</v>
          </cell>
          <cell r="I114" t="str">
            <v>Senioři</v>
          </cell>
          <cell r="J114" t="str">
            <v>Uherské Hradiště</v>
          </cell>
          <cell r="K114" t="str">
            <v>Lůžko</v>
          </cell>
          <cell r="L114">
            <v>3</v>
          </cell>
          <cell r="M114" t="str">
            <v>A</v>
          </cell>
          <cell r="N114">
            <v>765</v>
          </cell>
          <cell r="O114">
            <v>1330000</v>
          </cell>
          <cell r="P114">
            <v>798000</v>
          </cell>
          <cell r="Q114">
            <v>532000</v>
          </cell>
        </row>
        <row r="115">
          <cell r="F115">
            <v>5141119</v>
          </cell>
          <cell r="G115" t="str">
            <v>Terapeutická dílna Klíček</v>
          </cell>
          <cell r="H115" t="str">
            <v>Ambulantní</v>
          </cell>
          <cell r="I115" t="str">
            <v>Osoby se zdravotním postižením</v>
          </cell>
          <cell r="J115" t="str">
            <v>Uherské Hradiště</v>
          </cell>
          <cell r="K115" t="str">
            <v>Průměrný přepočtený úvazek pracovníka v přímé péči</v>
          </cell>
          <cell r="L115">
            <v>3</v>
          </cell>
          <cell r="M115" t="str">
            <v>E</v>
          </cell>
          <cell r="N115">
            <v>1643</v>
          </cell>
          <cell r="O115">
            <v>169520</v>
          </cell>
          <cell r="P115">
            <v>101712</v>
          </cell>
          <cell r="Q115">
            <v>67808</v>
          </cell>
          <cell r="R115" t="str">
            <v>Indikátor stanovený v rámci programu Podpora a rozvoj III</v>
          </cell>
        </row>
        <row r="116">
          <cell r="F116">
            <v>5511455</v>
          </cell>
          <cell r="G116" t="str">
            <v>Sociální rehabilitace CDZ</v>
          </cell>
          <cell r="H116" t="str">
            <v>Převažující terénní</v>
          </cell>
          <cell r="I116" t="str">
            <v>Osoby se zdravotním postižením</v>
          </cell>
          <cell r="J116" t="str">
            <v>Uherské Hradiště, Uherský Brod</v>
          </cell>
          <cell r="K116" t="str">
            <v>Průměrný přepočtený úvazek pracovníka v přímé péči</v>
          </cell>
          <cell r="L116">
            <v>5</v>
          </cell>
          <cell r="M116" t="str">
            <v>B</v>
          </cell>
          <cell r="N116">
            <v>2735</v>
          </cell>
          <cell r="O116">
            <v>3464150</v>
          </cell>
          <cell r="P116">
            <v>2078490</v>
          </cell>
          <cell r="Q116">
            <v>1385660</v>
          </cell>
        </row>
        <row r="117">
          <cell r="F117">
            <v>5553082</v>
          </cell>
          <cell r="G117" t="str">
            <v>Centrum denních služeb pro seniory</v>
          </cell>
          <cell r="H117" t="str">
            <v>Ambulantní</v>
          </cell>
          <cell r="I117" t="str">
            <v>Senioři</v>
          </cell>
          <cell r="J117" t="str">
            <v>Uherské Hradiště</v>
          </cell>
          <cell r="K117" t="str">
            <v>Průměrný přepočtený úvazek pracovníka v přímé péči</v>
          </cell>
          <cell r="L117">
            <v>2.5</v>
          </cell>
          <cell r="M117" t="str">
            <v>B</v>
          </cell>
          <cell r="N117">
            <v>1642</v>
          </cell>
          <cell r="O117">
            <v>1398630</v>
          </cell>
          <cell r="P117">
            <v>839178</v>
          </cell>
          <cell r="Q117">
            <v>559452</v>
          </cell>
        </row>
        <row r="118">
          <cell r="F118">
            <v>7610554</v>
          </cell>
          <cell r="G118" t="str">
            <v>Centrum osobní asistence</v>
          </cell>
          <cell r="H118" t="str">
            <v>Terénní</v>
          </cell>
          <cell r="I118" t="str">
            <v>Osoby se zdravotním postižením</v>
          </cell>
          <cell r="J118" t="str">
            <v>Uherské Hradiště, Uherský Brod</v>
          </cell>
          <cell r="K118" t="str">
            <v>Průměrný přepočtený úvazek pracovníka v přímé péči</v>
          </cell>
          <cell r="L118">
            <v>8.5</v>
          </cell>
          <cell r="M118" t="str">
            <v>C</v>
          </cell>
          <cell r="N118">
            <v>8377</v>
          </cell>
          <cell r="O118">
            <v>655620</v>
          </cell>
          <cell r="P118">
            <v>393372</v>
          </cell>
          <cell r="Q118">
            <v>262248</v>
          </cell>
          <cell r="R118" t="str">
            <v>Indikátor stanovený v rámci programu Podpora a rozvoj III</v>
          </cell>
        </row>
        <row r="119">
          <cell r="F119">
            <v>7874565</v>
          </cell>
          <cell r="G119" t="str">
            <v>Azylové bydlení Cusanus</v>
          </cell>
          <cell r="H119" t="str">
            <v>Pobytová</v>
          </cell>
          <cell r="I119" t="str">
            <v>Osoby ohrožené sociálním vyloučením</v>
          </cell>
          <cell r="J119" t="str">
            <v>Uherské Hradiště</v>
          </cell>
          <cell r="K119" t="str">
            <v>Lůžko</v>
          </cell>
          <cell r="L119">
            <v>21</v>
          </cell>
          <cell r="M119" t="str">
            <v>A</v>
          </cell>
          <cell r="N119">
            <v>6510</v>
          </cell>
          <cell r="O119">
            <v>3012420</v>
          </cell>
          <cell r="P119">
            <v>1807452</v>
          </cell>
          <cell r="Q119">
            <v>1204968</v>
          </cell>
        </row>
        <row r="120">
          <cell r="F120">
            <v>8435916</v>
          </cell>
          <cell r="G120" t="str">
            <v>Domácí pečovatelská služba</v>
          </cell>
          <cell r="H120" t="str">
            <v>Terénní</v>
          </cell>
          <cell r="I120" t="str">
            <v>Senioři</v>
          </cell>
          <cell r="J120" t="str">
            <v>Uherské Hradiště</v>
          </cell>
          <cell r="K120" t="str">
            <v>Průměrný přepočtený úvazek pracovníka v přímé péči</v>
          </cell>
          <cell r="L120">
            <v>32.9</v>
          </cell>
          <cell r="M120" t="str">
            <v>F</v>
          </cell>
          <cell r="N120">
            <v>28820</v>
          </cell>
          <cell r="O120">
            <v>15382330</v>
          </cell>
          <cell r="P120">
            <v>9229398</v>
          </cell>
          <cell r="Q120">
            <v>6152932</v>
          </cell>
        </row>
        <row r="121">
          <cell r="F121">
            <v>8514547</v>
          </cell>
          <cell r="G121" t="str">
            <v>Domov pokojného stáří Boršice</v>
          </cell>
          <cell r="H121" t="str">
            <v>Pobytová</v>
          </cell>
          <cell r="I121" t="str">
            <v>Senioři</v>
          </cell>
          <cell r="J121" t="str">
            <v>Uherské Hradiště</v>
          </cell>
          <cell r="K121" t="str">
            <v>Lůžko</v>
          </cell>
          <cell r="L121">
            <v>8</v>
          </cell>
          <cell r="M121" t="str">
            <v>A</v>
          </cell>
          <cell r="N121">
            <v>2040</v>
          </cell>
          <cell r="O121">
            <v>2390000</v>
          </cell>
          <cell r="P121">
            <v>1434000</v>
          </cell>
          <cell r="Q121">
            <v>956000</v>
          </cell>
        </row>
        <row r="122">
          <cell r="F122">
            <v>8783734</v>
          </cell>
          <cell r="G122" t="str">
            <v>Chráněné bydlení Ulita</v>
          </cell>
          <cell r="H122" t="str">
            <v>Pobytová</v>
          </cell>
          <cell r="I122" t="str">
            <v>Osoby se zdravotním postižením</v>
          </cell>
          <cell r="J122" t="str">
            <v>Uherské Hradiště</v>
          </cell>
          <cell r="K122" t="str">
            <v>Lůžko</v>
          </cell>
          <cell r="L122">
            <v>12</v>
          </cell>
          <cell r="M122" t="str">
            <v>A</v>
          </cell>
          <cell r="N122">
            <v>4152</v>
          </cell>
          <cell r="O122">
            <v>3547000</v>
          </cell>
          <cell r="P122">
            <v>2128200</v>
          </cell>
          <cell r="Q122">
            <v>1418800</v>
          </cell>
        </row>
        <row r="123">
          <cell r="F123">
            <v>9608438</v>
          </cell>
          <cell r="G123" t="str">
            <v>Domov pokojného stáří Boršice</v>
          </cell>
          <cell r="H123" t="str">
            <v>Pobytová</v>
          </cell>
          <cell r="I123" t="str">
            <v>Senioři</v>
          </cell>
          <cell r="J123" t="str">
            <v>Uherské Hradiště</v>
          </cell>
          <cell r="K123" t="str">
            <v>Lůžko</v>
          </cell>
          <cell r="L123">
            <v>28</v>
          </cell>
          <cell r="M123" t="str">
            <v>A</v>
          </cell>
          <cell r="N123">
            <v>9688</v>
          </cell>
          <cell r="O123">
            <v>6100000</v>
          </cell>
          <cell r="P123">
            <v>3660000</v>
          </cell>
          <cell r="Q123">
            <v>2440000</v>
          </cell>
        </row>
        <row r="124">
          <cell r="F124">
            <v>9753684</v>
          </cell>
          <cell r="G124" t="str">
            <v>Nízkoprahové zařízení pro děti a mládež TULiP</v>
          </cell>
          <cell r="H124" t="str">
            <v>Převažující ambulantní</v>
          </cell>
          <cell r="I124" t="str">
            <v>Rodiny s dětmi</v>
          </cell>
          <cell r="J124" t="str">
            <v>Uherské Hradiště</v>
          </cell>
          <cell r="K124" t="str">
            <v>Průměrný přepočtený úvazek pracovníka v přímé péči</v>
          </cell>
          <cell r="L124">
            <v>2.2999999999999998</v>
          </cell>
          <cell r="M124" t="str">
            <v>E</v>
          </cell>
          <cell r="N124">
            <v>1761</v>
          </cell>
          <cell r="O124">
            <v>1625640</v>
          </cell>
          <cell r="P124">
            <v>975384</v>
          </cell>
          <cell r="Q124">
            <v>650256</v>
          </cell>
        </row>
        <row r="125">
          <cell r="F125">
            <v>1494420</v>
          </cell>
          <cell r="G125" t="str">
            <v>Charitní dům sv. Petra a Pavla Slavkov</v>
          </cell>
          <cell r="H125" t="str">
            <v>Pobytová</v>
          </cell>
          <cell r="I125" t="str">
            <v>Senioři</v>
          </cell>
          <cell r="J125" t="str">
            <v>Uherský Brod</v>
          </cell>
          <cell r="K125" t="str">
            <v>Lůžko</v>
          </cell>
          <cell r="L125">
            <v>12</v>
          </cell>
          <cell r="M125" t="str">
            <v>A</v>
          </cell>
          <cell r="N125">
            <v>4152</v>
          </cell>
          <cell r="O125">
            <v>2871840</v>
          </cell>
          <cell r="P125">
            <v>1723104</v>
          </cell>
          <cell r="Q125">
            <v>1148736</v>
          </cell>
        </row>
        <row r="126">
          <cell r="F126">
            <v>1806627</v>
          </cell>
          <cell r="G126" t="str">
            <v>Pečovatelská služba Horní Němčí</v>
          </cell>
          <cell r="H126" t="str">
            <v>Terénní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2.8</v>
          </cell>
          <cell r="M126" t="str">
            <v>F</v>
          </cell>
          <cell r="N126">
            <v>2452</v>
          </cell>
          <cell r="O126">
            <v>1294880</v>
          </cell>
          <cell r="P126">
            <v>776928</v>
          </cell>
          <cell r="Q126">
            <v>517952</v>
          </cell>
        </row>
        <row r="127">
          <cell r="F127">
            <v>2002899</v>
          </cell>
          <cell r="G127" t="str">
            <v>Charitní dům Vlčnov</v>
          </cell>
          <cell r="H127" t="str">
            <v>Pobytová</v>
          </cell>
          <cell r="I127" t="str">
            <v>Senioři</v>
          </cell>
          <cell r="J127" t="str">
            <v>Uherský Brod</v>
          </cell>
          <cell r="K127" t="str">
            <v>Lůžko</v>
          </cell>
          <cell r="L127">
            <v>15</v>
          </cell>
          <cell r="M127" t="str">
            <v>A</v>
          </cell>
          <cell r="N127">
            <v>5190</v>
          </cell>
          <cell r="O127">
            <v>3589800</v>
          </cell>
          <cell r="P127">
            <v>2153880</v>
          </cell>
          <cell r="Q127">
            <v>1435920</v>
          </cell>
        </row>
        <row r="128">
          <cell r="F128">
            <v>2611433</v>
          </cell>
          <cell r="G128" t="str">
            <v>ODLEHČOVACÍ SLUŽBA STRÁNÍ</v>
          </cell>
          <cell r="H128" t="str">
            <v>Pobytová</v>
          </cell>
          <cell r="I128" t="str">
            <v>Senioři</v>
          </cell>
          <cell r="J128" t="str">
            <v>Uherský Brod</v>
          </cell>
          <cell r="K128" t="str">
            <v>Lůžko</v>
          </cell>
          <cell r="L128">
            <v>5</v>
          </cell>
          <cell r="M128" t="str">
            <v>A</v>
          </cell>
          <cell r="N128">
            <v>1275</v>
          </cell>
          <cell r="O128">
            <v>3011260</v>
          </cell>
          <cell r="P128">
            <v>1806756</v>
          </cell>
          <cell r="Q128">
            <v>1204504</v>
          </cell>
          <cell r="R128" t="str">
            <v>Bonifikace 37 % pro odlehčovací služby dle Programu - IV. Všeobecné podmínky pro poskytnutí finanční podpory, odst. 7
5 lůžek v Dočasné síti</v>
          </cell>
        </row>
        <row r="129">
          <cell r="F129">
            <v>2694393</v>
          </cell>
          <cell r="G129" t="str">
            <v>Charitní dům sv. Andělů strážných Nivnice</v>
          </cell>
          <cell r="H129" t="str">
            <v>Pobytová</v>
          </cell>
          <cell r="I129" t="str">
            <v>Senioři</v>
          </cell>
          <cell r="J129" t="str">
            <v>Uherský Brod</v>
          </cell>
          <cell r="K129" t="str">
            <v>Lůžko</v>
          </cell>
          <cell r="L129">
            <v>17</v>
          </cell>
          <cell r="M129" t="str">
            <v>A</v>
          </cell>
          <cell r="N129">
            <v>5882</v>
          </cell>
          <cell r="O129">
            <v>4068440</v>
          </cell>
          <cell r="P129">
            <v>2441064</v>
          </cell>
          <cell r="Q129">
            <v>1627376</v>
          </cell>
        </row>
        <row r="130">
          <cell r="F130">
            <v>3001486</v>
          </cell>
          <cell r="G130" t="str">
            <v>Azylový dům pro matky s dětmi v tísni Uherský Brod</v>
          </cell>
          <cell r="H130" t="str">
            <v>Pobytová</v>
          </cell>
          <cell r="I130" t="str">
            <v>Rodiny s dětmi</v>
          </cell>
          <cell r="J130" t="str">
            <v>Uherský Brod</v>
          </cell>
          <cell r="K130" t="str">
            <v>Lůžko</v>
          </cell>
          <cell r="L130">
            <v>29</v>
          </cell>
          <cell r="M130" t="str">
            <v>A</v>
          </cell>
          <cell r="N130">
            <v>7917</v>
          </cell>
          <cell r="O130">
            <v>4419680</v>
          </cell>
          <cell r="P130">
            <v>2651808</v>
          </cell>
          <cell r="Q130">
            <v>1767872</v>
          </cell>
        </row>
        <row r="131">
          <cell r="F131">
            <v>3475241</v>
          </cell>
          <cell r="G131" t="str">
            <v>Pečovatelská služba Bánov</v>
          </cell>
          <cell r="H131" t="str">
            <v>Terénní</v>
          </cell>
          <cell r="I131" t="str">
            <v>Senioři</v>
          </cell>
          <cell r="J131" t="str">
            <v>Uherský Brod</v>
          </cell>
          <cell r="K131" t="str">
            <v>Průměrný přepočtený úvazek pracovníka v přímé péči</v>
          </cell>
          <cell r="L131">
            <v>5.7</v>
          </cell>
          <cell r="M131" t="str">
            <v>F</v>
          </cell>
          <cell r="N131">
            <v>4993</v>
          </cell>
          <cell r="O131">
            <v>2636020</v>
          </cell>
          <cell r="P131">
            <v>1581612</v>
          </cell>
          <cell r="Q131">
            <v>1054408</v>
          </cell>
        </row>
        <row r="132">
          <cell r="F132">
            <v>3918445</v>
          </cell>
          <cell r="G132" t="str">
            <v>Charitní pečovatelská služba Uherský Brod</v>
          </cell>
          <cell r="H132" t="str">
            <v>Terénní</v>
          </cell>
          <cell r="I132" t="str">
            <v>Senioři</v>
          </cell>
          <cell r="J132" t="str">
            <v>Uherský Brod, Zlín</v>
          </cell>
          <cell r="K132" t="str">
            <v>Průměrný přepočtený úvazek pracovníka v přímé péči</v>
          </cell>
          <cell r="L132">
            <v>8.58</v>
          </cell>
          <cell r="M132" t="str">
            <v>F</v>
          </cell>
          <cell r="N132">
            <v>7516</v>
          </cell>
          <cell r="O132">
            <v>3976810</v>
          </cell>
          <cell r="P132">
            <v>2386086</v>
          </cell>
          <cell r="Q132">
            <v>1590724</v>
          </cell>
        </row>
        <row r="133">
          <cell r="F133">
            <v>4069740</v>
          </cell>
          <cell r="G133" t="str">
            <v>Pečovatelská služba Korytná</v>
          </cell>
          <cell r="H133" t="str">
            <v>Terénní</v>
          </cell>
          <cell r="I133" t="str">
            <v>Senioři</v>
          </cell>
          <cell r="J133" t="str">
            <v>Uherský Brod</v>
          </cell>
          <cell r="K133" t="str">
            <v>Průměrný přepočtený úvazek pracovníka v přímé péči</v>
          </cell>
          <cell r="L133">
            <v>8.73</v>
          </cell>
          <cell r="M133" t="str">
            <v>F</v>
          </cell>
          <cell r="N133">
            <v>7647</v>
          </cell>
          <cell r="O133">
            <v>4037270</v>
          </cell>
          <cell r="P133">
            <v>2422362</v>
          </cell>
          <cell r="Q133">
            <v>1614908</v>
          </cell>
        </row>
        <row r="134">
          <cell r="F134">
            <v>5033443</v>
          </cell>
          <cell r="G134" t="str">
            <v>Noclehárna Uherský Brod</v>
          </cell>
          <cell r="H134" t="str">
            <v>Ambulantní</v>
          </cell>
          <cell r="I134" t="str">
            <v>Osoby ohrožené sociálním vyloučením</v>
          </cell>
          <cell r="J134" t="str">
            <v>Uherský Brod</v>
          </cell>
          <cell r="K134" t="str">
            <v>Lůžko</v>
          </cell>
          <cell r="L134">
            <v>16</v>
          </cell>
          <cell r="M134" t="str">
            <v>A</v>
          </cell>
          <cell r="N134">
            <v>2032</v>
          </cell>
          <cell r="O134">
            <v>2272960</v>
          </cell>
          <cell r="P134">
            <v>1363776</v>
          </cell>
          <cell r="Q134">
            <v>909184</v>
          </cell>
        </row>
        <row r="135">
          <cell r="F135">
            <v>6347392</v>
          </cell>
          <cell r="G135" t="str">
            <v>Pečovatelská služba Strání</v>
          </cell>
          <cell r="H135" t="str">
            <v>Terénní</v>
          </cell>
          <cell r="I135" t="str">
            <v>Senioři</v>
          </cell>
          <cell r="J135" t="str">
            <v>Uherský Brod</v>
          </cell>
          <cell r="K135" t="str">
            <v>Průměrný přepočtený úvazek pracovníka v přímé péči</v>
          </cell>
          <cell r="L135">
            <v>8.6999999999999993</v>
          </cell>
          <cell r="M135" t="str">
            <v>F</v>
          </cell>
          <cell r="N135">
            <v>7621</v>
          </cell>
          <cell r="O135">
            <v>4023400</v>
          </cell>
          <cell r="P135">
            <v>2414040</v>
          </cell>
          <cell r="Q135">
            <v>1609360</v>
          </cell>
        </row>
        <row r="136">
          <cell r="F136">
            <v>6420497</v>
          </cell>
          <cell r="G136" t="str">
            <v>Terapeutická dílna sv. Justiny Uherský Brod</v>
          </cell>
          <cell r="H136" t="str">
            <v>Ambulantní</v>
          </cell>
          <cell r="I136" t="str">
            <v>Osoby se zdravotním postižením</v>
          </cell>
          <cell r="J136" t="str">
            <v>Uherský Brod</v>
          </cell>
          <cell r="K136" t="str">
            <v>Průměrný přepočtený úvazek pracovníka v přímé péči</v>
          </cell>
          <cell r="L136">
            <v>5.5</v>
          </cell>
          <cell r="M136" t="str">
            <v>E</v>
          </cell>
          <cell r="N136">
            <v>3012</v>
          </cell>
          <cell r="O136">
            <v>364620</v>
          </cell>
          <cell r="P136">
            <v>218772</v>
          </cell>
          <cell r="Q136">
            <v>145848</v>
          </cell>
          <cell r="R136" t="str">
            <v>Indikátor stanovený v rámci programu Podpora a rozvoj III</v>
          </cell>
        </row>
        <row r="137">
          <cell r="F137">
            <v>6528506</v>
          </cell>
          <cell r="G137" t="str">
            <v>Odborné sociální poradenství Uherský Brod</v>
          </cell>
          <cell r="H137" t="str">
            <v>Převažující ambulantní</v>
          </cell>
          <cell r="I137" t="str">
            <v>Osoby ohrožené sociálním vyloučením</v>
          </cell>
          <cell r="J137" t="str">
            <v>Uherský Brod</v>
          </cell>
          <cell r="K137" t="str">
            <v>Průměrný přepočtený úvazek pracovníka v přímé péči</v>
          </cell>
          <cell r="L137">
            <v>1.3</v>
          </cell>
          <cell r="M137" t="str">
            <v>D</v>
          </cell>
          <cell r="N137">
            <v>995</v>
          </cell>
          <cell r="O137">
            <v>895240</v>
          </cell>
          <cell r="P137">
            <v>537144</v>
          </cell>
          <cell r="Q137">
            <v>358096</v>
          </cell>
        </row>
        <row r="138">
          <cell r="F138">
            <v>7184662</v>
          </cell>
          <cell r="G138" t="str">
            <v>Sociální rehabilitace Uherský Brod</v>
          </cell>
          <cell r="H138" t="str">
            <v>Terénní</v>
          </cell>
          <cell r="I138" t="str">
            <v>Osoby se zdravotním postižením</v>
          </cell>
          <cell r="J138" t="str">
            <v>Uherský Brod</v>
          </cell>
          <cell r="K138" t="str">
            <v>Průměrný přepočtený úvazek pracovníka v přímé péči</v>
          </cell>
          <cell r="L138">
            <v>1.5</v>
          </cell>
          <cell r="M138" t="str">
            <v>B</v>
          </cell>
          <cell r="N138">
            <v>822</v>
          </cell>
          <cell r="O138">
            <v>41960</v>
          </cell>
          <cell r="P138">
            <v>25176</v>
          </cell>
          <cell r="Q138">
            <v>16784</v>
          </cell>
          <cell r="R138" t="str">
            <v>Indikátor stanovený v rámci programu Podpora a rozvoj III</v>
          </cell>
        </row>
        <row r="139">
          <cell r="F139">
            <v>7817571</v>
          </cell>
          <cell r="G139" t="str">
            <v>Nízkoprahové denní centrum sv. Vincence Uherský Brod</v>
          </cell>
          <cell r="H139" t="str">
            <v>Převažující ambulantní</v>
          </cell>
          <cell r="I139" t="str">
            <v>Osoby ohrožené sociálním vyloučením</v>
          </cell>
          <cell r="J139" t="str">
            <v>Uherský Brod</v>
          </cell>
          <cell r="K139" t="str">
            <v>Průměrný přepočtený úvazek pracovníka v přímé péči</v>
          </cell>
          <cell r="L139">
            <v>2.84</v>
          </cell>
          <cell r="M139" t="str">
            <v>E</v>
          </cell>
          <cell r="N139">
            <v>2175</v>
          </cell>
          <cell r="O139">
            <v>2120990</v>
          </cell>
          <cell r="P139">
            <v>1272594</v>
          </cell>
          <cell r="Q139">
            <v>848396</v>
          </cell>
        </row>
        <row r="140">
          <cell r="F140">
            <v>8320216</v>
          </cell>
          <cell r="G140" t="str">
            <v>Denní stacionář Domovinka</v>
          </cell>
          <cell r="H140" t="str">
            <v>Ambulantní</v>
          </cell>
          <cell r="I140" t="str">
            <v>Senioři</v>
          </cell>
          <cell r="J140" t="str">
            <v>Uherský Brod</v>
          </cell>
          <cell r="K140" t="str">
            <v>Průměrný přepočtený úvazek pracovníka v přímé péči</v>
          </cell>
          <cell r="L140">
            <v>2.2799999999999998</v>
          </cell>
          <cell r="M140" t="str">
            <v>B</v>
          </cell>
          <cell r="N140">
            <v>1497</v>
          </cell>
          <cell r="O140">
            <v>1330190</v>
          </cell>
          <cell r="P140">
            <v>798114</v>
          </cell>
          <cell r="Q140">
            <v>532076</v>
          </cell>
        </row>
        <row r="141">
          <cell r="F141">
            <v>9232848</v>
          </cell>
          <cell r="G141" t="str">
            <v xml:space="preserve">Domácí odlehčovací služba Uherský Brod </v>
          </cell>
          <cell r="H141" t="str">
            <v xml:space="preserve">Terénní </v>
          </cell>
          <cell r="I141" t="str">
            <v>Senioři</v>
          </cell>
          <cell r="J141" t="str">
            <v>Uherský Brod</v>
          </cell>
          <cell r="K141" t="str">
            <v>Průměrný přepočtený úvazek pracovníka v přímé péči</v>
          </cell>
          <cell r="L141">
            <v>3</v>
          </cell>
          <cell r="M141" t="str">
            <v>C</v>
          </cell>
          <cell r="N141">
            <v>2955</v>
          </cell>
          <cell r="O141">
            <v>1770450</v>
          </cell>
          <cell r="P141">
            <v>1062270</v>
          </cell>
          <cell r="Q141">
            <v>708180</v>
          </cell>
          <cell r="R141" t="str">
            <v>Bonifikace 10 % pro odlehčovací služby dle Programu - IV. Všeobecné podmínky pro poskytnutí finanční podpory, odst. 7
Nepřistupujeme k redukci I. úrovně</v>
          </cell>
        </row>
        <row r="142">
          <cell r="F142">
            <v>9716717</v>
          </cell>
          <cell r="G142" t="str">
            <v>Pečovatelská služba Dolní Němčí</v>
          </cell>
          <cell r="H142" t="str">
            <v>Terénní</v>
          </cell>
          <cell r="I142" t="str">
            <v>Senioři</v>
          </cell>
          <cell r="J142" t="str">
            <v>Uherský Brod</v>
          </cell>
          <cell r="K142" t="str">
            <v>Průměrný přepočtený úvazek pracovníka v přímé péči</v>
          </cell>
          <cell r="L142">
            <v>9.3000000000000007</v>
          </cell>
          <cell r="M142" t="str">
            <v>F</v>
          </cell>
          <cell r="N142">
            <v>8146</v>
          </cell>
          <cell r="O142">
            <v>4300870</v>
          </cell>
          <cell r="P142">
            <v>2580522</v>
          </cell>
          <cell r="Q142">
            <v>1720348</v>
          </cell>
        </row>
        <row r="143">
          <cell r="F143">
            <v>1985731</v>
          </cell>
          <cell r="G143" t="str">
            <v>Osobní asistence</v>
          </cell>
          <cell r="H143" t="str">
            <v>Terénní</v>
          </cell>
          <cell r="I143" t="str">
            <v>Senioři</v>
          </cell>
          <cell r="J143" t="str">
            <v>Valašské Klobouky, Vsetín</v>
          </cell>
          <cell r="K143" t="str">
            <v>Průměrný přepočtený úvazek pracovníka v přímé péči</v>
          </cell>
          <cell r="L143">
            <v>1.96</v>
          </cell>
          <cell r="M143" t="str">
            <v>C</v>
          </cell>
          <cell r="N143">
            <v>1930</v>
          </cell>
          <cell r="O143">
            <v>1039680</v>
          </cell>
          <cell r="P143">
            <v>623808</v>
          </cell>
          <cell r="Q143">
            <v>415872</v>
          </cell>
        </row>
        <row r="144">
          <cell r="F144">
            <v>7335813</v>
          </cell>
          <cell r="G144" t="str">
            <v>Charitní pečovatelská služba Brumov-Bylnice</v>
          </cell>
          <cell r="H144" t="str">
            <v>Převažující terénní</v>
          </cell>
          <cell r="I144" t="str">
            <v>Senioři</v>
          </cell>
          <cell r="J144" t="str">
            <v>Valašské Klobouky</v>
          </cell>
          <cell r="K144" t="str">
            <v>Průměrný přepočtený úvazek pracovníka v přímé péči</v>
          </cell>
          <cell r="L144">
            <v>2.5</v>
          </cell>
          <cell r="M144" t="str">
            <v>F</v>
          </cell>
          <cell r="N144">
            <v>2190</v>
          </cell>
          <cell r="O144">
            <v>1160800</v>
          </cell>
          <cell r="P144">
            <v>696480</v>
          </cell>
          <cell r="Q144">
            <v>464320</v>
          </cell>
        </row>
        <row r="145">
          <cell r="F145">
            <v>7684377</v>
          </cell>
          <cell r="G145" t="str">
            <v>Charitní pečovatelská služba Valašské Klobouky</v>
          </cell>
          <cell r="H145" t="str">
            <v>Převažující terénní</v>
          </cell>
          <cell r="I145" t="str">
            <v>Senioři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6.13</v>
          </cell>
          <cell r="M145" t="str">
            <v>F</v>
          </cell>
          <cell r="N145">
            <v>5369</v>
          </cell>
          <cell r="O145">
            <v>2757000</v>
          </cell>
          <cell r="P145">
            <v>1654200</v>
          </cell>
          <cell r="Q145">
            <v>1102800</v>
          </cell>
        </row>
        <row r="146">
          <cell r="F146">
            <v>9612699</v>
          </cell>
          <cell r="G146" t="str">
            <v>Denní stacionář</v>
          </cell>
          <cell r="H146" t="str">
            <v>Ambulantní</v>
          </cell>
          <cell r="I146" t="str">
            <v>Osoby se zdravotním postižením</v>
          </cell>
          <cell r="J146" t="str">
            <v>Valašské Klobouky</v>
          </cell>
          <cell r="K146" t="str">
            <v>Průměrný přepočtený úvazek pracovníka v přímé péči</v>
          </cell>
          <cell r="L146">
            <v>2.95</v>
          </cell>
          <cell r="M146" t="str">
            <v>B</v>
          </cell>
          <cell r="N146">
            <v>1938</v>
          </cell>
          <cell r="O146">
            <v>1721080</v>
          </cell>
          <cell r="P146">
            <v>1032648</v>
          </cell>
          <cell r="Q146">
            <v>688432</v>
          </cell>
        </row>
        <row r="147">
          <cell r="F147">
            <v>1669176</v>
          </cell>
          <cell r="G147" t="str">
            <v>Denní stacionář Radost</v>
          </cell>
          <cell r="H147" t="str">
            <v>Ambulantní</v>
          </cell>
          <cell r="I147" t="str">
            <v>Senioři</v>
          </cell>
          <cell r="J147" t="str">
            <v>Rožnov pod Radhoštěm</v>
          </cell>
          <cell r="K147" t="str">
            <v>Průměrný přepočtený úvazek pracovníka v přímé péči</v>
          </cell>
          <cell r="L147">
            <v>5.4</v>
          </cell>
          <cell r="M147" t="str">
            <v>B</v>
          </cell>
          <cell r="N147">
            <v>3547</v>
          </cell>
          <cell r="O147">
            <v>3150450</v>
          </cell>
          <cell r="P147">
            <v>1890270</v>
          </cell>
          <cell r="Q147">
            <v>1260180</v>
          </cell>
        </row>
        <row r="148">
          <cell r="F148">
            <v>1933912</v>
          </cell>
          <cell r="G148" t="str">
            <v>Pečovatelská služba Rožnov pod Radhoštěm</v>
          </cell>
          <cell r="H148" t="str">
            <v>Terénní</v>
          </cell>
          <cell r="I148" t="str">
            <v>Senioři</v>
          </cell>
          <cell r="J148" t="str">
            <v>Rožnov pod Radhoštěm, Vsetín</v>
          </cell>
          <cell r="K148" t="str">
            <v>Průměrný přepočtený úvazek pracovníka v přímé péči</v>
          </cell>
          <cell r="L148">
            <v>14.6</v>
          </cell>
          <cell r="M148" t="str">
            <v>F</v>
          </cell>
          <cell r="N148">
            <v>12789</v>
          </cell>
          <cell r="O148">
            <v>6751910</v>
          </cell>
          <cell r="P148">
            <v>4051146</v>
          </cell>
          <cell r="Q148">
            <v>2700764</v>
          </cell>
        </row>
        <row r="149">
          <cell r="F149">
            <v>2193113</v>
          </cell>
          <cell r="G149" t="str">
            <v>Zastávka</v>
          </cell>
          <cell r="H149" t="str">
            <v>Převažující ambulantní</v>
          </cell>
          <cell r="I149" t="str">
            <v>Rodiny s dětmi</v>
          </cell>
          <cell r="J149" t="str">
            <v>Valašské Meziříčí</v>
          </cell>
          <cell r="K149" t="str">
            <v>Průměrný přepočtený úvazek pracovníka v přímé péči</v>
          </cell>
          <cell r="L149">
            <v>2.91</v>
          </cell>
          <cell r="M149" t="str">
            <v>E</v>
          </cell>
          <cell r="N149">
            <v>2229</v>
          </cell>
          <cell r="O149">
            <v>2056780</v>
          </cell>
          <cell r="P149">
            <v>1234068</v>
          </cell>
          <cell r="Q149">
            <v>822712</v>
          </cell>
        </row>
        <row r="150">
          <cell r="F150">
            <v>3490404</v>
          </cell>
          <cell r="G150" t="str">
            <v>Sociální rehabilitace Atta</v>
          </cell>
          <cell r="H150" t="str">
            <v>Převažující ambulantní</v>
          </cell>
          <cell r="I150" t="str">
            <v>Osoby ohrožené sociálním vyloučením</v>
          </cell>
          <cell r="J150" t="str">
            <v>Rožnov pod Radhoštěm, Valašské Meziříčí</v>
          </cell>
          <cell r="K150" t="str">
            <v>Průměrný přepočtený úvazek pracovníka v přímé péči</v>
          </cell>
          <cell r="L150">
            <v>2.5</v>
          </cell>
          <cell r="M150" t="str">
            <v>B</v>
          </cell>
          <cell r="N150">
            <v>1369</v>
          </cell>
          <cell r="O150">
            <v>69930</v>
          </cell>
          <cell r="P150">
            <v>41958</v>
          </cell>
          <cell r="Q150">
            <v>27972</v>
          </cell>
          <cell r="R150" t="str">
            <v>Indikátor stanovený v rámci programu Podpora a rozvoj III</v>
          </cell>
        </row>
        <row r="151">
          <cell r="F151">
            <v>3701441</v>
          </cell>
          <cell r="G151" t="str">
            <v>Azylový dům pro matky s dětmi</v>
          </cell>
          <cell r="H151" t="str">
            <v>Pobytová</v>
          </cell>
          <cell r="I151" t="str">
            <v>Rodiny s dětmi</v>
          </cell>
          <cell r="J151" t="str">
            <v>Valašské Meziříčí</v>
          </cell>
          <cell r="K151" t="str">
            <v>Lůžko</v>
          </cell>
          <cell r="L151">
            <v>40</v>
          </cell>
          <cell r="M151" t="str">
            <v>A</v>
          </cell>
          <cell r="N151">
            <v>10920</v>
          </cell>
          <cell r="O151">
            <v>6096120</v>
          </cell>
          <cell r="P151">
            <v>3657672</v>
          </cell>
          <cell r="Q151">
            <v>2438448</v>
          </cell>
        </row>
        <row r="152">
          <cell r="F152">
            <v>5305863</v>
          </cell>
          <cell r="G152" t="str">
            <v>Sociální rehabilitace Amika</v>
          </cell>
          <cell r="H152" t="str">
            <v>Převažující ambulantní</v>
          </cell>
          <cell r="I152" t="str">
            <v>Osoby se zdravotním postižením</v>
          </cell>
          <cell r="J152" t="str">
            <v>Valašské Meziříčí</v>
          </cell>
          <cell r="K152" t="str">
            <v>Průměrný přepočtený úvazek pracovníka v přímé péči</v>
          </cell>
          <cell r="L152">
            <v>5.5</v>
          </cell>
          <cell r="M152" t="str">
            <v>B</v>
          </cell>
          <cell r="N152">
            <v>3012</v>
          </cell>
          <cell r="O152">
            <v>153850</v>
          </cell>
          <cell r="P152">
            <v>92310</v>
          </cell>
          <cell r="Q152">
            <v>61540</v>
          </cell>
          <cell r="R152" t="str">
            <v>Indikátor stanovený v rámci programu Podpora a rozvoj III</v>
          </cell>
        </row>
        <row r="153">
          <cell r="F153">
            <v>5607581</v>
          </cell>
          <cell r="G153" t="str">
            <v>Pečovatelská služba Kelč</v>
          </cell>
          <cell r="H153" t="str">
            <v>Terénní</v>
          </cell>
          <cell r="I153" t="str">
            <v>Senioři</v>
          </cell>
          <cell r="J153" t="str">
            <v>Valašské Meziříčí</v>
          </cell>
          <cell r="K153" t="str">
            <v>Průměrný přepočtený úvazek pracovníka v přímé péči</v>
          </cell>
          <cell r="L153">
            <v>3.95</v>
          </cell>
          <cell r="M153" t="str">
            <v>F</v>
          </cell>
          <cell r="N153">
            <v>3460</v>
          </cell>
          <cell r="O153">
            <v>1826710</v>
          </cell>
          <cell r="P153">
            <v>1096026</v>
          </cell>
          <cell r="Q153">
            <v>730684</v>
          </cell>
        </row>
        <row r="154">
          <cell r="F154">
            <v>5923339</v>
          </cell>
          <cell r="G154" t="str">
            <v>Odlehčovací služba</v>
          </cell>
          <cell r="H154" t="str">
            <v xml:space="preserve">Terénní </v>
          </cell>
          <cell r="I154" t="str">
            <v>Senioři</v>
          </cell>
          <cell r="J154" t="str">
            <v>Rožnov pod Radhoštěm</v>
          </cell>
          <cell r="K154" t="str">
            <v>Průměrný přepočtený úvazek pracovníka v přímé péči</v>
          </cell>
          <cell r="L154">
            <v>3</v>
          </cell>
          <cell r="M154" t="str">
            <v>C</v>
          </cell>
          <cell r="N154">
            <v>2955</v>
          </cell>
          <cell r="O154">
            <v>1770450</v>
          </cell>
          <cell r="P154">
            <v>1062270</v>
          </cell>
          <cell r="Q154">
            <v>708180</v>
          </cell>
          <cell r="R154" t="str">
            <v>Bonifikace 10 % pro odlehčovací služby dle Programu - IV. Všeobecné podmínky pro poskytnutí finanční podpory, odst. 7
Nepřistupujeme k redukci I. úrovně</v>
          </cell>
        </row>
        <row r="155">
          <cell r="F155">
            <v>5937705</v>
          </cell>
          <cell r="G155" t="str">
            <v>Denní centrum</v>
          </cell>
          <cell r="H155" t="str">
            <v>Ambulantní</v>
          </cell>
          <cell r="I155" t="str">
            <v>Osoby ohrožené sociálním vyloučením</v>
          </cell>
          <cell r="J155" t="str">
            <v>Valašské Meziříčí</v>
          </cell>
          <cell r="K155" t="str">
            <v>Průměrný přepočtený úvazek pracovníka v přímé péči</v>
          </cell>
          <cell r="L155">
            <v>3</v>
          </cell>
          <cell r="M155" t="str">
            <v>E</v>
          </cell>
          <cell r="N155">
            <v>2298</v>
          </cell>
          <cell r="O155">
            <v>2240490</v>
          </cell>
          <cell r="P155">
            <v>1344294</v>
          </cell>
          <cell r="Q155">
            <v>896196</v>
          </cell>
        </row>
        <row r="156">
          <cell r="F156">
            <v>6155658</v>
          </cell>
          <cell r="G156" t="str">
            <v>Terénní služba Domino</v>
          </cell>
          <cell r="H156" t="str">
            <v>Terénní</v>
          </cell>
          <cell r="I156" t="str">
            <v>Osoby ohrožené sociálním vyloučením</v>
          </cell>
          <cell r="J156" t="str">
            <v>Rožnov pod Radhoštěm, Valašské Meziříčí</v>
          </cell>
          <cell r="K156" t="str">
            <v>Průměrný přepočtený úvazek pracovníka v přímé péči</v>
          </cell>
          <cell r="L156">
            <v>3</v>
          </cell>
          <cell r="M156" t="str">
            <v>E</v>
          </cell>
          <cell r="N156">
            <v>1971</v>
          </cell>
          <cell r="O156">
            <v>2281770</v>
          </cell>
          <cell r="P156">
            <v>1369062</v>
          </cell>
          <cell r="Q156">
            <v>912708</v>
          </cell>
        </row>
        <row r="157">
          <cell r="F157">
            <v>8071473</v>
          </cell>
          <cell r="G157" t="str">
            <v>Dům pokojného stáří Valašská Bystřice</v>
          </cell>
          <cell r="H157" t="str">
            <v>Pobytová</v>
          </cell>
          <cell r="I157" t="str">
            <v>Senioři</v>
          </cell>
          <cell r="J157" t="str">
            <v>Rožnov pod Radhoštěm</v>
          </cell>
          <cell r="K157" t="str">
            <v>Lůžko</v>
          </cell>
          <cell r="L157">
            <v>26</v>
          </cell>
          <cell r="M157" t="str">
            <v>A</v>
          </cell>
          <cell r="N157">
            <v>8996</v>
          </cell>
          <cell r="O157">
            <v>6222320</v>
          </cell>
          <cell r="P157">
            <v>3733392</v>
          </cell>
          <cell r="Q157">
            <v>2488928</v>
          </cell>
        </row>
        <row r="158">
          <cell r="F158">
            <v>8253969</v>
          </cell>
          <cell r="G158" t="str">
            <v>SASanky;
Sociálně aktivizační služby pro rodiny s dětmi SASANKY</v>
          </cell>
          <cell r="H158" t="str">
            <v>Terénní</v>
          </cell>
          <cell r="I158" t="str">
            <v>Rodiny s dětmi</v>
          </cell>
          <cell r="J158" t="str">
            <v>Rožnov pod Radhoštěm, Valašské Meziříčí</v>
          </cell>
          <cell r="K158" t="str">
            <v>Průměrný přepočtený úvazek pracovníka v přímé péči</v>
          </cell>
          <cell r="L158">
            <v>7.65</v>
          </cell>
          <cell r="M158" t="str">
            <v>D</v>
          </cell>
          <cell r="N158">
            <v>5026</v>
          </cell>
          <cell r="O158">
            <v>5408850</v>
          </cell>
          <cell r="P158">
            <v>3245310</v>
          </cell>
          <cell r="Q158">
            <v>2163540</v>
          </cell>
        </row>
        <row r="159">
          <cell r="F159">
            <v>8800127</v>
          </cell>
          <cell r="G159" t="str">
            <v>Noclehárna</v>
          </cell>
          <cell r="H159" t="str">
            <v>Ambulantní</v>
          </cell>
          <cell r="I159" t="str">
            <v>Osoby ohrožené sociálním vyloučením</v>
          </cell>
          <cell r="J159" t="str">
            <v>Valašské Meziříčí</v>
          </cell>
          <cell r="K159" t="str">
            <v>Lůžko</v>
          </cell>
          <cell r="L159">
            <v>20</v>
          </cell>
          <cell r="M159" t="str">
            <v>A</v>
          </cell>
          <cell r="N159">
            <v>2540</v>
          </cell>
          <cell r="O159">
            <v>2841200</v>
          </cell>
          <cell r="P159">
            <v>1704720</v>
          </cell>
          <cell r="Q159">
            <v>1136480</v>
          </cell>
        </row>
        <row r="160">
          <cell r="F160">
            <v>9351397</v>
          </cell>
          <cell r="G160" t="str">
            <v>Dům pokojného stáří Valašská Bystřice</v>
          </cell>
          <cell r="H160" t="str">
            <v>Pobytová</v>
          </cell>
          <cell r="I160" t="str">
            <v>Senioři</v>
          </cell>
          <cell r="J160" t="str">
            <v>Rožnov pod Radhoštěm</v>
          </cell>
          <cell r="K160" t="str">
            <v>Lůžko</v>
          </cell>
          <cell r="L160">
            <v>3</v>
          </cell>
          <cell r="M160" t="str">
            <v>A</v>
          </cell>
          <cell r="N160">
            <v>765</v>
          </cell>
          <cell r="O160">
            <v>1391250</v>
          </cell>
          <cell r="P160">
            <v>834750</v>
          </cell>
          <cell r="Q160">
            <v>556500</v>
          </cell>
        </row>
        <row r="161">
          <cell r="F161">
            <v>9517523</v>
          </cell>
          <cell r="G161" t="str">
            <v>Osobní asistence</v>
          </cell>
          <cell r="H161" t="str">
            <v>Terénní</v>
          </cell>
          <cell r="I161" t="str">
            <v>Osoby se zdravotním postižením</v>
          </cell>
          <cell r="J161" t="str">
            <v>Rožnov pod Radhoštěm, Valašské Meziříčí</v>
          </cell>
          <cell r="K161" t="str">
            <v>Průměrný přepočtený úvazek pracovníka v přímé péči</v>
          </cell>
          <cell r="L161">
            <v>7</v>
          </cell>
          <cell r="M161" t="str">
            <v>C</v>
          </cell>
          <cell r="N161">
            <v>6899</v>
          </cell>
          <cell r="O161">
            <v>901890</v>
          </cell>
          <cell r="P161">
            <v>541134</v>
          </cell>
          <cell r="Q161">
            <v>360756</v>
          </cell>
          <cell r="R161" t="str">
            <v>Indikátor stanovený v rámci programu Podpora a rozvoj III</v>
          </cell>
        </row>
        <row r="162">
          <cell r="F162">
            <v>9836239</v>
          </cell>
          <cell r="G162" t="str">
            <v>TRIUMF klub</v>
          </cell>
          <cell r="H162" t="str">
            <v>Převažující ambulantní</v>
          </cell>
          <cell r="I162" t="str">
            <v>Rodiny s dětmi</v>
          </cell>
          <cell r="J162" t="str">
            <v>Rožnov pod Radhoštěm</v>
          </cell>
          <cell r="K162" t="str">
            <v>Průměrný přepočtený úvazek pracovníka v přímé péči</v>
          </cell>
          <cell r="L162">
            <v>3</v>
          </cell>
          <cell r="M162" t="str">
            <v>E</v>
          </cell>
          <cell r="N162">
            <v>2298</v>
          </cell>
          <cell r="O162">
            <v>2120400</v>
          </cell>
          <cell r="P162">
            <v>1272240</v>
          </cell>
          <cell r="Q162">
            <v>848160</v>
          </cell>
        </row>
        <row r="163">
          <cell r="F163">
            <v>1424535</v>
          </cell>
          <cell r="G163" t="str">
            <v>Stacionář Magnolia</v>
          </cell>
          <cell r="H163" t="str">
            <v>Ambulantní</v>
          </cell>
          <cell r="I163" t="str">
            <v>Senioři</v>
          </cell>
          <cell r="J163" t="str">
            <v>Vsetín</v>
          </cell>
          <cell r="K163" t="str">
            <v>Průměrný přepočtený úvazek pracovníka v přímé péči</v>
          </cell>
          <cell r="L163">
            <v>3.93</v>
          </cell>
          <cell r="M163" t="str">
            <v>B</v>
          </cell>
          <cell r="N163">
            <v>2582</v>
          </cell>
          <cell r="O163">
            <v>2292830</v>
          </cell>
          <cell r="P163">
            <v>1375698</v>
          </cell>
          <cell r="Q163">
            <v>917132</v>
          </cell>
        </row>
        <row r="164">
          <cell r="F164">
            <v>1718636</v>
          </cell>
          <cell r="G164" t="str">
            <v>NZDM Zrnko</v>
          </cell>
          <cell r="H164" t="str">
            <v>Ambulantní</v>
          </cell>
          <cell r="I164" t="str">
            <v>Rodiny s dětmi</v>
          </cell>
          <cell r="J164" t="str">
            <v>Vsetín</v>
          </cell>
          <cell r="K164" t="str">
            <v>Průměrný přepočtený úvazek pracovníka v přímé péči</v>
          </cell>
          <cell r="L164">
            <v>3.25</v>
          </cell>
          <cell r="M164" t="str">
            <v>E</v>
          </cell>
          <cell r="N164">
            <v>2489</v>
          </cell>
          <cell r="O164">
            <v>2297100</v>
          </cell>
          <cell r="P164">
            <v>1378260</v>
          </cell>
          <cell r="Q164">
            <v>918840</v>
          </cell>
        </row>
        <row r="165">
          <cell r="F165">
            <v>2282282</v>
          </cell>
          <cell r="G165" t="str">
            <v>CAMINO sociální rehabilitace</v>
          </cell>
          <cell r="H165" t="str">
            <v>Převažující ambulantní</v>
          </cell>
          <cell r="I165" t="str">
            <v>Osoby se zdravotním postižením</v>
          </cell>
          <cell r="J165" t="str">
            <v>Valašské Klobouky, Vsetín</v>
          </cell>
          <cell r="K165" t="str">
            <v>Průměrný přepočtený úvazek pracovníka v přímé péči</v>
          </cell>
          <cell r="L165">
            <v>10.210000000000001</v>
          </cell>
          <cell r="M165" t="str">
            <v>B</v>
          </cell>
          <cell r="N165">
            <v>5584</v>
          </cell>
          <cell r="O165">
            <v>6611000</v>
          </cell>
          <cell r="P165">
            <v>3966600</v>
          </cell>
          <cell r="Q165">
            <v>2644400</v>
          </cell>
        </row>
        <row r="166">
          <cell r="F166">
            <v>4540308</v>
          </cell>
          <cell r="G166" t="str">
            <v>Charitní pečovatelská služba</v>
          </cell>
          <cell r="H166" t="str">
            <v>Terénní</v>
          </cell>
          <cell r="I166" t="str">
            <v>Senioři</v>
          </cell>
          <cell r="J166" t="str">
            <v>Valašské Meziříčí, Vsetín</v>
          </cell>
          <cell r="K166" t="str">
            <v>Průměrný přepočtený úvazek pracovníka v přímé péči</v>
          </cell>
          <cell r="L166">
            <v>13.4</v>
          </cell>
          <cell r="M166" t="str">
            <v>F</v>
          </cell>
          <cell r="N166">
            <v>11738</v>
          </cell>
          <cell r="O166">
            <v>6196960</v>
          </cell>
          <cell r="P166">
            <v>3718176</v>
          </cell>
          <cell r="Q166">
            <v>2478784</v>
          </cell>
        </row>
        <row r="167">
          <cell r="F167">
            <v>6560768</v>
          </cell>
          <cell r="G167" t="str">
            <v>Osobní asistenční služba</v>
          </cell>
          <cell r="H167" t="str">
            <v>Terénní</v>
          </cell>
          <cell r="I167" t="str">
            <v>Senioři</v>
          </cell>
          <cell r="J167" t="str">
            <v>Valašské Meziříčí, Vsetín</v>
          </cell>
          <cell r="K167" t="str">
            <v>Průměrný přepočtený úvazek pracovníka v přímé péči</v>
          </cell>
          <cell r="L167">
            <v>4.55</v>
          </cell>
          <cell r="M167" t="str">
            <v>C</v>
          </cell>
          <cell r="N167">
            <v>4481</v>
          </cell>
          <cell r="O167">
            <v>2413540</v>
          </cell>
          <cell r="P167">
            <v>1448124</v>
          </cell>
          <cell r="Q167">
            <v>965416</v>
          </cell>
        </row>
        <row r="168">
          <cell r="F168">
            <v>2352914</v>
          </cell>
          <cell r="G168" t="str">
            <v>Občanská poradna Charity Zlín</v>
          </cell>
          <cell r="H168" t="str">
            <v>Převažující ambulantní</v>
          </cell>
          <cell r="I168" t="str">
            <v>Osoby ohrožené sociálním vyloučením</v>
          </cell>
          <cell r="J168" t="str">
            <v>Zlín</v>
          </cell>
          <cell r="K168" t="str">
            <v>Průměrný přepočtený úvazek pracovníka v přímé péči</v>
          </cell>
          <cell r="L168">
            <v>1.1200000000000001</v>
          </cell>
          <cell r="M168" t="str">
            <v>D</v>
          </cell>
          <cell r="N168">
            <v>857</v>
          </cell>
          <cell r="O168">
            <v>707000</v>
          </cell>
          <cell r="P168">
            <v>424200</v>
          </cell>
          <cell r="Q168">
            <v>282800</v>
          </cell>
          <cell r="R168" t="str">
            <v xml:space="preserve">Snížení dotace o 1/12 dle usnesení ZZK č. 0271/Z09/22 </v>
          </cell>
        </row>
        <row r="169">
          <cell r="F169">
            <v>2429799</v>
          </cell>
          <cell r="G169" t="str">
            <v>Charitní domov pro matky s dětmi v tísni Zlín</v>
          </cell>
          <cell r="H169" t="str">
            <v>Pobytová</v>
          </cell>
          <cell r="I169" t="str">
            <v>Rodiny s dětmi</v>
          </cell>
          <cell r="J169" t="str">
            <v>Zlín</v>
          </cell>
          <cell r="K169" t="str">
            <v>Lůžko</v>
          </cell>
          <cell r="L169">
            <v>31</v>
          </cell>
          <cell r="M169" t="str">
            <v>A</v>
          </cell>
          <cell r="N169">
            <v>8463</v>
          </cell>
          <cell r="O169">
            <v>4330780</v>
          </cell>
          <cell r="P169">
            <v>2598468</v>
          </cell>
          <cell r="Q169">
            <v>1732312</v>
          </cell>
          <cell r="R169" t="str">
            <v xml:space="preserve">Snížení dotace o 1/12 dle usnesení ZZK č. 0271/Z09/22 </v>
          </cell>
        </row>
        <row r="170">
          <cell r="F170">
            <v>3219933</v>
          </cell>
          <cell r="G170" t="str">
            <v>Domovinka-centrum denních služeb pro seniory Charity Zlín</v>
          </cell>
          <cell r="H170" t="str">
            <v>Ambulantní</v>
          </cell>
          <cell r="I170" t="str">
            <v>Senioři</v>
          </cell>
          <cell r="J170" t="str">
            <v>Zlín</v>
          </cell>
          <cell r="K170" t="str">
            <v>Průměrný přepočtený úvazek pracovníka v přímé péči</v>
          </cell>
          <cell r="L170">
            <v>3</v>
          </cell>
          <cell r="M170" t="str">
            <v>B</v>
          </cell>
          <cell r="N170">
            <v>1971</v>
          </cell>
          <cell r="O170">
            <v>1538480</v>
          </cell>
          <cell r="P170">
            <v>923088</v>
          </cell>
          <cell r="Q170">
            <v>615392</v>
          </cell>
          <cell r="R170" t="str">
            <v xml:space="preserve">Snížení dotace o 1/12 dle usnesení ZZK č. 0271/Z09/22 </v>
          </cell>
        </row>
        <row r="171">
          <cell r="F171">
            <v>4453882</v>
          </cell>
          <cell r="G171" t="str">
            <v>Charitní pečovatelská služba Zlín</v>
          </cell>
          <cell r="H171" t="str">
            <v>Převažující terénní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18.34</v>
          </cell>
          <cell r="M171" t="str">
            <v>F</v>
          </cell>
          <cell r="N171">
            <v>16065</v>
          </cell>
          <cell r="O171">
            <v>7788920</v>
          </cell>
          <cell r="P171">
            <v>4673352</v>
          </cell>
          <cell r="Q171">
            <v>3115568</v>
          </cell>
          <cell r="R171" t="str">
            <v xml:space="preserve">Snížení dotace o 1/12 dle usnesení ZZK č. 0271/Z09/22 </v>
          </cell>
        </row>
        <row r="172">
          <cell r="F172">
            <v>1898055</v>
          </cell>
          <cell r="G172" t="str">
            <v>Domov pro seniory Panny Marie Královny</v>
          </cell>
          <cell r="H172" t="str">
            <v>Pobytová</v>
          </cell>
          <cell r="I172" t="str">
            <v>Senioři</v>
          </cell>
          <cell r="J172" t="str">
            <v>Valašské Meziříčí</v>
          </cell>
          <cell r="K172" t="str">
            <v>Lůžko</v>
          </cell>
          <cell r="L172">
            <v>20</v>
          </cell>
          <cell r="M172" t="str">
            <v>A</v>
          </cell>
          <cell r="N172">
            <v>6920</v>
          </cell>
          <cell r="O172">
            <v>4387530</v>
          </cell>
          <cell r="P172">
            <v>2632518</v>
          </cell>
          <cell r="Q172">
            <v>1755012</v>
          </cell>
          <cell r="R172" t="str">
            <v xml:space="preserve">Snížení dotace o 1/12 dle usnesení ZZK č. 0271/Z09/22 </v>
          </cell>
        </row>
        <row r="173">
          <cell r="F173">
            <v>9262988</v>
          </cell>
          <cell r="G173" t="str">
            <v>Iskérka - sociální rehabilitace</v>
          </cell>
          <cell r="H173" t="str">
            <v>Převažující ambulantní</v>
          </cell>
          <cell r="I173" t="str">
            <v>Osoby se zdravotním postižením</v>
          </cell>
          <cell r="J173" t="str">
            <v>Rožnov pod Radhoštěm, Valašské Meziříčí, Vsetín</v>
          </cell>
          <cell r="K173" t="str">
            <v>Průměrný přepočtený úvazek pracovníka v přímé péči</v>
          </cell>
          <cell r="L173">
            <v>6.03</v>
          </cell>
          <cell r="M173" t="str">
            <v>B</v>
          </cell>
          <cell r="N173">
            <v>3302</v>
          </cell>
          <cell r="O173">
            <v>168680</v>
          </cell>
          <cell r="P173">
            <v>101208</v>
          </cell>
          <cell r="Q173">
            <v>67472</v>
          </cell>
          <cell r="R173" t="str">
            <v>Indikátor stanovený v rámci programu Podpora a rozvoj III</v>
          </cell>
        </row>
        <row r="174">
          <cell r="F174">
            <v>7986987</v>
          </cell>
          <cell r="G174" t="str">
            <v>Kamarád Rožnov o.p.s.</v>
          </cell>
          <cell r="H174" t="str">
            <v>Ambulantní</v>
          </cell>
          <cell r="I174" t="str">
            <v>Osoby se zdravotním postižením</v>
          </cell>
          <cell r="J174" t="str">
            <v>Rožnov pod Radhoštěm</v>
          </cell>
          <cell r="K174" t="str">
            <v>Průměrný přepočtený úvazek pracovníka v přímé péči</v>
          </cell>
          <cell r="L174">
            <v>5</v>
          </cell>
          <cell r="M174" t="str">
            <v>E</v>
          </cell>
          <cell r="N174">
            <v>2735</v>
          </cell>
          <cell r="O174">
            <v>3600000</v>
          </cell>
          <cell r="P174">
            <v>2160000</v>
          </cell>
          <cell r="Q174">
            <v>1440000</v>
          </cell>
        </row>
        <row r="175">
          <cell r="F175">
            <v>4198127</v>
          </cell>
          <cell r="G175" t="str">
            <v>Letokruhy, o.p.s. - denní stacionář</v>
          </cell>
          <cell r="H175" t="str">
            <v>Ambulantní</v>
          </cell>
          <cell r="I175" t="str">
            <v>Senioři</v>
          </cell>
          <cell r="J175" t="str">
            <v>Vsetín</v>
          </cell>
          <cell r="K175" t="str">
            <v>Průměrný přepočtený úvazek pracovníka v přímé péči</v>
          </cell>
          <cell r="L175">
            <v>1.64</v>
          </cell>
          <cell r="M175" t="str">
            <v>B</v>
          </cell>
          <cell r="N175">
            <v>1077</v>
          </cell>
          <cell r="O175">
            <v>956800</v>
          </cell>
          <cell r="P175">
            <v>574080</v>
          </cell>
          <cell r="Q175">
            <v>382720</v>
          </cell>
        </row>
        <row r="176">
          <cell r="F176">
            <v>4730024</v>
          </cell>
          <cell r="G176" t="str">
            <v>Letokruhy, o.p.s. - pečovatelská služba</v>
          </cell>
          <cell r="H176" t="str">
            <v>Terénní</v>
          </cell>
          <cell r="I176" t="str">
            <v>Senioři</v>
          </cell>
          <cell r="J176" t="str">
            <v>Vsetín</v>
          </cell>
          <cell r="K176" t="str">
            <v>Průměrný přepočtený úvazek pracovníka v přímé péči</v>
          </cell>
          <cell r="L176">
            <v>6.1</v>
          </cell>
          <cell r="M176" t="str">
            <v>F</v>
          </cell>
          <cell r="N176">
            <v>5343</v>
          </cell>
          <cell r="O176">
            <v>2821000</v>
          </cell>
          <cell r="P176">
            <v>1692600</v>
          </cell>
          <cell r="Q176">
            <v>1128400</v>
          </cell>
        </row>
        <row r="177">
          <cell r="F177">
            <v>8007757</v>
          </cell>
          <cell r="G177" t="str">
            <v>Linka SOS Zlín, příspěvková organizace</v>
          </cell>
          <cell r="H177" t="str">
            <v>Terénní</v>
          </cell>
          <cell r="I177" t="str">
            <v>Osoby ohrožené sociálním vyloučením</v>
          </cell>
          <cell r="J177" t="str">
            <v>Zlínský kraj</v>
          </cell>
          <cell r="K177" t="str">
            <v>Průměrný přepočtený úvazek pracovníka v přímé péči</v>
          </cell>
          <cell r="L177">
            <v>3.8880000000000003</v>
          </cell>
          <cell r="M177" t="str">
            <v>D</v>
          </cell>
          <cell r="N177">
            <v>1708</v>
          </cell>
          <cell r="O177">
            <v>3168950</v>
          </cell>
          <cell r="P177">
            <v>1901370</v>
          </cell>
          <cell r="Q177">
            <v>1267580</v>
          </cell>
        </row>
        <row r="178">
          <cell r="F178">
            <v>9169616</v>
          </cell>
          <cell r="G178" t="str">
            <v>Středisko komplexní péče pro rodinu, školu a duševní zdraví, LUISA, z.s.</v>
          </cell>
          <cell r="H178" t="str">
            <v>Převažující ambulantní</v>
          </cell>
          <cell r="I178" t="str">
            <v>Osoby se zdravotním postižením</v>
          </cell>
          <cell r="J178" t="str">
            <v>Uherský Brod</v>
          </cell>
          <cell r="K178" t="str">
            <v>Průměrný přepočtený úvazek pracovníka v přímé péči</v>
          </cell>
          <cell r="L178">
            <v>5.4</v>
          </cell>
          <cell r="M178" t="str">
            <v>B</v>
          </cell>
          <cell r="N178">
            <v>2957</v>
          </cell>
          <cell r="O178">
            <v>151060</v>
          </cell>
          <cell r="P178">
            <v>90636</v>
          </cell>
          <cell r="Q178">
            <v>60424</v>
          </cell>
          <cell r="R178" t="str">
            <v>Indikátor stanovený v rámci programu Podpora a rozvoj III</v>
          </cell>
        </row>
        <row r="179">
          <cell r="F179">
            <v>8901707</v>
          </cell>
          <cell r="G179" t="str">
            <v>Maltézská pomoc, o.p.s.</v>
          </cell>
          <cell r="H179" t="str">
            <v>Převažující terénní</v>
          </cell>
          <cell r="I179" t="str">
            <v>Rodiny s dětmi</v>
          </cell>
          <cell r="J179" t="str">
            <v>Uherské Hradiště</v>
          </cell>
          <cell r="K179" t="str">
            <v>Průměrný přepočtený úvazek pracovníka v přímé péči</v>
          </cell>
          <cell r="L179">
            <v>2</v>
          </cell>
          <cell r="M179" t="str">
            <v>D</v>
          </cell>
          <cell r="N179">
            <v>1314</v>
          </cell>
          <cell r="O179">
            <v>1414080</v>
          </cell>
          <cell r="P179">
            <v>848448</v>
          </cell>
          <cell r="Q179">
            <v>565632</v>
          </cell>
        </row>
        <row r="180">
          <cell r="F180">
            <v>7963388</v>
          </cell>
          <cell r="G180" t="str">
            <v>Terénní sociální práce</v>
          </cell>
          <cell r="H180" t="str">
            <v>Terénní</v>
          </cell>
          <cell r="I180" t="str">
            <v>Osoby ohrožené sociálním vyloučením</v>
          </cell>
          <cell r="J180" t="str">
            <v>Vsetín</v>
          </cell>
          <cell r="K180" t="str">
            <v>Průměrný přepočtený úvazek pracovníka v přímé péči</v>
          </cell>
          <cell r="L180">
            <v>3</v>
          </cell>
          <cell r="M180" t="str">
            <v>E</v>
          </cell>
          <cell r="N180">
            <v>1971</v>
          </cell>
          <cell r="O180">
            <v>1850000</v>
          </cell>
          <cell r="P180">
            <v>1110000</v>
          </cell>
          <cell r="Q180">
            <v>740000</v>
          </cell>
        </row>
        <row r="181">
          <cell r="F181">
            <v>7633164</v>
          </cell>
          <cell r="G181" t="str">
            <v>Domov pro seniory Efata</v>
          </cell>
          <cell r="H181" t="str">
            <v>Pobytová</v>
          </cell>
          <cell r="I181" t="str">
            <v>Senioři</v>
          </cell>
          <cell r="J181" t="str">
            <v>Zlín</v>
          </cell>
          <cell r="K181" t="str">
            <v>Lůžko</v>
          </cell>
          <cell r="L181">
            <v>19</v>
          </cell>
          <cell r="M181" t="str">
            <v>A</v>
          </cell>
          <cell r="N181">
            <v>6574</v>
          </cell>
          <cell r="O181">
            <v>4547080</v>
          </cell>
          <cell r="P181">
            <v>2728248</v>
          </cell>
          <cell r="Q181">
            <v>1818832</v>
          </cell>
        </row>
        <row r="182">
          <cell r="F182">
            <v>8709161</v>
          </cell>
          <cell r="G182" t="str">
            <v>Centrum Archa</v>
          </cell>
          <cell r="H182" t="str">
            <v>Ambulantní</v>
          </cell>
          <cell r="I182" t="str">
            <v>Rodiny s dětmi</v>
          </cell>
          <cell r="J182" t="str">
            <v>Vsetín</v>
          </cell>
          <cell r="K182" t="str">
            <v>Průměrný přepočtený úvazek pracovníka v přímé péči</v>
          </cell>
          <cell r="L182">
            <v>2.08</v>
          </cell>
          <cell r="M182" t="str">
            <v>E</v>
          </cell>
          <cell r="N182">
            <v>1593</v>
          </cell>
          <cell r="O182">
            <v>1470140</v>
          </cell>
          <cell r="P182">
            <v>882084</v>
          </cell>
          <cell r="Q182">
            <v>588056</v>
          </cell>
        </row>
        <row r="183">
          <cell r="F183">
            <v>8975321</v>
          </cell>
          <cell r="G183" t="str">
            <v>MOSTY služby následné péče</v>
          </cell>
          <cell r="H183" t="str">
            <v>Ambulantní</v>
          </cell>
          <cell r="I183" t="str">
            <v>Osoby ohrožené sociálním vyloučením</v>
          </cell>
          <cell r="J183" t="str">
            <v>Valašské Meziříčí, Vsetín</v>
          </cell>
          <cell r="K183" t="str">
            <v>Průměrný přepočtený úvazek pracovníka v přímé péči</v>
          </cell>
          <cell r="L183">
            <v>1.06</v>
          </cell>
          <cell r="M183" t="str">
            <v>D</v>
          </cell>
          <cell r="N183">
            <v>696</v>
          </cell>
          <cell r="O183">
            <v>830670</v>
          </cell>
          <cell r="P183">
            <v>498402</v>
          </cell>
          <cell r="Q183">
            <v>332268</v>
          </cell>
          <cell r="R183" t="str">
            <v>Bonifikace: Dotace na jednotku předchozího roku přepočtená kapacitou letošního roku, navýšená  o míru očekávané inflace</v>
          </cell>
        </row>
        <row r="184">
          <cell r="F184">
            <v>1056682</v>
          </cell>
          <cell r="G184" t="str">
            <v>Dům Naděje Otrokovice</v>
          </cell>
          <cell r="H184" t="str">
            <v>Pobytová</v>
          </cell>
          <cell r="I184" t="str">
            <v>Osoby se zdravotním postižením</v>
          </cell>
          <cell r="J184" t="str">
            <v>Otrokovice</v>
          </cell>
          <cell r="K184" t="str">
            <v>Lůžko</v>
          </cell>
          <cell r="L184">
            <v>35</v>
          </cell>
          <cell r="M184" t="str">
            <v>A</v>
          </cell>
          <cell r="N184">
            <v>12110</v>
          </cell>
          <cell r="O184">
            <v>21258890</v>
          </cell>
          <cell r="P184">
            <v>12755334</v>
          </cell>
          <cell r="Q184">
            <v>8503556</v>
          </cell>
        </row>
        <row r="185">
          <cell r="F185">
            <v>1146538</v>
          </cell>
          <cell r="G185" t="str">
            <v>Středisko Naděje Vizovice</v>
          </cell>
          <cell r="H185" t="str">
            <v>Ambulantní</v>
          </cell>
          <cell r="I185" t="str">
            <v>Rodiny s dětmi</v>
          </cell>
          <cell r="J185" t="str">
            <v>Vizovice</v>
          </cell>
          <cell r="K185" t="str">
            <v>Průměrný přepočtený úvazek pracovníka v přímé péči</v>
          </cell>
          <cell r="L185">
            <v>2.0299999999999998</v>
          </cell>
          <cell r="M185" t="str">
            <v>E</v>
          </cell>
          <cell r="N185">
            <v>1554</v>
          </cell>
          <cell r="O185">
            <v>1434800</v>
          </cell>
          <cell r="P185">
            <v>860880</v>
          </cell>
          <cell r="Q185">
            <v>573920</v>
          </cell>
        </row>
        <row r="186">
          <cell r="F186">
            <v>1159484</v>
          </cell>
          <cell r="G186" t="str">
            <v>Středisko Naděje Otrokovice</v>
          </cell>
          <cell r="H186" t="str">
            <v>Převažující terénní</v>
          </cell>
          <cell r="I186" t="str">
            <v>Osoby se zdravotním postižením</v>
          </cell>
          <cell r="J186" t="str">
            <v>Kroměříž, Otrokovice</v>
          </cell>
          <cell r="K186" t="str">
            <v>Průměrný přepočtený úvazek pracovníka v přímé péči</v>
          </cell>
          <cell r="L186">
            <v>2</v>
          </cell>
          <cell r="M186" t="str">
            <v>B</v>
          </cell>
          <cell r="N186">
            <v>1095</v>
          </cell>
          <cell r="O186">
            <v>55940</v>
          </cell>
          <cell r="P186">
            <v>33564</v>
          </cell>
          <cell r="Q186">
            <v>22376</v>
          </cell>
          <cell r="R186" t="str">
            <v>Indikátor stanovený v rámci programu Podpora a rozvoj III</v>
          </cell>
        </row>
        <row r="187">
          <cell r="F187">
            <v>1179545</v>
          </cell>
          <cell r="G187" t="str">
            <v>Dům Naděje Zlín</v>
          </cell>
          <cell r="H187" t="str">
            <v>Pobytová</v>
          </cell>
          <cell r="I187" t="str">
            <v>Osoby se zdravotním postižením</v>
          </cell>
          <cell r="J187" t="str">
            <v>Zlín</v>
          </cell>
          <cell r="K187" t="str">
            <v>Lůžko</v>
          </cell>
          <cell r="L187">
            <v>25</v>
          </cell>
          <cell r="M187" t="str">
            <v>A</v>
          </cell>
          <cell r="N187">
            <v>8650</v>
          </cell>
          <cell r="O187">
            <v>10580000</v>
          </cell>
          <cell r="P187">
            <v>6348000</v>
          </cell>
          <cell r="Q187">
            <v>4232000</v>
          </cell>
        </row>
        <row r="188">
          <cell r="F188">
            <v>1499287</v>
          </cell>
          <cell r="G188" t="str">
            <v>Dům Naděje Otrokovice</v>
          </cell>
          <cell r="H188" t="str">
            <v>Ambulantní</v>
          </cell>
          <cell r="I188" t="str">
            <v>Osoby se zdravotním postižením</v>
          </cell>
          <cell r="J188" t="str">
            <v>Otrokovice</v>
          </cell>
          <cell r="K188" t="str">
            <v>Průměrný přepočtený úvazek pracovníka v přímé péči</v>
          </cell>
          <cell r="L188">
            <v>3.5</v>
          </cell>
          <cell r="M188" t="str">
            <v>B</v>
          </cell>
          <cell r="N188">
            <v>2299</v>
          </cell>
          <cell r="O188">
            <v>2041960</v>
          </cell>
          <cell r="P188">
            <v>1225176</v>
          </cell>
          <cell r="Q188">
            <v>816784</v>
          </cell>
        </row>
        <row r="189">
          <cell r="F189">
            <v>2044545</v>
          </cell>
          <cell r="G189" t="str">
            <v>Dům pokojného stáří Naděje Nedašov</v>
          </cell>
          <cell r="H189" t="str">
            <v>Pobytová</v>
          </cell>
          <cell r="I189" t="str">
            <v>Osoby se zdravotním postižením</v>
          </cell>
          <cell r="J189" t="str">
            <v>Valašské Klobouky</v>
          </cell>
          <cell r="K189" t="str">
            <v>Lůžko</v>
          </cell>
          <cell r="L189">
            <v>15</v>
          </cell>
          <cell r="M189" t="str">
            <v>A</v>
          </cell>
          <cell r="N189">
            <v>5190</v>
          </cell>
          <cell r="O189">
            <v>7230300</v>
          </cell>
          <cell r="P189">
            <v>4338180</v>
          </cell>
          <cell r="Q189">
            <v>2892120</v>
          </cell>
        </row>
        <row r="190">
          <cell r="F190">
            <v>2874957</v>
          </cell>
          <cell r="G190" t="str">
            <v>Středisko Naděje Zlín - Kvítková</v>
          </cell>
          <cell r="H190" t="str">
            <v>Terénní</v>
          </cell>
          <cell r="I190" t="str">
            <v>Osoby se zdravotním postižením</v>
          </cell>
          <cell r="J190" t="str">
            <v>Zlín</v>
          </cell>
          <cell r="K190" t="str">
            <v>Průměrný přepočtený úvazek pracovníka v přímé péči</v>
          </cell>
          <cell r="L190">
            <v>2</v>
          </cell>
          <cell r="M190" t="str">
            <v>B</v>
          </cell>
          <cell r="N190">
            <v>1095</v>
          </cell>
          <cell r="O190">
            <v>55940</v>
          </cell>
          <cell r="P190">
            <v>33564</v>
          </cell>
          <cell r="Q190">
            <v>22376</v>
          </cell>
          <cell r="R190" t="str">
            <v>Indikátor stanovený v rámci programu Podpora a rozvoj III</v>
          </cell>
        </row>
        <row r="191">
          <cell r="F191">
            <v>3376388</v>
          </cell>
          <cell r="G191" t="str">
            <v>Středisko Naděje Zlín</v>
          </cell>
          <cell r="H191" t="str">
            <v>Ambulantní</v>
          </cell>
          <cell r="I191" t="str">
            <v>Osoby se zdravotním postižením</v>
          </cell>
          <cell r="J191" t="str">
            <v>Zlín</v>
          </cell>
          <cell r="K191" t="str">
            <v>Průměrný přepočtený úvazek pracovníka v přímé péči</v>
          </cell>
          <cell r="L191">
            <v>11.62</v>
          </cell>
          <cell r="M191" t="str">
            <v>E</v>
          </cell>
          <cell r="N191">
            <v>6356</v>
          </cell>
          <cell r="O191">
            <v>8400330</v>
          </cell>
          <cell r="P191">
            <v>5040198</v>
          </cell>
          <cell r="Q191">
            <v>3360132</v>
          </cell>
        </row>
        <row r="192">
          <cell r="F192">
            <v>3646542</v>
          </cell>
          <cell r="G192" t="str">
            <v>Středisko Naděje Vsetín - Rokytnice</v>
          </cell>
          <cell r="H192" t="str">
            <v>Terénní</v>
          </cell>
          <cell r="I192" t="str">
            <v>Osoby se zdravotním postižením</v>
          </cell>
          <cell r="J192" t="str">
            <v>Vsetín</v>
          </cell>
          <cell r="K192" t="str">
            <v>Průměrný přepočtený úvazek pracovníka v přímé péči</v>
          </cell>
          <cell r="L192">
            <v>3.12</v>
          </cell>
          <cell r="M192" t="str">
            <v>C</v>
          </cell>
          <cell r="N192">
            <v>3075</v>
          </cell>
          <cell r="O192">
            <v>401980</v>
          </cell>
          <cell r="P192">
            <v>241188</v>
          </cell>
          <cell r="Q192">
            <v>160792</v>
          </cell>
          <cell r="R192" t="str">
            <v>Indikátor stanovený v rámci programu Podpora a rozvoj III</v>
          </cell>
        </row>
        <row r="193">
          <cell r="F193">
            <v>3675784</v>
          </cell>
          <cell r="G193" t="str">
            <v>Dům Naděje Otrokovice</v>
          </cell>
          <cell r="H193" t="str">
            <v>Pobytová</v>
          </cell>
          <cell r="I193" t="str">
            <v>Osoby se zdravotním postižením</v>
          </cell>
          <cell r="J193" t="str">
            <v>Otrokovice</v>
          </cell>
          <cell r="K193" t="str">
            <v>Lůžko</v>
          </cell>
          <cell r="L193">
            <v>24</v>
          </cell>
          <cell r="M193" t="str">
            <v>A</v>
          </cell>
          <cell r="N193">
            <v>8304</v>
          </cell>
          <cell r="O193">
            <v>10435870</v>
          </cell>
          <cell r="P193">
            <v>6261522</v>
          </cell>
          <cell r="Q193">
            <v>4174348</v>
          </cell>
        </row>
        <row r="194">
          <cell r="F194">
            <v>3910311</v>
          </cell>
          <cell r="G194" t="str">
            <v>Středisko Naděje Otrokovice</v>
          </cell>
          <cell r="H194" t="str">
            <v>Terénní</v>
          </cell>
          <cell r="I194" t="str">
            <v>Osoby se zdravotním postižením</v>
          </cell>
          <cell r="J194" t="str">
            <v>Otrokovice</v>
          </cell>
          <cell r="K194" t="str">
            <v>Průměrný přepočtený úvazek pracovníka v přímé péči</v>
          </cell>
          <cell r="L194">
            <v>1.5</v>
          </cell>
          <cell r="M194" t="str">
            <v>C</v>
          </cell>
          <cell r="N194">
            <v>1479</v>
          </cell>
          <cell r="O194">
            <v>86130</v>
          </cell>
          <cell r="P194">
            <v>51678</v>
          </cell>
          <cell r="Q194">
            <v>34452</v>
          </cell>
          <cell r="R194" t="str">
            <v>Indikátor stanovený v rámci programu Podpora a rozvoj III</v>
          </cell>
        </row>
        <row r="195">
          <cell r="F195">
            <v>4417297</v>
          </cell>
          <cell r="G195" t="str">
            <v>Dům pokojného stáří Naděje Nedašov</v>
          </cell>
          <cell r="H195" t="str">
            <v>Pobytová</v>
          </cell>
          <cell r="I195" t="str">
            <v>Senioři</v>
          </cell>
          <cell r="J195" t="str">
            <v>Valašské Klobouky</v>
          </cell>
          <cell r="K195" t="str">
            <v>Lůžko</v>
          </cell>
          <cell r="L195">
            <v>22</v>
          </cell>
          <cell r="M195" t="str">
            <v>A</v>
          </cell>
          <cell r="N195">
            <v>7612</v>
          </cell>
          <cell r="O195">
            <v>6670510</v>
          </cell>
          <cell r="P195">
            <v>4002306</v>
          </cell>
          <cell r="Q195">
            <v>2668204</v>
          </cell>
        </row>
        <row r="196">
          <cell r="F196">
            <v>4961534</v>
          </cell>
          <cell r="G196" t="str">
            <v>Dům pokojného stáří Naděje Nedašov</v>
          </cell>
          <cell r="H196" t="str">
            <v>Pobytová</v>
          </cell>
          <cell r="I196" t="str">
            <v>Senioři</v>
          </cell>
          <cell r="J196" t="str">
            <v>Valašské Klobouky</v>
          </cell>
          <cell r="K196" t="str">
            <v>Lůžko</v>
          </cell>
          <cell r="L196">
            <v>15</v>
          </cell>
          <cell r="M196" t="str">
            <v>A</v>
          </cell>
          <cell r="N196">
            <v>5190</v>
          </cell>
          <cell r="O196">
            <v>3589800</v>
          </cell>
          <cell r="P196">
            <v>2153880</v>
          </cell>
          <cell r="Q196">
            <v>1435920</v>
          </cell>
        </row>
        <row r="197">
          <cell r="F197">
            <v>5001310</v>
          </cell>
          <cell r="G197" t="str">
            <v>Středisko Naděje Rožnov pod Radhoštěm</v>
          </cell>
          <cell r="H197" t="str">
            <v>Ambulantní</v>
          </cell>
          <cell r="I197" t="str">
            <v>Osoby se zdravotním postižením</v>
          </cell>
          <cell r="J197" t="str">
            <v>Rožnov pod Radhoštěm, Vsetín</v>
          </cell>
          <cell r="K197" t="str">
            <v>Průměrný přepočtený úvazek pracovníka v přímé péči</v>
          </cell>
          <cell r="L197">
            <v>14.5</v>
          </cell>
          <cell r="M197" t="str">
            <v>B</v>
          </cell>
          <cell r="N197">
            <v>9526</v>
          </cell>
          <cell r="O197">
            <v>8459540</v>
          </cell>
          <cell r="P197">
            <v>5075724</v>
          </cell>
          <cell r="Q197">
            <v>3383816</v>
          </cell>
        </row>
        <row r="198">
          <cell r="F198">
            <v>5181469</v>
          </cell>
          <cell r="G198" t="str">
            <v>Středisko Naděje Zlín - Jižní Svahy</v>
          </cell>
          <cell r="H198" t="str">
            <v>Ambulantní</v>
          </cell>
          <cell r="I198" t="str">
            <v>Senioři</v>
          </cell>
          <cell r="J198" t="str">
            <v>Zlín</v>
          </cell>
          <cell r="K198" t="str">
            <v>Průměrný přepočtený úvazek pracovníka v přímé péči</v>
          </cell>
          <cell r="L198">
            <v>5</v>
          </cell>
          <cell r="M198" t="str">
            <v>B</v>
          </cell>
          <cell r="N198">
            <v>3285</v>
          </cell>
          <cell r="O198">
            <v>2917080</v>
          </cell>
          <cell r="P198">
            <v>1750248</v>
          </cell>
          <cell r="Q198">
            <v>1166832</v>
          </cell>
        </row>
        <row r="199">
          <cell r="F199">
            <v>5269505</v>
          </cell>
          <cell r="G199" t="str">
            <v>Dům pokojného stáří Naděje Zlín</v>
          </cell>
          <cell r="H199" t="str">
            <v>Pobytová</v>
          </cell>
          <cell r="I199" t="str">
            <v>Senioři</v>
          </cell>
          <cell r="J199" t="str">
            <v>Zlín</v>
          </cell>
          <cell r="K199" t="str">
            <v>Lůžko</v>
          </cell>
          <cell r="L199">
            <v>46</v>
          </cell>
          <cell r="M199" t="str">
            <v>A</v>
          </cell>
          <cell r="N199">
            <v>15916</v>
          </cell>
          <cell r="O199">
            <v>11008720</v>
          </cell>
          <cell r="P199">
            <v>6605232</v>
          </cell>
          <cell r="Q199">
            <v>4403488</v>
          </cell>
        </row>
        <row r="200">
          <cell r="F200">
            <v>6697699</v>
          </cell>
          <cell r="G200" t="str">
            <v>Dům pokojného stáří Naděje Zlín</v>
          </cell>
          <cell r="H200" t="str">
            <v>Pobytová</v>
          </cell>
          <cell r="I200" t="str">
            <v>Senioři</v>
          </cell>
          <cell r="J200" t="str">
            <v>Zlín</v>
          </cell>
          <cell r="K200" t="str">
            <v>Lůžko</v>
          </cell>
          <cell r="L200">
            <v>19</v>
          </cell>
          <cell r="M200" t="str">
            <v>A</v>
          </cell>
          <cell r="N200">
            <v>6574</v>
          </cell>
          <cell r="O200">
            <v>5760890</v>
          </cell>
          <cell r="P200">
            <v>3456534</v>
          </cell>
          <cell r="Q200">
            <v>2304356</v>
          </cell>
        </row>
        <row r="201">
          <cell r="F201">
            <v>6965352</v>
          </cell>
          <cell r="G201" t="str">
            <v>Středisko Naděje Vsetín - Sychrov</v>
          </cell>
          <cell r="H201" t="str">
            <v>Ambulantní</v>
          </cell>
          <cell r="I201" t="str">
            <v>Osoby se zdravotním postižením</v>
          </cell>
          <cell r="J201" t="str">
            <v>Vsetín</v>
          </cell>
          <cell r="K201" t="str">
            <v>Průměrný přepočtený úvazek pracovníka v přímé péči</v>
          </cell>
          <cell r="L201">
            <v>5.74</v>
          </cell>
          <cell r="M201" t="str">
            <v>B</v>
          </cell>
          <cell r="N201">
            <v>3771</v>
          </cell>
          <cell r="O201">
            <v>3348810</v>
          </cell>
          <cell r="P201">
            <v>2009286</v>
          </cell>
          <cell r="Q201">
            <v>1339524</v>
          </cell>
        </row>
        <row r="202">
          <cell r="F202">
            <v>8065540</v>
          </cell>
          <cell r="G202" t="str">
            <v>Středisko Naděje Bystřice pod Hostýnem; Středisko Naděje Otrokovice; Středisko Naděje Uherské Hradiště</v>
          </cell>
          <cell r="H202" t="str">
            <v>Ambulantní</v>
          </cell>
          <cell r="I202" t="str">
            <v>Osoby se zdravotním postižením</v>
          </cell>
          <cell r="J202" t="str">
            <v>Bystřice pod Hostýnem, Otrokovice, Uherské Hradiště</v>
          </cell>
          <cell r="K202" t="str">
            <v>Průměrný přepočtený úvazek pracovníka v přímé péči</v>
          </cell>
          <cell r="L202">
            <v>13</v>
          </cell>
          <cell r="M202" t="str">
            <v>E</v>
          </cell>
          <cell r="N202">
            <v>7118</v>
          </cell>
          <cell r="O202">
            <v>861850</v>
          </cell>
          <cell r="P202">
            <v>517110</v>
          </cell>
          <cell r="Q202">
            <v>344740</v>
          </cell>
          <cell r="R202" t="str">
            <v>Indikátor stanovený v rámci programu Podpora a rozvoj III</v>
          </cell>
        </row>
        <row r="203">
          <cell r="F203">
            <v>9369393</v>
          </cell>
          <cell r="G203" t="str">
            <v>Středisko Naděje Vsetín - Rokytnice</v>
          </cell>
          <cell r="H203" t="str">
            <v>Ambulantní</v>
          </cell>
          <cell r="I203" t="str">
            <v>Osoby se zdravotním postižením</v>
          </cell>
          <cell r="J203" t="str">
            <v>Vsetín</v>
          </cell>
          <cell r="K203" t="str">
            <v>Průměrný přepočtený úvazek pracovníka v přímé péči</v>
          </cell>
          <cell r="L203">
            <v>3.89</v>
          </cell>
          <cell r="M203" t="str">
            <v>E</v>
          </cell>
          <cell r="N203">
            <v>2127</v>
          </cell>
          <cell r="O203">
            <v>2812160</v>
          </cell>
          <cell r="P203">
            <v>1687296</v>
          </cell>
          <cell r="Q203">
            <v>1124864</v>
          </cell>
        </row>
        <row r="204">
          <cell r="F204">
            <v>8083401</v>
          </cell>
          <cell r="G204" t="str">
            <v>Pečovatelská služba Babice</v>
          </cell>
          <cell r="H204" t="str">
            <v>Terénní</v>
          </cell>
          <cell r="I204" t="str">
            <v>Senioři</v>
          </cell>
          <cell r="J204" t="str">
            <v>Uherské Hradiště</v>
          </cell>
          <cell r="K204" t="str">
            <v>Průměrný přepočtený úvazek pracovníka v přímé péči</v>
          </cell>
          <cell r="L204">
            <v>2.1</v>
          </cell>
          <cell r="M204" t="str">
            <v>F</v>
          </cell>
          <cell r="N204">
            <v>1839</v>
          </cell>
          <cell r="O204">
            <v>972260</v>
          </cell>
          <cell r="P204">
            <v>583356</v>
          </cell>
          <cell r="Q204">
            <v>388904</v>
          </cell>
        </row>
        <row r="205">
          <cell r="F205">
            <v>5356548</v>
          </cell>
          <cell r="G205" t="str">
            <v>Pečovatelská služba Spytihněv</v>
          </cell>
          <cell r="H205" t="str">
            <v>Terénní</v>
          </cell>
          <cell r="I205" t="str">
            <v>Senioři</v>
          </cell>
          <cell r="J205" t="str">
            <v>Otrokovice</v>
          </cell>
          <cell r="K205" t="str">
            <v>Průměrný přepočtený úvazek pracovníka v přímé péči</v>
          </cell>
          <cell r="L205">
            <v>0.42</v>
          </cell>
          <cell r="M205" t="str">
            <v>F</v>
          </cell>
          <cell r="N205">
            <v>367</v>
          </cell>
          <cell r="O205">
            <v>194230</v>
          </cell>
          <cell r="P205">
            <v>116538</v>
          </cell>
          <cell r="Q205">
            <v>77692</v>
          </cell>
        </row>
        <row r="206">
          <cell r="F206">
            <v>1250428</v>
          </cell>
          <cell r="G206" t="str">
            <v>OS ČČK Zlín</v>
          </cell>
          <cell r="H206" t="str">
            <v>Terénní</v>
          </cell>
          <cell r="I206" t="str">
            <v>Senioři</v>
          </cell>
          <cell r="J206" t="str">
            <v>Otrokovice, Zlín</v>
          </cell>
          <cell r="K206" t="str">
            <v>Průměrný přepočtený úvazek pracovníka v přímé péči</v>
          </cell>
          <cell r="L206">
            <v>2.5</v>
          </cell>
          <cell r="M206" t="str">
            <v>F</v>
          </cell>
          <cell r="N206">
            <v>2190</v>
          </cell>
          <cell r="O206">
            <v>1156150</v>
          </cell>
          <cell r="P206">
            <v>693690</v>
          </cell>
          <cell r="Q206">
            <v>462460</v>
          </cell>
        </row>
        <row r="207">
          <cell r="F207">
            <v>5075575</v>
          </cell>
          <cell r="G207" t="str">
            <v>Azylové zařízení a nízkoprahové denní centrum pro osoby bez přístřeší - Noclehárna</v>
          </cell>
          <cell r="H207" t="str">
            <v>Ambulantní</v>
          </cell>
          <cell r="I207" t="str">
            <v>Osoby ohrožené sociálním vyloučením</v>
          </cell>
          <cell r="J207" t="str">
            <v>Zlín</v>
          </cell>
          <cell r="K207" t="str">
            <v>Lůžko</v>
          </cell>
          <cell r="L207">
            <v>10</v>
          </cell>
          <cell r="M207" t="str">
            <v>A</v>
          </cell>
          <cell r="N207">
            <v>1270</v>
          </cell>
          <cell r="O207">
            <v>1289980</v>
          </cell>
          <cell r="P207">
            <v>773988</v>
          </cell>
          <cell r="Q207">
            <v>515992</v>
          </cell>
        </row>
        <row r="208">
          <cell r="F208">
            <v>8177650</v>
          </cell>
          <cell r="G208" t="str">
            <v>Azylové zařízení a nízkoprahové denní centrum pro osoby bez přístřeší - Azylový dům</v>
          </cell>
          <cell r="H208" t="str">
            <v>Pobytová</v>
          </cell>
          <cell r="I208" t="str">
            <v>Osoby ohrožené sociálním vyloučením</v>
          </cell>
          <cell r="J208" t="str">
            <v>Zlín</v>
          </cell>
          <cell r="K208" t="str">
            <v>Lůžko</v>
          </cell>
          <cell r="L208">
            <v>14</v>
          </cell>
          <cell r="M208" t="str">
            <v>A</v>
          </cell>
          <cell r="N208">
            <v>4340</v>
          </cell>
          <cell r="O208">
            <v>2008280</v>
          </cell>
          <cell r="P208">
            <v>1204968</v>
          </cell>
          <cell r="Q208">
            <v>803312</v>
          </cell>
        </row>
        <row r="209">
          <cell r="F209">
            <v>9250334</v>
          </cell>
          <cell r="G209" t="str">
            <v>Azylové zařízení a nízkoprahové denní centrum pro osoby bez přístřeší - Nízkoprahové denní centrum</v>
          </cell>
          <cell r="H209" t="str">
            <v>Ambulantní</v>
          </cell>
          <cell r="I209" t="str">
            <v>Osoby ohrožené sociálním vyloučením</v>
          </cell>
          <cell r="J209" t="str">
            <v>Zlín</v>
          </cell>
          <cell r="K209" t="str">
            <v>Průměrný přepočtený úvazek pracovníka v přímé péči</v>
          </cell>
          <cell r="L209">
            <v>2.1800000000000002</v>
          </cell>
          <cell r="M209" t="str">
            <v>E</v>
          </cell>
          <cell r="N209">
            <v>1669</v>
          </cell>
          <cell r="O209">
            <v>1628090</v>
          </cell>
          <cell r="P209">
            <v>976854</v>
          </cell>
          <cell r="Q209">
            <v>651236</v>
          </cell>
        </row>
        <row r="210">
          <cell r="F210">
            <v>3845844</v>
          </cell>
          <cell r="G210" t="str">
            <v>Poradna Rožnov; Poradna Rožnov OSP - Hutisko-Solanec</v>
          </cell>
          <cell r="H210" t="str">
            <v>Převažující ambulantní</v>
          </cell>
          <cell r="I210" t="str">
            <v>Rodiny s dětmi</v>
          </cell>
          <cell r="J210" t="str">
            <v>Rožnov pod Radhoštěm</v>
          </cell>
          <cell r="K210" t="str">
            <v>Průměrný přepočtený úvazek pracovníka v přímé péči</v>
          </cell>
          <cell r="L210">
            <v>1.5</v>
          </cell>
          <cell r="M210" t="str">
            <v>D</v>
          </cell>
          <cell r="N210">
            <v>1149</v>
          </cell>
          <cell r="O210">
            <v>1032970</v>
          </cell>
          <cell r="P210">
            <v>619782</v>
          </cell>
          <cell r="Q210">
            <v>413188</v>
          </cell>
        </row>
        <row r="211">
          <cell r="F211">
            <v>8610542</v>
          </cell>
          <cell r="G211" t="str">
            <v>Poradna Rožnov - aktivizace; Poradna Rožnov SAS - Hutisko-Solanec</v>
          </cell>
          <cell r="H211" t="str">
            <v>Převažující terénní</v>
          </cell>
          <cell r="I211" t="str">
            <v>Rodiny s dětmi</v>
          </cell>
          <cell r="J211" t="str">
            <v>Rožnov pod Radhoštěm</v>
          </cell>
          <cell r="K211" t="str">
            <v>Průměrný přepočtený úvazek pracovníka v přímé péči</v>
          </cell>
          <cell r="L211">
            <v>2.5</v>
          </cell>
          <cell r="M211" t="str">
            <v>D</v>
          </cell>
          <cell r="N211">
            <v>1642</v>
          </cell>
          <cell r="O211">
            <v>1767600</v>
          </cell>
          <cell r="P211">
            <v>1060560</v>
          </cell>
          <cell r="Q211">
            <v>707040</v>
          </cell>
        </row>
        <row r="212">
          <cell r="F212">
            <v>9313981</v>
          </cell>
          <cell r="G212" t="str">
            <v>Odlehčovací služba PAHOP</v>
          </cell>
          <cell r="H212" t="str">
            <v xml:space="preserve">Terénní </v>
          </cell>
          <cell r="I212" t="str">
            <v>Senioři</v>
          </cell>
          <cell r="J212" t="str">
            <v>Uherské Hradiště, 
Uherský Brod</v>
          </cell>
          <cell r="K212" t="str">
            <v>Průměrný přepočtený úvazek pracovníka v přímé péči</v>
          </cell>
          <cell r="L212">
            <v>3.5</v>
          </cell>
          <cell r="M212" t="str">
            <v>C</v>
          </cell>
          <cell r="N212">
            <v>3447</v>
          </cell>
          <cell r="O212">
            <v>2065520</v>
          </cell>
          <cell r="P212">
            <v>1239312</v>
          </cell>
          <cell r="Q212">
            <v>826208</v>
          </cell>
          <cell r="R212" t="str">
            <v>Bonifikace 10 % pro odlehčovací služby dle Programu - IV. Všeobecné podmínky pro poskytnutí finanční podpory, odst. 7
Nepřistupujeme k redukci I. úrovně</v>
          </cell>
        </row>
        <row r="213">
          <cell r="F213">
            <v>1795888</v>
          </cell>
          <cell r="G213" t="str">
            <v>Pečovatelská služba Kroměříž z.ú.</v>
          </cell>
          <cell r="H213" t="str">
            <v>Převažující terénní</v>
          </cell>
          <cell r="I213" t="str">
            <v>Senioři</v>
          </cell>
          <cell r="J213" t="str">
            <v>Kroměříž, Otrokovice</v>
          </cell>
          <cell r="K213" t="str">
            <v>Průměrný přepočtený úvazek pracovníka v přímé péči</v>
          </cell>
          <cell r="L213">
            <v>14.36</v>
          </cell>
          <cell r="M213" t="str">
            <v>F</v>
          </cell>
          <cell r="N213">
            <v>12579</v>
          </cell>
          <cell r="O213">
            <v>6687420</v>
          </cell>
          <cell r="P213">
            <v>4012452</v>
          </cell>
          <cell r="Q213">
            <v>2674968</v>
          </cell>
        </row>
        <row r="214">
          <cell r="F214">
            <v>9913187</v>
          </cell>
          <cell r="G214" t="str">
            <v>Středisko osobní hygieny v DSP 1; 
Středisko osobní hygieny v DSP 2</v>
          </cell>
          <cell r="H214" t="str">
            <v>Převažující terénní</v>
          </cell>
          <cell r="I214" t="str">
            <v>Senioři</v>
          </cell>
          <cell r="J214" t="str">
            <v>Otrokovice</v>
          </cell>
          <cell r="K214" t="str">
            <v>Průměrný přepočtený úvazek pracovníka v přímé péči</v>
          </cell>
          <cell r="L214">
            <v>6.76</v>
          </cell>
          <cell r="M214" t="str">
            <v>F</v>
          </cell>
          <cell r="N214">
            <v>5921</v>
          </cell>
          <cell r="O214">
            <v>3126230</v>
          </cell>
          <cell r="P214">
            <v>1875738</v>
          </cell>
          <cell r="Q214">
            <v>1250492</v>
          </cell>
        </row>
        <row r="215">
          <cell r="F215">
            <v>3073634</v>
          </cell>
          <cell r="G215" t="str">
            <v>PETRKLÍČ, o.p.s.</v>
          </cell>
          <cell r="H215" t="str">
            <v>Pobytová</v>
          </cell>
          <cell r="I215" t="str">
            <v>Rodiny s dětmi</v>
          </cell>
          <cell r="J215" t="str">
            <v>Uherské Hradiště</v>
          </cell>
          <cell r="K215" t="str">
            <v>Lůžko</v>
          </cell>
          <cell r="L215">
            <v>25</v>
          </cell>
          <cell r="M215" t="str">
            <v>A</v>
          </cell>
          <cell r="N215">
            <v>6825</v>
          </cell>
          <cell r="O215">
            <v>3462830</v>
          </cell>
          <cell r="P215">
            <v>2077698</v>
          </cell>
          <cell r="Q215">
            <v>1385132</v>
          </cell>
        </row>
        <row r="216">
          <cell r="F216">
            <v>9152098</v>
          </cell>
          <cell r="G216" t="str">
            <v>Občanská poradna Pod křídly</v>
          </cell>
          <cell r="H216" t="str">
            <v>Ambulantní</v>
          </cell>
          <cell r="I216" t="str">
            <v>Osoby ohrožené sociálním vyloučením</v>
          </cell>
          <cell r="J216" t="str">
            <v>Valašské Meziříčí</v>
          </cell>
          <cell r="K216" t="str">
            <v>Průměrný přepočtený úvazek pracovníka v přímé péči</v>
          </cell>
          <cell r="L216">
            <v>1.5</v>
          </cell>
          <cell r="M216" t="str">
            <v>D</v>
          </cell>
          <cell r="N216">
            <v>1149</v>
          </cell>
          <cell r="O216">
            <v>1010140</v>
          </cell>
          <cell r="P216">
            <v>606084</v>
          </cell>
          <cell r="Q216">
            <v>404056</v>
          </cell>
        </row>
        <row r="217">
          <cell r="F217">
            <v>4947608</v>
          </cell>
          <cell r="G217" t="str">
            <v>Podané ruce - osobní asistence</v>
          </cell>
          <cell r="H217" t="str">
            <v>Terénní</v>
          </cell>
          <cell r="I217" t="str">
            <v>Senioři</v>
          </cell>
          <cell r="J217" t="str">
            <v>Zlínský kraj</v>
          </cell>
          <cell r="K217" t="str">
            <v>Průměrný přepočtený úvazek pracovníka v přímé péči</v>
          </cell>
          <cell r="L217">
            <v>5.74</v>
          </cell>
          <cell r="M217" t="str">
            <v>C</v>
          </cell>
          <cell r="N217">
            <v>5653</v>
          </cell>
          <cell r="O217">
            <v>3044780</v>
          </cell>
          <cell r="P217">
            <v>1826868</v>
          </cell>
          <cell r="Q217">
            <v>1217912</v>
          </cell>
        </row>
        <row r="218">
          <cell r="F218">
            <v>2221903</v>
          </cell>
          <cell r="G218" t="str">
            <v>Poradenské centrum pro sluchově postižené Kroměříž, o.p.s.</v>
          </cell>
          <cell r="H218" t="str">
            <v>Převažující ambulantní</v>
          </cell>
          <cell r="I218" t="str">
            <v>Osoby se zdravotním postižením</v>
          </cell>
          <cell r="J218" t="str">
            <v>Kroměříž, Uherské Hradiště, Valašské Meziříčí</v>
          </cell>
          <cell r="K218" t="str">
            <v>Průměrný přepočtený úvazek pracovníka v přímé péči</v>
          </cell>
          <cell r="L218">
            <v>2.8</v>
          </cell>
          <cell r="M218" t="str">
            <v>D</v>
          </cell>
          <cell r="N218">
            <v>2144</v>
          </cell>
          <cell r="O218">
            <v>1471250</v>
          </cell>
          <cell r="P218">
            <v>882750</v>
          </cell>
          <cell r="Q218">
            <v>588500</v>
          </cell>
          <cell r="R218" t="str">
            <v xml:space="preserve">Snížení dotace o 1/12 dle usnesení ZZK č. 0271/Z09/22 </v>
          </cell>
        </row>
        <row r="219">
          <cell r="F219">
            <v>3367301</v>
          </cell>
          <cell r="G219" t="str">
            <v>Poradenské centrum pro sluchově postižené Kroměříž, o.p.s.</v>
          </cell>
          <cell r="H219" t="str">
            <v>Převažující ambulantní</v>
          </cell>
          <cell r="I219" t="str">
            <v>Osoby se zdravotním postižením</v>
          </cell>
          <cell r="J219" t="str">
            <v>Kroměříž, Uherské Hradiště, Valašské Meziříčí</v>
          </cell>
          <cell r="K219" t="str">
            <v>Průměrný přepočtený úvazek pracovníka v přímé péči</v>
          </cell>
          <cell r="L219">
            <v>2</v>
          </cell>
          <cell r="M219" t="str">
            <v>D</v>
          </cell>
          <cell r="N219">
            <v>1970</v>
          </cell>
          <cell r="O219">
            <v>977100</v>
          </cell>
          <cell r="P219">
            <v>586260</v>
          </cell>
          <cell r="Q219">
            <v>390840</v>
          </cell>
          <cell r="R219" t="str">
            <v xml:space="preserve">Snížení dotace o 1/12 dle usnesení ZZK č. 0271/Z09/22 </v>
          </cell>
        </row>
        <row r="220">
          <cell r="F220">
            <v>6221407</v>
          </cell>
          <cell r="G220" t="str">
            <v>Poradenské centrum pro sluchově postižené Kroměříž, o.p.s.</v>
          </cell>
          <cell r="H220" t="str">
            <v>Převažující terénní</v>
          </cell>
          <cell r="I220" t="str">
            <v>Osoby se zdravotním postižením</v>
          </cell>
          <cell r="J220" t="str">
            <v>Kroměříž, Valašské Meziříčí</v>
          </cell>
          <cell r="K220" t="str">
            <v>Průměrný přepočtený úvazek pracovníka v přímé péči</v>
          </cell>
          <cell r="L220">
            <v>1.71</v>
          </cell>
          <cell r="M220" t="str">
            <v>E</v>
          </cell>
          <cell r="N220">
            <v>280</v>
          </cell>
          <cell r="O220">
            <v>759490</v>
          </cell>
          <cell r="P220">
            <v>455694</v>
          </cell>
          <cell r="Q220">
            <v>303796</v>
          </cell>
          <cell r="R220" t="str">
            <v xml:space="preserve">Snížení dotace o 1/12 dle usnesení ZZK č. 0271/Z09/22 </v>
          </cell>
        </row>
        <row r="221">
          <cell r="F221">
            <v>4474775</v>
          </cell>
          <cell r="G221" t="str">
            <v>R-Ego, z.s.</v>
          </cell>
          <cell r="H221" t="str">
            <v>Ambulantní</v>
          </cell>
          <cell r="I221" t="str">
            <v>Rodiny s dětmi</v>
          </cell>
          <cell r="J221" t="str">
            <v>Luhačovice</v>
          </cell>
          <cell r="K221" t="str">
            <v>Průměrný přepočtený úvazek pracovníka v přímé péči</v>
          </cell>
          <cell r="L221">
            <v>2.75</v>
          </cell>
          <cell r="M221" t="str">
            <v>E</v>
          </cell>
          <cell r="N221">
            <v>2298</v>
          </cell>
          <cell r="O221">
            <v>1943700</v>
          </cell>
          <cell r="P221">
            <v>1166220</v>
          </cell>
          <cell r="Q221">
            <v>777480</v>
          </cell>
        </row>
        <row r="222">
          <cell r="F222">
            <v>4312466</v>
          </cell>
          <cell r="G222" t="str">
            <v>Rodinné centrum Kroměříž, z.s. a Středisko výchovné péče</v>
          </cell>
          <cell r="H222" t="str">
            <v>Převažující terénní</v>
          </cell>
          <cell r="I222" t="str">
            <v>Rodiny s dětmi</v>
          </cell>
          <cell r="J222" t="str">
            <v>Bystřice pod Hostýnem, Holešov, Kroměříž</v>
          </cell>
          <cell r="K222" t="str">
            <v>Průměrný přepočtený úvazek pracovníka v přímé péči</v>
          </cell>
          <cell r="L222">
            <v>7.5</v>
          </cell>
          <cell r="M222" t="str">
            <v>D</v>
          </cell>
          <cell r="N222">
            <v>4927</v>
          </cell>
          <cell r="O222">
            <v>5302800</v>
          </cell>
          <cell r="P222">
            <v>3181680</v>
          </cell>
          <cell r="Q222">
            <v>2121120</v>
          </cell>
        </row>
        <row r="223">
          <cell r="F223">
            <v>5795884</v>
          </cell>
          <cell r="G223" t="str">
            <v>Klub dětí a mládeže - NZDM</v>
          </cell>
          <cell r="H223" t="str">
            <v>Ambulantní</v>
          </cell>
          <cell r="I223" t="str">
            <v>Rodiny s dětmi</v>
          </cell>
          <cell r="J223" t="str">
            <v>Zlín</v>
          </cell>
          <cell r="K223" t="str">
            <v>Průměrný přepočtený úvazek pracovníka v přímé péči</v>
          </cell>
          <cell r="L223">
            <v>1.75</v>
          </cell>
          <cell r="M223" t="str">
            <v>E</v>
          </cell>
          <cell r="N223">
            <v>1340</v>
          </cell>
          <cell r="O223">
            <v>1236900</v>
          </cell>
          <cell r="P223">
            <v>742140</v>
          </cell>
          <cell r="Q223">
            <v>494760</v>
          </cell>
        </row>
        <row r="224">
          <cell r="F224">
            <v>9405491</v>
          </cell>
          <cell r="G224" t="str">
            <v>Senior centrum UH, příspěvková organizace</v>
          </cell>
          <cell r="H224" t="str">
            <v>Terénní</v>
          </cell>
          <cell r="I224" t="str">
            <v>Senioři</v>
          </cell>
          <cell r="J224" t="str">
            <v>Uherské Hradiště</v>
          </cell>
          <cell r="K224" t="str">
            <v>Průměrný přepočtený úvazek pracovníka v přímé péči</v>
          </cell>
          <cell r="L224">
            <v>5</v>
          </cell>
          <cell r="M224" t="str">
            <v>F</v>
          </cell>
          <cell r="N224">
            <v>4380</v>
          </cell>
          <cell r="O224">
            <v>2327800</v>
          </cell>
          <cell r="P224">
            <v>1396680</v>
          </cell>
          <cell r="Q224">
            <v>931120</v>
          </cell>
        </row>
        <row r="225">
          <cell r="F225">
            <v>1373730</v>
          </cell>
          <cell r="G225" t="str">
            <v>Denní stacionář SENIOR Otrokovice</v>
          </cell>
          <cell r="H225" t="str">
            <v>Ambulantní</v>
          </cell>
          <cell r="I225" t="str">
            <v>Senioři</v>
          </cell>
          <cell r="J225" t="str">
            <v>Otrokovice</v>
          </cell>
          <cell r="K225" t="str">
            <v>Průměrný přepočtený úvazek pracovníka v přímé péči</v>
          </cell>
          <cell r="L225">
            <v>1.55</v>
          </cell>
          <cell r="M225" t="str">
            <v>B</v>
          </cell>
          <cell r="N225">
            <v>1018</v>
          </cell>
          <cell r="O225">
            <v>904290</v>
          </cell>
          <cell r="P225">
            <v>542574</v>
          </cell>
          <cell r="Q225">
            <v>361716</v>
          </cell>
        </row>
        <row r="226">
          <cell r="F226">
            <v>1869567</v>
          </cell>
          <cell r="G226" t="str">
            <v>Domov pro seniory SENIOR Otrokovice</v>
          </cell>
          <cell r="H226" t="str">
            <v>Pobytová</v>
          </cell>
          <cell r="I226" t="str">
            <v>Senioři</v>
          </cell>
          <cell r="J226" t="str">
            <v>Otrokovice</v>
          </cell>
          <cell r="K226" t="str">
            <v>Lůžko</v>
          </cell>
          <cell r="L226">
            <v>42</v>
          </cell>
          <cell r="M226" t="str">
            <v>A</v>
          </cell>
          <cell r="N226">
            <v>14532</v>
          </cell>
          <cell r="O226">
            <v>10051440</v>
          </cell>
          <cell r="P226">
            <v>6030864</v>
          </cell>
          <cell r="Q226">
            <v>4020576</v>
          </cell>
        </row>
        <row r="227">
          <cell r="F227">
            <v>2119454</v>
          </cell>
          <cell r="G227" t="str">
            <v>Pečovatelská služba SENIOR Otrokovice</v>
          </cell>
          <cell r="H227" t="str">
            <v>Převažující terénní</v>
          </cell>
          <cell r="I227" t="str">
            <v>Senioři</v>
          </cell>
          <cell r="J227" t="str">
            <v>Kroměříž, Otrokovice, Zlín</v>
          </cell>
          <cell r="K227" t="str">
            <v>Průměrný přepočtený úvazek pracovníka v přímé péči</v>
          </cell>
          <cell r="L227">
            <v>6.1</v>
          </cell>
          <cell r="M227" t="str">
            <v>F</v>
          </cell>
          <cell r="N227">
            <v>5343</v>
          </cell>
          <cell r="O227">
            <v>2821000</v>
          </cell>
          <cell r="P227">
            <v>1692600</v>
          </cell>
          <cell r="Q227">
            <v>1128400</v>
          </cell>
        </row>
        <row r="228">
          <cell r="F228">
            <v>3511015</v>
          </cell>
          <cell r="G228" t="str">
            <v>Domov pro seniory SENIOR Otrokovice</v>
          </cell>
          <cell r="H228" t="str">
            <v>Pobytová</v>
          </cell>
          <cell r="I228" t="str">
            <v>Senioři</v>
          </cell>
          <cell r="J228" t="str">
            <v>Otrokovice</v>
          </cell>
          <cell r="K228" t="str">
            <v>Lůžko</v>
          </cell>
          <cell r="L228">
            <v>70</v>
          </cell>
          <cell r="M228" t="str">
            <v>A</v>
          </cell>
          <cell r="N228">
            <v>24220</v>
          </cell>
          <cell r="O228">
            <v>16752400</v>
          </cell>
          <cell r="P228">
            <v>10051440</v>
          </cell>
          <cell r="Q228">
            <v>6700960</v>
          </cell>
        </row>
        <row r="229">
          <cell r="F229">
            <v>3940307</v>
          </cell>
          <cell r="G229" t="str">
            <v>Odlehčovací služby SENIOR Otrokovice</v>
          </cell>
          <cell r="H229" t="str">
            <v>Pobytová</v>
          </cell>
          <cell r="I229" t="str">
            <v>Senioři</v>
          </cell>
          <cell r="J229" t="str">
            <v>Otrokovice</v>
          </cell>
          <cell r="K229" t="str">
            <v>Lůžko</v>
          </cell>
          <cell r="L229">
            <v>4</v>
          </cell>
          <cell r="M229" t="str">
            <v>A</v>
          </cell>
          <cell r="N229">
            <v>1020</v>
          </cell>
          <cell r="O229">
            <v>1622000</v>
          </cell>
          <cell r="P229">
            <v>973200</v>
          </cell>
          <cell r="Q229">
            <v>648800</v>
          </cell>
        </row>
        <row r="230">
          <cell r="F230">
            <v>6696436</v>
          </cell>
          <cell r="G230" t="str">
            <v>Domov se zvláštním režimem SENIOR Otrokovice</v>
          </cell>
          <cell r="H230" t="str">
            <v>Pobytová</v>
          </cell>
          <cell r="I230" t="str">
            <v>Senioři</v>
          </cell>
          <cell r="J230" t="str">
            <v>Otrokovice</v>
          </cell>
          <cell r="K230" t="str">
            <v>Lůžko</v>
          </cell>
          <cell r="L230">
            <v>36</v>
          </cell>
          <cell r="M230" t="str">
            <v>A</v>
          </cell>
          <cell r="N230">
            <v>12456</v>
          </cell>
          <cell r="O230">
            <v>9553000</v>
          </cell>
          <cell r="P230">
            <v>5731800</v>
          </cell>
          <cell r="Q230">
            <v>3821200</v>
          </cell>
        </row>
        <row r="231">
          <cell r="F231">
            <v>7318632</v>
          </cell>
          <cell r="G231" t="str">
            <v>Odlehčovací služby SENIOR Otrokovice</v>
          </cell>
          <cell r="H231" t="str">
            <v>Pobytová</v>
          </cell>
          <cell r="I231" t="str">
            <v>Senioři</v>
          </cell>
          <cell r="J231" t="str">
            <v>Otrokovice</v>
          </cell>
          <cell r="K231" t="str">
            <v>Lůžko</v>
          </cell>
          <cell r="L231">
            <v>8</v>
          </cell>
          <cell r="M231" t="str">
            <v>A</v>
          </cell>
          <cell r="N231">
            <v>2040</v>
          </cell>
          <cell r="O231">
            <v>3244000</v>
          </cell>
          <cell r="P231">
            <v>1946400</v>
          </cell>
          <cell r="Q231">
            <v>1297600</v>
          </cell>
          <cell r="R231" t="str">
            <v>4 lůžka v Dočasné síti</v>
          </cell>
        </row>
        <row r="232">
          <cell r="F232">
            <v>9365175</v>
          </cell>
          <cell r="G232" t="str">
            <v>Pečovatelská služba města Chropyně</v>
          </cell>
          <cell r="H232" t="str">
            <v>Převažující terénní</v>
          </cell>
          <cell r="I232" t="str">
            <v>Senioři</v>
          </cell>
          <cell r="J232" t="str">
            <v>Kroměříž</v>
          </cell>
          <cell r="K232" t="str">
            <v>Průměrný přepočtený úvazek pracovníka v přímé péči</v>
          </cell>
          <cell r="L232">
            <v>3.53</v>
          </cell>
          <cell r="M232" t="str">
            <v>F</v>
          </cell>
          <cell r="N232">
            <v>3092</v>
          </cell>
          <cell r="O232">
            <v>1496440</v>
          </cell>
          <cell r="P232">
            <v>897864</v>
          </cell>
          <cell r="Q232">
            <v>598576</v>
          </cell>
          <cell r="R232" t="str">
            <v xml:space="preserve">Snížení dotace o 1/12 dle usnesení ZZK č. 0271/Z09/22 </v>
          </cell>
        </row>
        <row r="233">
          <cell r="F233">
            <v>9076518</v>
          </cell>
          <cell r="G233" t="str">
            <v>Sociální služby Města Bojkovice, příspěvková organizace</v>
          </cell>
          <cell r="H233" t="str">
            <v>Terénní</v>
          </cell>
          <cell r="I233" t="str">
            <v>Senioři</v>
          </cell>
          <cell r="J233" t="str">
            <v>Uherský Brod</v>
          </cell>
          <cell r="K233" t="str">
            <v>Průměrný přepočtený úvazek pracovníka v přímé péči</v>
          </cell>
          <cell r="L233">
            <v>7.5</v>
          </cell>
          <cell r="M233" t="str">
            <v>F</v>
          </cell>
          <cell r="N233">
            <v>6570</v>
          </cell>
          <cell r="O233">
            <v>3468450</v>
          </cell>
          <cell r="P233">
            <v>2081070</v>
          </cell>
          <cell r="Q233">
            <v>1387380</v>
          </cell>
        </row>
        <row r="234">
          <cell r="F234">
            <v>1254323</v>
          </cell>
          <cell r="G234" t="str">
            <v>Domov pro osoby se zdravotním postižením Barborka</v>
          </cell>
          <cell r="H234" t="str">
            <v>Pobytová</v>
          </cell>
          <cell r="I234" t="str">
            <v>Osoby se zdravotním postižením</v>
          </cell>
          <cell r="J234" t="str">
            <v>Kroměříž</v>
          </cell>
          <cell r="K234" t="str">
            <v>Lůžko</v>
          </cell>
          <cell r="L234">
            <v>108</v>
          </cell>
          <cell r="M234" t="str">
            <v>A</v>
          </cell>
          <cell r="N234">
            <v>37368</v>
          </cell>
          <cell r="O234">
            <v>43556640</v>
          </cell>
          <cell r="P234">
            <v>26133984</v>
          </cell>
          <cell r="Q234">
            <v>17422656</v>
          </cell>
        </row>
        <row r="235">
          <cell r="F235">
            <v>1936483</v>
          </cell>
          <cell r="G235" t="str">
            <v>Odlehčovací služby</v>
          </cell>
          <cell r="H235" t="str">
            <v>Pobytová</v>
          </cell>
          <cell r="I235" t="str">
            <v>Osoby se zdravotním postižením</v>
          </cell>
          <cell r="J235" t="str">
            <v>Kroměříž</v>
          </cell>
          <cell r="K235" t="str">
            <v>Lůžko</v>
          </cell>
          <cell r="L235">
            <v>12</v>
          </cell>
          <cell r="M235" t="str">
            <v>A</v>
          </cell>
          <cell r="N235">
            <v>3060</v>
          </cell>
          <cell r="O235">
            <v>5565000</v>
          </cell>
          <cell r="P235">
            <v>3339000</v>
          </cell>
          <cell r="Q235">
            <v>2226000</v>
          </cell>
        </row>
        <row r="236">
          <cell r="F236">
            <v>3815405</v>
          </cell>
          <cell r="G236" t="str">
            <v>Chráněné bydlení Květná</v>
          </cell>
          <cell r="H236" t="str">
            <v>Pobytová</v>
          </cell>
          <cell r="I236" t="str">
            <v>Osoby se zdravotním postižením</v>
          </cell>
          <cell r="J236" t="str">
            <v>Kroměříž</v>
          </cell>
          <cell r="K236" t="str">
            <v>Lůžko</v>
          </cell>
          <cell r="L236">
            <v>14</v>
          </cell>
          <cell r="M236" t="str">
            <v>A</v>
          </cell>
          <cell r="N236">
            <v>4844</v>
          </cell>
          <cell r="O236">
            <v>6087590</v>
          </cell>
          <cell r="P236">
            <v>3652554</v>
          </cell>
          <cell r="Q236">
            <v>2435036</v>
          </cell>
        </row>
        <row r="237">
          <cell r="F237">
            <v>4644158</v>
          </cell>
          <cell r="G237" t="str">
            <v>Domov se zvláštním režimem Strom života</v>
          </cell>
          <cell r="H237" t="str">
            <v>Pobytová</v>
          </cell>
          <cell r="I237" t="str">
            <v>Senioři</v>
          </cell>
          <cell r="J237" t="str">
            <v>Kroměříž</v>
          </cell>
          <cell r="K237" t="str">
            <v>Lůžko</v>
          </cell>
          <cell r="L237">
            <v>54</v>
          </cell>
          <cell r="M237" t="str">
            <v>A</v>
          </cell>
          <cell r="N237">
            <v>18684</v>
          </cell>
          <cell r="O237">
            <v>16930890</v>
          </cell>
          <cell r="P237">
            <v>10158534</v>
          </cell>
          <cell r="Q237">
            <v>6772356</v>
          </cell>
        </row>
        <row r="238">
          <cell r="F238">
            <v>5115374</v>
          </cell>
          <cell r="G238" t="str">
            <v>Domov pro seniory U Moravy</v>
          </cell>
          <cell r="H238" t="str">
            <v>Pobytová</v>
          </cell>
          <cell r="I238" t="str">
            <v>Senioři</v>
          </cell>
          <cell r="J238" t="str">
            <v>Kroměříž</v>
          </cell>
          <cell r="K238" t="str">
            <v>Lůžko</v>
          </cell>
          <cell r="L238">
            <v>112</v>
          </cell>
          <cell r="M238" t="str">
            <v>A</v>
          </cell>
          <cell r="N238">
            <v>38752</v>
          </cell>
          <cell r="O238">
            <v>28640640</v>
          </cell>
          <cell r="P238">
            <v>17184384</v>
          </cell>
          <cell r="Q238">
            <v>11456256</v>
          </cell>
        </row>
        <row r="239">
          <cell r="F239">
            <v>5389049</v>
          </cell>
          <cell r="G239" t="str">
            <v>Sociálně terapeutické dílny Hanáček</v>
          </cell>
          <cell r="H239" t="str">
            <v>Ambulantní</v>
          </cell>
          <cell r="I239" t="str">
            <v>Osoby se zdravotním postižením</v>
          </cell>
          <cell r="J239" t="str">
            <v>Kroměříž</v>
          </cell>
          <cell r="K239" t="str">
            <v>Průměrný přepočtený úvazek pracovníka v přímé péči</v>
          </cell>
          <cell r="L239">
            <v>4.5</v>
          </cell>
          <cell r="M239" t="str">
            <v>E</v>
          </cell>
          <cell r="N239">
            <v>2464</v>
          </cell>
          <cell r="O239">
            <v>298330</v>
          </cell>
          <cell r="P239">
            <v>178998</v>
          </cell>
          <cell r="Q239">
            <v>119332</v>
          </cell>
          <cell r="R239" t="str">
            <v>Indikátor stanovený v rámci programu Podpora a rozvoj III</v>
          </cell>
        </row>
        <row r="240">
          <cell r="F240">
            <v>5869488</v>
          </cell>
          <cell r="G240" t="str">
            <v>Podpora samostatného bydlení</v>
          </cell>
          <cell r="H240" t="str">
            <v>Terénní</v>
          </cell>
          <cell r="I240" t="str">
            <v>Osoby se zdravotním postižením</v>
          </cell>
          <cell r="J240" t="str">
            <v>Kroměříž</v>
          </cell>
          <cell r="K240" t="str">
            <v>Průměrný přepočtený úvazek pracovníka v přímé péči</v>
          </cell>
          <cell r="L240">
            <v>4.5</v>
          </cell>
          <cell r="M240" t="str">
            <v>C</v>
          </cell>
          <cell r="N240">
            <v>4435</v>
          </cell>
          <cell r="O240">
            <v>258390</v>
          </cell>
          <cell r="P240">
            <v>155034</v>
          </cell>
          <cell r="Q240">
            <v>103356</v>
          </cell>
          <cell r="R240" t="str">
            <v>Indikátor stanovený v rámci programu Podpora a rozvoj III</v>
          </cell>
        </row>
        <row r="241">
          <cell r="F241">
            <v>6962438</v>
          </cell>
          <cell r="G241" t="str">
            <v xml:space="preserve">Denní stacionář </v>
          </cell>
          <cell r="H241" t="str">
            <v>Ambulantní</v>
          </cell>
          <cell r="I241" t="str">
            <v>Osoby se zdravotním postižením</v>
          </cell>
          <cell r="J241" t="str">
            <v>Kroměříž</v>
          </cell>
          <cell r="K241" t="str">
            <v>Průměrný přepočtený úvazek pracovníka v přímé péči</v>
          </cell>
          <cell r="L241">
            <v>6.4</v>
          </cell>
          <cell r="M241" t="str">
            <v>B</v>
          </cell>
          <cell r="N241">
            <v>4204</v>
          </cell>
          <cell r="O241">
            <v>3733870</v>
          </cell>
          <cell r="P241">
            <v>2240322</v>
          </cell>
          <cell r="Q241">
            <v>1493548</v>
          </cell>
        </row>
        <row r="242">
          <cell r="F242">
            <v>8827041</v>
          </cell>
          <cell r="G242" t="str">
            <v>Domov se zvláštním režimem U Moravy</v>
          </cell>
          <cell r="H242" t="str">
            <v>Pobytová</v>
          </cell>
          <cell r="I242" t="str">
            <v>Senioři</v>
          </cell>
          <cell r="J242" t="str">
            <v>Kroměříž</v>
          </cell>
          <cell r="K242" t="str">
            <v>Lůžko</v>
          </cell>
          <cell r="L242">
            <v>24</v>
          </cell>
          <cell r="M242" t="str">
            <v>A</v>
          </cell>
          <cell r="N242">
            <v>8304</v>
          </cell>
          <cell r="O242">
            <v>7276920</v>
          </cell>
          <cell r="P242">
            <v>4366152</v>
          </cell>
          <cell r="Q242">
            <v>2910768</v>
          </cell>
        </row>
        <row r="243">
          <cell r="F243">
            <v>9444030</v>
          </cell>
          <cell r="G243" t="str">
            <v>Domov se zvláštním režimem Vážany</v>
          </cell>
          <cell r="H243" t="str">
            <v>Pobytová</v>
          </cell>
          <cell r="I243" t="str">
            <v>Senioři</v>
          </cell>
          <cell r="J243" t="str">
            <v>Kroměříž</v>
          </cell>
          <cell r="K243" t="str">
            <v>Lůžko</v>
          </cell>
          <cell r="L243">
            <v>21</v>
          </cell>
          <cell r="M243" t="str">
            <v>A</v>
          </cell>
          <cell r="N243">
            <v>7266</v>
          </cell>
          <cell r="O243">
            <v>6367300</v>
          </cell>
          <cell r="P243">
            <v>3820380</v>
          </cell>
          <cell r="Q243">
            <v>2546920</v>
          </cell>
        </row>
        <row r="244">
          <cell r="F244">
            <v>9606164</v>
          </cell>
          <cell r="G244" t="str">
            <v>Domov pro seniory U Kašny</v>
          </cell>
          <cell r="H244" t="str">
            <v>Pobytová</v>
          </cell>
          <cell r="I244" t="str">
            <v>Senioři</v>
          </cell>
          <cell r="J244" t="str">
            <v>Kroměříž</v>
          </cell>
          <cell r="K244" t="str">
            <v>Lůžko</v>
          </cell>
          <cell r="L244">
            <v>80</v>
          </cell>
          <cell r="M244" t="str">
            <v>A</v>
          </cell>
          <cell r="N244">
            <v>27680</v>
          </cell>
          <cell r="O244">
            <v>19145600</v>
          </cell>
          <cell r="P244">
            <v>11487360</v>
          </cell>
          <cell r="Q244">
            <v>7658240</v>
          </cell>
        </row>
        <row r="245">
          <cell r="F245">
            <v>9987041</v>
          </cell>
          <cell r="G245" t="str">
            <v>Domov pro seniory Vážany</v>
          </cell>
          <cell r="H245" t="str">
            <v>Pobytová</v>
          </cell>
          <cell r="I245" t="str">
            <v>Senioři</v>
          </cell>
          <cell r="J245" t="str">
            <v>Kroměříž</v>
          </cell>
          <cell r="K245" t="str">
            <v>Lůžko</v>
          </cell>
          <cell r="L245">
            <v>99</v>
          </cell>
          <cell r="M245" t="str">
            <v>A</v>
          </cell>
          <cell r="N245">
            <v>34254</v>
          </cell>
          <cell r="O245">
            <v>23692680</v>
          </cell>
          <cell r="P245">
            <v>14215608</v>
          </cell>
          <cell r="Q245">
            <v>9477072</v>
          </cell>
        </row>
        <row r="246">
          <cell r="F246">
            <v>5512254</v>
          </cell>
          <cell r="G246" t="str">
            <v>Domov pro seniory</v>
          </cell>
          <cell r="H246" t="str">
            <v>Pobytová</v>
          </cell>
          <cell r="I246" t="str">
            <v>Senioři</v>
          </cell>
          <cell r="J246" t="str">
            <v>Kroměříž</v>
          </cell>
          <cell r="K246" t="str">
            <v>Lůžko</v>
          </cell>
          <cell r="L246">
            <v>31</v>
          </cell>
          <cell r="M246" t="str">
            <v>A</v>
          </cell>
          <cell r="N246">
            <v>10726</v>
          </cell>
          <cell r="O246">
            <v>7418920</v>
          </cell>
          <cell r="P246">
            <v>4451352</v>
          </cell>
          <cell r="Q246">
            <v>2967568</v>
          </cell>
        </row>
        <row r="247">
          <cell r="F247">
            <v>1420997</v>
          </cell>
          <cell r="G247" t="str">
            <v>Nízkoprahové zařízení pro děti a mládež Šrumec</v>
          </cell>
          <cell r="H247" t="str">
            <v>Ambulantní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2.75</v>
          </cell>
          <cell r="M247" t="str">
            <v>E</v>
          </cell>
          <cell r="N247">
            <v>2106</v>
          </cell>
          <cell r="O247">
            <v>1943700</v>
          </cell>
          <cell r="P247">
            <v>1166220</v>
          </cell>
          <cell r="Q247">
            <v>777480</v>
          </cell>
        </row>
        <row r="248">
          <cell r="F248">
            <v>4417383</v>
          </cell>
          <cell r="G248" t="str">
            <v>Denní stacionář pro osoby s tělesným a mentálním postižením Uherský Brod</v>
          </cell>
          <cell r="H248" t="str">
            <v>Ambulantní</v>
          </cell>
          <cell r="I248" t="str">
            <v>Osoby se zdravotním postižením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3.75</v>
          </cell>
          <cell r="M248" t="str">
            <v>B</v>
          </cell>
          <cell r="N248">
            <v>2463</v>
          </cell>
          <cell r="O248">
            <v>2100000</v>
          </cell>
          <cell r="P248">
            <v>1260000</v>
          </cell>
          <cell r="Q248">
            <v>840000</v>
          </cell>
        </row>
        <row r="249">
          <cell r="F249">
            <v>6327242</v>
          </cell>
          <cell r="G249" t="str">
            <v>Sociálně aktivizační služby pro rodiny s dětmi</v>
          </cell>
          <cell r="H249" t="str">
            <v>Převažující terénní</v>
          </cell>
          <cell r="I249" t="str">
            <v>Rodiny s dětmi</v>
          </cell>
          <cell r="J249" t="str">
            <v>Uherský Brod</v>
          </cell>
          <cell r="K249" t="str">
            <v>Průměrný přepočtený úvazek pracovníka v přímé péči</v>
          </cell>
          <cell r="L249">
            <v>4</v>
          </cell>
          <cell r="M249" t="str">
            <v>D</v>
          </cell>
          <cell r="N249">
            <v>2628</v>
          </cell>
          <cell r="O249">
            <v>2600000</v>
          </cell>
          <cell r="P249">
            <v>1560000</v>
          </cell>
          <cell r="Q249">
            <v>1040000</v>
          </cell>
        </row>
        <row r="250">
          <cell r="F250">
            <v>8646020</v>
          </cell>
          <cell r="G250" t="str">
            <v>Pečovatelská služba Uherský Brod</v>
          </cell>
          <cell r="H250" t="str">
            <v>Převažující terénní</v>
          </cell>
          <cell r="I250" t="str">
            <v>Senioři</v>
          </cell>
          <cell r="J250" t="str">
            <v>Uherský Brod</v>
          </cell>
          <cell r="K250" t="str">
            <v>Průměrný přepočtený úvazek pracovníka v přímé péči</v>
          </cell>
          <cell r="L250">
            <v>18</v>
          </cell>
          <cell r="M250" t="str">
            <v>F</v>
          </cell>
          <cell r="N250">
            <v>15768</v>
          </cell>
          <cell r="O250">
            <v>8324280</v>
          </cell>
          <cell r="P250">
            <v>4994568</v>
          </cell>
          <cell r="Q250">
            <v>3329712</v>
          </cell>
        </row>
        <row r="251">
          <cell r="F251">
            <v>3790557</v>
          </cell>
          <cell r="G251" t="str">
            <v>Centrum pro lidi se zdravotním postižením</v>
          </cell>
          <cell r="H251" t="str">
            <v>Ambulantní</v>
          </cell>
          <cell r="I251" t="str">
            <v>Osoby se zdravotním postižením</v>
          </cell>
          <cell r="J251" t="str">
            <v>Valašské Meziříčí</v>
          </cell>
          <cell r="K251" t="str">
            <v>Průměrný přepočtený úvazek pracovníka v přímé péči</v>
          </cell>
          <cell r="L251">
            <v>4</v>
          </cell>
          <cell r="M251" t="str">
            <v>E</v>
          </cell>
          <cell r="N251">
            <v>2188</v>
          </cell>
          <cell r="O251">
            <v>2891680</v>
          </cell>
          <cell r="P251">
            <v>1735008</v>
          </cell>
          <cell r="Q251">
            <v>1156672</v>
          </cell>
        </row>
        <row r="252">
          <cell r="F252">
            <v>3424265</v>
          </cell>
          <cell r="G252" t="str">
            <v>Centrum komplexní péče ve Zlínském kraji</v>
          </cell>
          <cell r="H252" t="str">
            <v>Ambulantní</v>
          </cell>
          <cell r="I252" t="str">
            <v>Osoby ohrožené sociálním vyloučením</v>
          </cell>
          <cell r="J252" t="str">
            <v>Kroměříž, Uherské Hradiště, Zlín</v>
          </cell>
          <cell r="K252" t="str">
            <v>Průměrný přepočtený úvazek pracovníka v přímé péči</v>
          </cell>
          <cell r="L252">
            <v>1.5</v>
          </cell>
          <cell r="M252" t="str">
            <v>D</v>
          </cell>
          <cell r="N252">
            <v>1149</v>
          </cell>
          <cell r="O252">
            <v>1032970</v>
          </cell>
          <cell r="P252">
            <v>619782</v>
          </cell>
          <cell r="Q252">
            <v>413188</v>
          </cell>
        </row>
        <row r="253">
          <cell r="F253">
            <v>5835780</v>
          </cell>
          <cell r="G253" t="str">
            <v>Kontaktní centrum ve Zlíně</v>
          </cell>
          <cell r="H253" t="str">
            <v>Ambulantní</v>
          </cell>
          <cell r="I253" t="str">
            <v>Osoby ohrožené sociálním vyloučením</v>
          </cell>
          <cell r="J253" t="str">
            <v>Zlín</v>
          </cell>
          <cell r="K253" t="str">
            <v>Průměrný přepočtený úvazek pracovníka v přímé péči</v>
          </cell>
          <cell r="L253">
            <v>2.5099999999999998</v>
          </cell>
          <cell r="M253" t="str">
            <v>E</v>
          </cell>
          <cell r="N253">
            <v>1649</v>
          </cell>
          <cell r="O253">
            <v>1172970</v>
          </cell>
          <cell r="P253">
            <v>703782</v>
          </cell>
          <cell r="Q253">
            <v>469188</v>
          </cell>
        </row>
        <row r="254">
          <cell r="F254">
            <v>6651192</v>
          </cell>
          <cell r="G254" t="str">
            <v>Terapeutické centrum ve Zlínském kraji</v>
          </cell>
          <cell r="H254" t="str">
            <v>Ambulantní</v>
          </cell>
          <cell r="I254" t="str">
            <v>Osoby ohrožené sociálním vyloučením</v>
          </cell>
          <cell r="J254" t="str">
            <v>Kroměříž, Uherské Hradiště, Zlín</v>
          </cell>
          <cell r="K254" t="str">
            <v>Průměrný přepočtený úvazek pracovníka v přímé péči</v>
          </cell>
          <cell r="L254">
            <v>3.15</v>
          </cell>
          <cell r="M254" t="str">
            <v>D</v>
          </cell>
          <cell r="N254">
            <v>2412</v>
          </cell>
          <cell r="O254">
            <v>2169240</v>
          </cell>
          <cell r="P254">
            <v>1301544</v>
          </cell>
          <cell r="Q254">
            <v>867696</v>
          </cell>
        </row>
        <row r="255">
          <cell r="F255">
            <v>7314919</v>
          </cell>
          <cell r="G255" t="str">
            <v>NZDM v Kroměříži</v>
          </cell>
          <cell r="H255" t="str">
            <v>Převažující ambulantní</v>
          </cell>
          <cell r="I255" t="str">
            <v>Rodiny s dětmi</v>
          </cell>
          <cell r="J255" t="str">
            <v>Kroměříž</v>
          </cell>
          <cell r="K255" t="str">
            <v>Průměrný přepočtený úvazek pracovníka v přímé péči</v>
          </cell>
          <cell r="L255">
            <v>2.996</v>
          </cell>
          <cell r="M255" t="str">
            <v>E</v>
          </cell>
          <cell r="N255">
            <v>2298</v>
          </cell>
          <cell r="O255">
            <v>2117570</v>
          </cell>
          <cell r="P255">
            <v>1270542</v>
          </cell>
          <cell r="Q255">
            <v>847028</v>
          </cell>
        </row>
        <row r="256">
          <cell r="F256">
            <v>8664237</v>
          </cell>
          <cell r="G256" t="str">
            <v>Doléčovací centrum ve Zlínském kraji</v>
          </cell>
          <cell r="H256" t="str">
            <v>Pobytová</v>
          </cell>
          <cell r="I256" t="str">
            <v>Osoby ohrožené sociálním vyloučením</v>
          </cell>
          <cell r="J256" t="str">
            <v>Zlín</v>
          </cell>
          <cell r="K256" t="str">
            <v>Lůžko</v>
          </cell>
          <cell r="L256">
            <v>10</v>
          </cell>
          <cell r="M256" t="str">
            <v>A</v>
          </cell>
          <cell r="N256">
            <v>3100</v>
          </cell>
          <cell r="O256">
            <v>2325000</v>
          </cell>
          <cell r="P256">
            <v>1395000</v>
          </cell>
          <cell r="Q256">
            <v>930000</v>
          </cell>
        </row>
        <row r="257">
          <cell r="F257">
            <v>8952114</v>
          </cell>
          <cell r="G257" t="str">
            <v>Terénní programy ve Zlíně</v>
          </cell>
          <cell r="H257" t="str">
            <v>Terénní</v>
          </cell>
          <cell r="I257" t="str">
            <v>Osoby ohrožené sociálním vyloučením</v>
          </cell>
          <cell r="J257" t="str">
            <v>Otrokovice, Vizovice, Zlín</v>
          </cell>
          <cell r="K257" t="str">
            <v>Průměrný přepočtený úvazek pracovníka v přímé péči</v>
          </cell>
          <cell r="L257">
            <v>3.35</v>
          </cell>
          <cell r="M257" t="str">
            <v>E</v>
          </cell>
          <cell r="N257">
            <v>2200</v>
          </cell>
          <cell r="O257">
            <v>2340090</v>
          </cell>
          <cell r="P257">
            <v>1404054</v>
          </cell>
          <cell r="Q257">
            <v>936036</v>
          </cell>
          <cell r="R257" t="str">
            <v>Bonifikace: Dotace na jednotku předchozího roku přepočtená kapacitou letošního roku, navýšená  o míru očekávané inflace</v>
          </cell>
        </row>
        <row r="258">
          <cell r="F258">
            <v>9580837</v>
          </cell>
          <cell r="G258" t="str">
            <v>Kontaktní centrum v Uherském Hradišti</v>
          </cell>
          <cell r="H258" t="str">
            <v>Převažující ambulantní</v>
          </cell>
          <cell r="I258" t="str">
            <v>Osoby ohrožené sociálním vyloučením</v>
          </cell>
          <cell r="J258" t="str">
            <v>Uherské Hradiště, Uherský Brod</v>
          </cell>
          <cell r="K258" t="str">
            <v>Průměrný přepočtený úvazek pracovníka v přímé péči</v>
          </cell>
          <cell r="L258">
            <v>3.3</v>
          </cell>
          <cell r="M258" t="str">
            <v>E</v>
          </cell>
          <cell r="N258">
            <v>2168</v>
          </cell>
          <cell r="O258">
            <v>1542150</v>
          </cell>
          <cell r="P258">
            <v>925290</v>
          </cell>
          <cell r="Q258">
            <v>616860</v>
          </cell>
        </row>
        <row r="259">
          <cell r="F259">
            <v>4123958</v>
          </cell>
          <cell r="G259" t="str">
            <v>Společnost pro ranou péči, pobočka Brno</v>
          </cell>
          <cell r="H259" t="str">
            <v>Terénní</v>
          </cell>
          <cell r="I259" t="str">
            <v>Osoby se zdravotním postižením</v>
          </cell>
          <cell r="J259" t="str">
            <v>Luhačovice, Uherské Hradiště, Uherský Brod, Valašské Klobouky, Zlín</v>
          </cell>
          <cell r="K259" t="str">
            <v>Průměrný přepočtený úvazek pracovníka v přímé péči</v>
          </cell>
          <cell r="L259">
            <v>0.4</v>
          </cell>
          <cell r="M259" t="str">
            <v>D</v>
          </cell>
          <cell r="N259">
            <v>394</v>
          </cell>
          <cell r="O259">
            <v>440500</v>
          </cell>
          <cell r="P259">
            <v>264300</v>
          </cell>
          <cell r="Q259">
            <v>176200</v>
          </cell>
        </row>
        <row r="260">
          <cell r="F260">
            <v>4755953</v>
          </cell>
          <cell r="G260" t="str">
            <v>Společnost pro ranou péči, pobočka pro zrak Olomouc - pracoviště Zlín</v>
          </cell>
          <cell r="H260" t="str">
            <v>Terénní</v>
          </cell>
          <cell r="I260" t="str">
            <v>Osoby se zdravotním postižením</v>
          </cell>
          <cell r="J260" t="str">
            <v>Bystřice pod Hostýnem, Holešov, Kroměříž, Otrokovice, Rožnov pod Radhoštěm, Valašské Klobouky, Valašské Meziříčí, Vizovice, Vsetín, Zlín</v>
          </cell>
          <cell r="K260" t="str">
            <v>Průměrný přepočtený úvazek pracovníka v přímé péči</v>
          </cell>
          <cell r="L260">
            <v>1.2</v>
          </cell>
          <cell r="M260" t="str">
            <v>D</v>
          </cell>
          <cell r="N260">
            <v>1182</v>
          </cell>
          <cell r="O260">
            <v>1321510</v>
          </cell>
          <cell r="P260">
            <v>792906</v>
          </cell>
          <cell r="Q260">
            <v>528604</v>
          </cell>
        </row>
        <row r="261">
          <cell r="F261">
            <v>2278292</v>
          </cell>
          <cell r="G261" t="str">
            <v>Dům Pod křídly - dům na půl cesty</v>
          </cell>
          <cell r="H261" t="str">
            <v>Pobytová</v>
          </cell>
          <cell r="I261" t="str">
            <v>Osoby ohrožené sociálním vyloučením</v>
          </cell>
          <cell r="J261" t="str">
            <v>Zlín</v>
          </cell>
          <cell r="K261" t="str">
            <v>Lůžko</v>
          </cell>
          <cell r="L261">
            <v>11</v>
          </cell>
          <cell r="M261" t="str">
            <v>A</v>
          </cell>
          <cell r="N261">
            <v>2805</v>
          </cell>
          <cell r="O261">
            <v>1036750</v>
          </cell>
          <cell r="P261">
            <v>622050</v>
          </cell>
          <cell r="Q261">
            <v>414700</v>
          </cell>
        </row>
        <row r="262">
          <cell r="F262">
            <v>6643410</v>
          </cell>
          <cell r="G262" t="str">
            <v>Dům Pod křídly - dům na půl cesty</v>
          </cell>
          <cell r="H262" t="str">
            <v>Pobytová</v>
          </cell>
          <cell r="I262" t="str">
            <v>Osoby ohrožené sociálním vyloučením</v>
          </cell>
          <cell r="J262" t="str">
            <v>Valašské Meziříčí</v>
          </cell>
          <cell r="K262" t="str">
            <v>Lůžko</v>
          </cell>
          <cell r="L262">
            <v>12</v>
          </cell>
          <cell r="M262" t="str">
            <v>A</v>
          </cell>
          <cell r="N262">
            <v>3060</v>
          </cell>
          <cell r="O262">
            <v>1086790</v>
          </cell>
          <cell r="P262">
            <v>652074</v>
          </cell>
          <cell r="Q262">
            <v>434716</v>
          </cell>
        </row>
        <row r="263">
          <cell r="F263">
            <v>5397990</v>
          </cell>
          <cell r="G263" t="str">
            <v>Středisko rané péče EDUCO Zlín z.s.</v>
          </cell>
          <cell r="H263" t="str">
            <v>Terénní</v>
          </cell>
          <cell r="I263" t="str">
            <v>Osoby se zdravotním postižením</v>
          </cell>
          <cell r="J263" t="str">
            <v>Zlínský kraj</v>
          </cell>
          <cell r="K263" t="str">
            <v>Průměrný přepočtený úvazek pracovníka v přímé péči</v>
          </cell>
          <cell r="L263">
            <v>7</v>
          </cell>
          <cell r="M263" t="str">
            <v>D</v>
          </cell>
          <cell r="N263">
            <v>6895</v>
          </cell>
          <cell r="O263">
            <v>7708820</v>
          </cell>
          <cell r="P263">
            <v>4625292</v>
          </cell>
          <cell r="Q263">
            <v>3083528</v>
          </cell>
        </row>
        <row r="264">
          <cell r="F264">
            <v>1561636</v>
          </cell>
          <cell r="G264" t="str">
            <v>Uherskohradišťská nemocnice a.s.</v>
          </cell>
          <cell r="H264" t="str">
            <v>Pobytová</v>
          </cell>
          <cell r="I264" t="str">
            <v>Osoby se zdravotním postižením</v>
          </cell>
          <cell r="J264" t="str">
            <v>Uherské Hradiště</v>
          </cell>
          <cell r="K264" t="str">
            <v>Lůžko</v>
          </cell>
          <cell r="L264">
            <v>20</v>
          </cell>
          <cell r="M264" t="str">
            <v>A</v>
          </cell>
          <cell r="N264">
            <v>5100</v>
          </cell>
          <cell r="O264">
            <v>5757160</v>
          </cell>
          <cell r="P264">
            <v>3454296</v>
          </cell>
          <cell r="Q264">
            <v>2302864</v>
          </cell>
        </row>
        <row r="265">
          <cell r="F265">
            <v>3333640</v>
          </cell>
          <cell r="G265" t="str">
            <v>ŠLIKR - nízkoprahový klub pro mládež</v>
          </cell>
          <cell r="H265" t="str">
            <v>Převažující ambulantní</v>
          </cell>
          <cell r="I265" t="str">
            <v>Rodiny s dětmi</v>
          </cell>
          <cell r="J265" t="str">
            <v>Otrokovice</v>
          </cell>
          <cell r="K265" t="str">
            <v>Průměrný přepočtený úvazek pracovníka v přímé péči</v>
          </cell>
          <cell r="L265">
            <v>2.9</v>
          </cell>
          <cell r="M265" t="str">
            <v>E</v>
          </cell>
          <cell r="N265">
            <v>2221</v>
          </cell>
          <cell r="O265">
            <v>2049720</v>
          </cell>
          <cell r="P265">
            <v>1229832</v>
          </cell>
          <cell r="Q265">
            <v>819888</v>
          </cell>
        </row>
        <row r="266">
          <cell r="F266">
            <v>4158057</v>
          </cell>
          <cell r="G266" t="str">
            <v>Klíč - terénní práce s dětmi a mládeží</v>
          </cell>
          <cell r="H266" t="str">
            <v>Terénní</v>
          </cell>
          <cell r="I266" t="str">
            <v>Rodiny s dětmi</v>
          </cell>
          <cell r="J266" t="str">
            <v>Zlín</v>
          </cell>
          <cell r="K266" t="str">
            <v>Průměrný přepočtený úvazek pracovníka v přímé péči</v>
          </cell>
          <cell r="L266">
            <v>1.45</v>
          </cell>
          <cell r="M266" t="str">
            <v>E</v>
          </cell>
          <cell r="N266">
            <v>952</v>
          </cell>
          <cell r="O266">
            <v>1102850</v>
          </cell>
          <cell r="P266">
            <v>661710</v>
          </cell>
          <cell r="Q266">
            <v>441140</v>
          </cell>
        </row>
        <row r="267">
          <cell r="F267">
            <v>7983461</v>
          </cell>
          <cell r="G267" t="str">
            <v>T klub - nízkoprahové zařízení pro děti a mládež</v>
          </cell>
          <cell r="H267" t="str">
            <v>Ambulantní</v>
          </cell>
          <cell r="I267" t="str">
            <v>Rodiny s dětmi</v>
          </cell>
          <cell r="J267" t="str">
            <v>Zlín</v>
          </cell>
          <cell r="K267" t="str">
            <v>Průměrný přepočtený úvazek pracovníka v přímé péči</v>
          </cell>
          <cell r="L267">
            <v>2.86</v>
          </cell>
          <cell r="M267" t="str">
            <v>E</v>
          </cell>
          <cell r="N267">
            <v>2190</v>
          </cell>
          <cell r="O267">
            <v>2021440</v>
          </cell>
          <cell r="P267">
            <v>1212864</v>
          </cell>
          <cell r="Q267">
            <v>808576</v>
          </cell>
        </row>
        <row r="268">
          <cell r="F268">
            <v>9395569</v>
          </cell>
          <cell r="G268" t="str">
            <v>Logos - poradna pro děti, dospívající a jejich rodiče</v>
          </cell>
          <cell r="H268" t="str">
            <v>Převažující ambulantní</v>
          </cell>
          <cell r="I268" t="str">
            <v>Rodiny s dětmi</v>
          </cell>
          <cell r="J268" t="str">
            <v>Zlín</v>
          </cell>
          <cell r="K268" t="str">
            <v>Průměrný přepočtený úvazek pracovníka v přímé péči</v>
          </cell>
          <cell r="L268">
            <v>1.35</v>
          </cell>
          <cell r="M268" t="str">
            <v>D</v>
          </cell>
          <cell r="N268">
            <v>1034</v>
          </cell>
          <cell r="O268">
            <v>929670</v>
          </cell>
          <cell r="P268">
            <v>557802</v>
          </cell>
          <cell r="Q268">
            <v>371868</v>
          </cell>
        </row>
        <row r="269">
          <cell r="F269">
            <v>5826609</v>
          </cell>
          <cell r="G269" t="str">
            <v>Občanská poradna Vsetín;
Kontaktní pracoviště Občanské poradny Vsetín</v>
          </cell>
          <cell r="H269" t="str">
            <v>Ambulantní</v>
          </cell>
          <cell r="I269" t="str">
            <v>Osoby ohrožené sociálním vyloučením</v>
          </cell>
          <cell r="J269" t="str">
            <v>Bystřice pod Hostýnem, Valašské Klobouky, Vsetín</v>
          </cell>
          <cell r="K269" t="str">
            <v>Průměrný přepočtený úvazek pracovníka v přímé péči</v>
          </cell>
          <cell r="L269">
            <v>3.1</v>
          </cell>
          <cell r="M269" t="str">
            <v>D</v>
          </cell>
          <cell r="N269">
            <v>2374</v>
          </cell>
          <cell r="O269">
            <v>2134810</v>
          </cell>
          <cell r="P269">
            <v>1280886</v>
          </cell>
          <cell r="Q269">
            <v>853924</v>
          </cell>
        </row>
        <row r="270">
          <cell r="F270">
            <v>8229670</v>
          </cell>
          <cell r="G270" t="str">
            <v>Sociálně terapeutická dílna VKCI</v>
          </cell>
          <cell r="H270" t="str">
            <v>Ambulantní</v>
          </cell>
          <cell r="I270" t="str">
            <v>Osoby se zdravotním postižením</v>
          </cell>
          <cell r="J270" t="str">
            <v>Vsetín</v>
          </cell>
          <cell r="K270" t="str">
            <v>Průměrný přepočtený úvazek pracovníka v přímé péči</v>
          </cell>
          <cell r="L270">
            <v>5.3</v>
          </cell>
          <cell r="M270" t="str">
            <v>E</v>
          </cell>
          <cell r="N270">
            <v>2899</v>
          </cell>
          <cell r="O270">
            <v>3831470</v>
          </cell>
          <cell r="P270">
            <v>2298882</v>
          </cell>
          <cell r="Q270">
            <v>1532588</v>
          </cell>
        </row>
        <row r="271">
          <cell r="F271">
            <v>3105548</v>
          </cell>
          <cell r="G271" t="str">
            <v>Poradenské centrum ZEBRA</v>
          </cell>
          <cell r="H271" t="str">
            <v>Převažující ambulantní</v>
          </cell>
          <cell r="I271" t="str">
            <v>Rodiny s dětmi</v>
          </cell>
          <cell r="J271" t="str">
            <v>Luhačovice, Valašské Klobouky</v>
          </cell>
          <cell r="K271" t="str">
            <v>Průměrný přepočtený úvazek pracovníka v přímé péči</v>
          </cell>
          <cell r="L271">
            <v>2.2999999999999998</v>
          </cell>
          <cell r="M271" t="str">
            <v>D</v>
          </cell>
          <cell r="N271">
            <v>1761</v>
          </cell>
          <cell r="O271">
            <v>1583890</v>
          </cell>
          <cell r="P271">
            <v>950334</v>
          </cell>
          <cell r="Q271">
            <v>633556</v>
          </cell>
        </row>
        <row r="272">
          <cell r="F272">
            <v>4607883</v>
          </cell>
          <cell r="G272" t="str">
            <v>Nízkoprahové zařízení KamPak?</v>
          </cell>
          <cell r="H272" t="str">
            <v>Ambulantní</v>
          </cell>
          <cell r="I272" t="str">
            <v>Rodiny s dětmi</v>
          </cell>
          <cell r="J272" t="str">
            <v>Luhačovice, Valašské Klobouky</v>
          </cell>
          <cell r="K272" t="str">
            <v>Průměrný přepočtený úvazek pracovníka v přímé péči</v>
          </cell>
          <cell r="L272">
            <v>5.77</v>
          </cell>
          <cell r="M272" t="str">
            <v>E</v>
          </cell>
          <cell r="N272">
            <v>4419</v>
          </cell>
          <cell r="O272">
            <v>4078230</v>
          </cell>
          <cell r="P272">
            <v>2446938</v>
          </cell>
          <cell r="Q272">
            <v>1631292</v>
          </cell>
        </row>
      </sheetData>
      <sheetData sheetId="6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</v>
          </cell>
        </row>
        <row r="2">
          <cell r="F2">
            <v>2614238</v>
          </cell>
          <cell r="G2" t="str">
            <v>Odlehčovací služby Centrum ÁČKO</v>
          </cell>
          <cell r="H2" t="str">
            <v>Převažující terénní</v>
          </cell>
          <cell r="I2" t="str">
            <v>Osoby se zdravotním postižením</v>
          </cell>
          <cell r="J2" t="str">
            <v>Bystřice pod Hostýnem, Rožnov pod Radhoštěm, Valašské Meziříčí, Vsetín</v>
          </cell>
          <cell r="K2" t="str">
            <v>Průměrný přepočtený úvazek pracovníka v přímé péči</v>
          </cell>
          <cell r="L2">
            <v>4.45</v>
          </cell>
          <cell r="M2" t="str">
            <v>C</v>
          </cell>
          <cell r="N2">
            <v>4383</v>
          </cell>
          <cell r="O2">
            <v>2387420</v>
          </cell>
          <cell r="P2">
            <v>1432452</v>
          </cell>
          <cell r="Q2">
            <v>954968</v>
          </cell>
          <cell r="R2" t="str">
            <v>Nepřistupujeme k redukci I. úrovně</v>
          </cell>
        </row>
        <row r="3">
          <cell r="F3">
            <v>8742757</v>
          </cell>
          <cell r="G3" t="str">
            <v>Pobytová odlehčovací služba Centra ÁČKO</v>
          </cell>
          <cell r="H3" t="str">
            <v>Pobytová</v>
          </cell>
          <cell r="I3" t="str">
            <v>Osoby se zdravotním postižením</v>
          </cell>
          <cell r="J3" t="str">
            <v>Valašské Meziříčí</v>
          </cell>
          <cell r="K3" t="str">
            <v>Lůžko</v>
          </cell>
          <cell r="L3">
            <v>3</v>
          </cell>
          <cell r="M3" t="str">
            <v>A</v>
          </cell>
          <cell r="N3">
            <v>329</v>
          </cell>
          <cell r="O3">
            <v>598420</v>
          </cell>
          <cell r="P3">
            <v>359052</v>
          </cell>
          <cell r="Q3">
            <v>239368</v>
          </cell>
        </row>
        <row r="4">
          <cell r="F4">
            <v>9492545</v>
          </cell>
          <cell r="G4" t="str">
            <v>Poradna Centrum ÁČKO</v>
          </cell>
          <cell r="H4" t="str">
            <v>Převažující ambulantní</v>
          </cell>
          <cell r="I4" t="str">
            <v>Rodiny s dětmi</v>
          </cell>
          <cell r="J4" t="str">
            <v>Bystřice pod Hostýnem, Rožnov pod Radhoštěm, Valašské Meziříčí, Vsetín</v>
          </cell>
          <cell r="K4" t="str">
            <v>Průměrný přepočtený úvazek pracovníka v přímé péči</v>
          </cell>
          <cell r="L4">
            <v>2.5</v>
          </cell>
          <cell r="M4" t="str">
            <v>D</v>
          </cell>
          <cell r="N4">
            <v>1915</v>
          </cell>
          <cell r="O4">
            <v>1616000</v>
          </cell>
          <cell r="P4">
            <v>969600</v>
          </cell>
          <cell r="Q4">
            <v>646400</v>
          </cell>
        </row>
        <row r="5">
          <cell r="F5">
            <v>2919461</v>
          </cell>
          <cell r="G5" t="str">
            <v>Sociálně aktivizační služby pro rodiny s dětmi</v>
          </cell>
          <cell r="H5" t="str">
            <v>Převažující terénní</v>
          </cell>
          <cell r="I5" t="str">
            <v>Rodiny s dětmi</v>
          </cell>
          <cell r="J5" t="str">
            <v>Holešov, Kroměříž, Luhačovice, Otrokovice, Vizovice, Zlín</v>
          </cell>
          <cell r="K5" t="str">
            <v>Průměrný přepočtený úvazek pracovníka v přímé péči</v>
          </cell>
          <cell r="L5">
            <v>3.8</v>
          </cell>
          <cell r="M5" t="str">
            <v>D</v>
          </cell>
          <cell r="N5">
            <v>2496</v>
          </cell>
          <cell r="O5">
            <v>2686750</v>
          </cell>
          <cell r="P5">
            <v>1612050</v>
          </cell>
          <cell r="Q5">
            <v>1074700</v>
          </cell>
        </row>
        <row r="6">
          <cell r="F6">
            <v>7247424</v>
          </cell>
          <cell r="G6" t="str">
            <v>Poradenské a krizové centrum, příspěvková organizace</v>
          </cell>
          <cell r="H6" t="str">
            <v>Převažující ambulantní</v>
          </cell>
          <cell r="I6" t="str">
            <v>Rodiny s dětmi</v>
          </cell>
          <cell r="J6" t="str">
            <v>Zlínský kraj</v>
          </cell>
          <cell r="K6" t="str">
            <v>Průměrný přepočtený úvazek pracovníka v přímé péči</v>
          </cell>
          <cell r="L6">
            <v>3.6</v>
          </cell>
          <cell r="M6" t="str">
            <v>D</v>
          </cell>
          <cell r="N6">
            <v>2430</v>
          </cell>
          <cell r="O6">
            <v>3006720</v>
          </cell>
          <cell r="P6">
            <v>1804032</v>
          </cell>
          <cell r="Q6">
            <v>1202688</v>
          </cell>
        </row>
        <row r="7">
          <cell r="F7">
            <v>8832852</v>
          </cell>
          <cell r="G7" t="str">
            <v>Poradenské a krizové centrum, příspěvková organizace</v>
          </cell>
          <cell r="H7" t="str">
            <v>Převažující ambulantní</v>
          </cell>
          <cell r="I7" t="str">
            <v>Rodiny s dětmi</v>
          </cell>
          <cell r="J7" t="str">
            <v>Zlínský kraj</v>
          </cell>
          <cell r="K7" t="str">
            <v>Průměrný přepočtený úvazek pracovníka v přímé péči</v>
          </cell>
          <cell r="L7">
            <v>10.11</v>
          </cell>
          <cell r="M7" t="str">
            <v>D</v>
          </cell>
          <cell r="N7">
            <v>8180</v>
          </cell>
          <cell r="O7">
            <v>6962250</v>
          </cell>
          <cell r="P7">
            <v>4177350</v>
          </cell>
          <cell r="Q7">
            <v>2784900</v>
          </cell>
        </row>
        <row r="8">
          <cell r="F8">
            <v>9160187</v>
          </cell>
          <cell r="G8" t="str">
            <v>Krizová pomoc</v>
          </cell>
          <cell r="H8" t="str">
            <v>Převažující terénní</v>
          </cell>
          <cell r="I8" t="str">
            <v>Osoby ohrožené sociálním vyloučením</v>
          </cell>
          <cell r="J8" t="str">
            <v>Zlínský kraj</v>
          </cell>
          <cell r="K8" t="str">
            <v>Průměrný přepočtený úvazek pracovníka v přímé péči</v>
          </cell>
          <cell r="L8">
            <v>4.7</v>
          </cell>
          <cell r="M8" t="str">
            <v>D</v>
          </cell>
          <cell r="N8">
            <v>2058</v>
          </cell>
          <cell r="O8">
            <v>3925440</v>
          </cell>
          <cell r="P8">
            <v>2355264</v>
          </cell>
          <cell r="Q8">
            <v>1570176</v>
          </cell>
        </row>
        <row r="9">
          <cell r="F9">
            <v>8660859</v>
          </cell>
          <cell r="G9" t="str">
            <v>Domov pro seniory Burešov, příspěvková organizace</v>
          </cell>
          <cell r="H9" t="str">
            <v>Pobytová</v>
          </cell>
          <cell r="I9" t="str">
            <v>Senioři</v>
          </cell>
          <cell r="J9" t="str">
            <v>Zlín</v>
          </cell>
          <cell r="K9" t="str">
            <v>Lůžko</v>
          </cell>
          <cell r="L9">
            <v>34</v>
          </cell>
          <cell r="M9" t="str">
            <v>A</v>
          </cell>
          <cell r="N9">
            <v>11764</v>
          </cell>
          <cell r="O9">
            <v>6832000</v>
          </cell>
          <cell r="P9">
            <v>4099200</v>
          </cell>
          <cell r="Q9">
            <v>2732800</v>
          </cell>
        </row>
        <row r="10">
          <cell r="F10">
            <v>9113211</v>
          </cell>
          <cell r="G10" t="str">
            <v>Domov pro seniory Burešov, příspěvková organizace</v>
          </cell>
          <cell r="H10" t="str">
            <v>Pobytová</v>
          </cell>
          <cell r="I10" t="str">
            <v>Senioři</v>
          </cell>
          <cell r="J10" t="str">
            <v>Zlín</v>
          </cell>
          <cell r="K10" t="str">
            <v>Lůžko</v>
          </cell>
          <cell r="L10">
            <v>136</v>
          </cell>
          <cell r="M10" t="str">
            <v>A</v>
          </cell>
          <cell r="N10">
            <v>47056</v>
          </cell>
          <cell r="O10">
            <v>27356000</v>
          </cell>
          <cell r="P10">
            <v>16413600</v>
          </cell>
          <cell r="Q10">
            <v>10942400</v>
          </cell>
        </row>
        <row r="11">
          <cell r="F11">
            <v>4392977</v>
          </cell>
          <cell r="G11" t="str">
            <v>Domov se zvláštním režimem Loučka</v>
          </cell>
          <cell r="H11" t="str">
            <v>Pobytová</v>
          </cell>
          <cell r="I11" t="str">
            <v>Osoby se zdravotním postižením</v>
          </cell>
          <cell r="J11" t="str">
            <v>Valašské Klobouky</v>
          </cell>
          <cell r="K11" t="str">
            <v>Lůžko</v>
          </cell>
          <cell r="L11">
            <v>47</v>
          </cell>
          <cell r="M11" t="str">
            <v>A</v>
          </cell>
          <cell r="N11">
            <v>16262</v>
          </cell>
          <cell r="O11">
            <v>15574000</v>
          </cell>
          <cell r="P11">
            <v>9344400</v>
          </cell>
          <cell r="Q11">
            <v>6229600</v>
          </cell>
        </row>
        <row r="12">
          <cell r="F12">
            <v>9612398</v>
          </cell>
          <cell r="G12" t="str">
            <v>Domov pro seniory Loučka, příspěvková organizace</v>
          </cell>
          <cell r="H12" t="str">
            <v>Pobytová</v>
          </cell>
          <cell r="I12" t="str">
            <v>Senioři</v>
          </cell>
          <cell r="J12" t="str">
            <v>Valašské Klobouky</v>
          </cell>
          <cell r="K12" t="str">
            <v>Lůžko</v>
          </cell>
          <cell r="L12">
            <v>115</v>
          </cell>
          <cell r="M12" t="str">
            <v>A</v>
          </cell>
          <cell r="N12">
            <v>39790</v>
          </cell>
          <cell r="O12">
            <v>20610000</v>
          </cell>
          <cell r="P12">
            <v>12366000</v>
          </cell>
          <cell r="Q12">
            <v>8244000</v>
          </cell>
        </row>
        <row r="13">
          <cell r="F13">
            <v>6523437</v>
          </cell>
          <cell r="G13" t="str">
            <v>Domov pro seniory Luhačovice, příspěvková organizace</v>
          </cell>
          <cell r="H13" t="str">
            <v>Pobytová</v>
          </cell>
          <cell r="I13" t="str">
            <v>Senioři</v>
          </cell>
          <cell r="J13" t="str">
            <v>Luhačovice</v>
          </cell>
          <cell r="K13" t="str">
            <v>Lůžko</v>
          </cell>
          <cell r="L13">
            <v>40</v>
          </cell>
          <cell r="M13" t="str">
            <v>A</v>
          </cell>
          <cell r="N13">
            <v>13840</v>
          </cell>
          <cell r="O13">
            <v>9572800</v>
          </cell>
          <cell r="P13">
            <v>5743680</v>
          </cell>
          <cell r="Q13">
            <v>3829120</v>
          </cell>
        </row>
        <row r="14">
          <cell r="F14">
            <v>6376307</v>
          </cell>
          <cell r="G14" t="str">
            <v>Domov pro seniory Lukov, příspěvková organizace</v>
          </cell>
          <cell r="H14" t="str">
            <v>Pobytová</v>
          </cell>
          <cell r="I14" t="str">
            <v>Senioři</v>
          </cell>
          <cell r="J14" t="str">
            <v>Zlín</v>
          </cell>
          <cell r="K14" t="str">
            <v>Lůžko</v>
          </cell>
          <cell r="L14">
            <v>148</v>
          </cell>
          <cell r="M14" t="str">
            <v>A</v>
          </cell>
          <cell r="N14">
            <v>51208</v>
          </cell>
          <cell r="O14">
            <v>29238000</v>
          </cell>
          <cell r="P14">
            <v>17542800</v>
          </cell>
          <cell r="Q14">
            <v>11695200</v>
          </cell>
        </row>
        <row r="15">
          <cell r="F15">
            <v>7295876</v>
          </cell>
          <cell r="G15" t="str">
            <v>Domov pro seniory Lukov, příspěvková organizace</v>
          </cell>
          <cell r="H15" t="str">
            <v>Pobytová</v>
          </cell>
          <cell r="I15" t="str">
            <v>Senioři</v>
          </cell>
          <cell r="J15" t="str">
            <v>Zlín</v>
          </cell>
          <cell r="K15" t="str">
            <v>Lůžko</v>
          </cell>
          <cell r="L15">
            <v>55</v>
          </cell>
          <cell r="M15" t="str">
            <v>A</v>
          </cell>
          <cell r="N15">
            <v>19030</v>
          </cell>
          <cell r="O15">
            <v>13174000</v>
          </cell>
          <cell r="P15">
            <v>7904400</v>
          </cell>
          <cell r="Q15">
            <v>5269600</v>
          </cell>
        </row>
        <row r="16">
          <cell r="F16">
            <v>5385508</v>
          </cell>
          <cell r="G16" t="str">
            <v>Domov pro seniory Napajedla, příspěvková organizace</v>
          </cell>
          <cell r="H16" t="str">
            <v>Pobytová</v>
          </cell>
          <cell r="I16" t="str">
            <v>Senioři</v>
          </cell>
          <cell r="J16" t="str">
            <v>Otrokovice</v>
          </cell>
          <cell r="K16" t="str">
            <v>Lůžko</v>
          </cell>
          <cell r="L16">
            <v>63</v>
          </cell>
          <cell r="M16" t="str">
            <v>A</v>
          </cell>
          <cell r="N16">
            <v>21798</v>
          </cell>
          <cell r="O16">
            <v>15077160</v>
          </cell>
          <cell r="P16">
            <v>9046296</v>
          </cell>
          <cell r="Q16">
            <v>6030864</v>
          </cell>
        </row>
        <row r="17">
          <cell r="F17">
            <v>7152788</v>
          </cell>
          <cell r="G17" t="str">
            <v>Dům sociálních služeb Návojná, příspěvková organizace</v>
          </cell>
          <cell r="H17" t="str">
            <v>Pobytová</v>
          </cell>
          <cell r="I17" t="str">
            <v>Osoby se zdravotním postižením</v>
          </cell>
          <cell r="J17" t="str">
            <v>Valašské Klobouky</v>
          </cell>
          <cell r="K17" t="str">
            <v>Lůžko</v>
          </cell>
          <cell r="L17">
            <v>70</v>
          </cell>
          <cell r="M17" t="str">
            <v>A</v>
          </cell>
          <cell r="N17">
            <v>24220</v>
          </cell>
          <cell r="O17">
            <v>16650000</v>
          </cell>
          <cell r="P17">
            <v>9990000</v>
          </cell>
          <cell r="Q17">
            <v>6660000</v>
          </cell>
        </row>
        <row r="18">
          <cell r="F18">
            <v>1285107</v>
          </cell>
          <cell r="G18" t="str">
            <v>Chráněné bydlení Bystřice pod Hostýnem</v>
          </cell>
          <cell r="H18" t="str">
            <v>Pobytová</v>
          </cell>
          <cell r="I18" t="str">
            <v>Osoby se zdravotním postižením</v>
          </cell>
          <cell r="J18" t="str">
            <v>Bystřice pod Hostýnem</v>
          </cell>
          <cell r="K18" t="str">
            <v>Lůžko</v>
          </cell>
          <cell r="L18">
            <v>10</v>
          </cell>
          <cell r="M18" t="str">
            <v>A</v>
          </cell>
          <cell r="N18">
            <v>3460</v>
          </cell>
          <cell r="O18">
            <v>4348280</v>
          </cell>
          <cell r="P18">
            <v>2608968</v>
          </cell>
          <cell r="Q18">
            <v>1739312</v>
          </cell>
        </row>
        <row r="19">
          <cell r="F19">
            <v>3814684</v>
          </cell>
          <cell r="G19" t="str">
            <v>Domov pro osoby se zdravotním postižením Javorník, Chvalčov</v>
          </cell>
          <cell r="H19" t="str">
            <v>Pobytová</v>
          </cell>
          <cell r="I19" t="str">
            <v>Osoby se zdravotním postižením</v>
          </cell>
          <cell r="J19" t="str">
            <v>Bystřice pod Hostýnem</v>
          </cell>
          <cell r="K19" t="str">
            <v>Lůžko</v>
          </cell>
          <cell r="L19">
            <v>72</v>
          </cell>
          <cell r="M19" t="str">
            <v>A</v>
          </cell>
          <cell r="N19">
            <v>24912</v>
          </cell>
          <cell r="O19">
            <v>30870000</v>
          </cell>
          <cell r="P19">
            <v>18522000</v>
          </cell>
          <cell r="Q19">
            <v>12348000</v>
          </cell>
        </row>
        <row r="20">
          <cell r="F20">
            <v>4403263</v>
          </cell>
          <cell r="G20" t="str">
            <v>Chráněné bydlení Kroměříž</v>
          </cell>
          <cell r="H20" t="str">
            <v>Pobytová</v>
          </cell>
          <cell r="I20" t="str">
            <v>Osoby se zdravotním postižením</v>
          </cell>
          <cell r="J20" t="str">
            <v>Kroměříž</v>
          </cell>
          <cell r="K20" t="str">
            <v>Lůžko</v>
          </cell>
          <cell r="L20">
            <v>14</v>
          </cell>
          <cell r="M20" t="str">
            <v>A</v>
          </cell>
          <cell r="N20">
            <v>4844</v>
          </cell>
          <cell r="O20">
            <v>6087590</v>
          </cell>
          <cell r="P20">
            <v>3652554</v>
          </cell>
          <cell r="Q20">
            <v>2435036</v>
          </cell>
        </row>
        <row r="21">
          <cell r="F21">
            <v>6119687</v>
          </cell>
          <cell r="G21" t="str">
            <v>Domov se zvláštním režimem Kvasice</v>
          </cell>
          <cell r="H21" t="str">
            <v>Pobytová</v>
          </cell>
          <cell r="I21" t="str">
            <v>Osoby se zdravotním postižením</v>
          </cell>
          <cell r="J21" t="str">
            <v>Kroměříž</v>
          </cell>
          <cell r="K21" t="str">
            <v>Lůžko</v>
          </cell>
          <cell r="L21">
            <v>69</v>
          </cell>
          <cell r="M21" t="str">
            <v>A</v>
          </cell>
          <cell r="N21">
            <v>23874</v>
          </cell>
          <cell r="O21">
            <v>19630000</v>
          </cell>
          <cell r="P21">
            <v>11778000</v>
          </cell>
          <cell r="Q21">
            <v>7852000</v>
          </cell>
        </row>
        <row r="22">
          <cell r="F22">
            <v>7585771</v>
          </cell>
          <cell r="G22" t="str">
            <v>Domov pro osoby se zdravotním postižením Zborovice</v>
          </cell>
          <cell r="H22" t="str">
            <v>Pobytová</v>
          </cell>
          <cell r="I22" t="str">
            <v>Osoby se zdravotním postižením</v>
          </cell>
          <cell r="J22" t="str">
            <v>Kroměříž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26635000</v>
          </cell>
          <cell r="P22">
            <v>15981000</v>
          </cell>
          <cell r="Q22">
            <v>10654000</v>
          </cell>
        </row>
        <row r="23">
          <cell r="F23">
            <v>8977333</v>
          </cell>
          <cell r="G23" t="str">
            <v>Chráněné bydlení Morkovice</v>
          </cell>
          <cell r="H23" t="str">
            <v>Pobytová</v>
          </cell>
          <cell r="I23" t="str">
            <v>Osoby se zdravotním postižením</v>
          </cell>
          <cell r="J23" t="str">
            <v>Kroměříž</v>
          </cell>
          <cell r="K23" t="str">
            <v>Lůžko</v>
          </cell>
          <cell r="L23">
            <v>7</v>
          </cell>
          <cell r="M23" t="str">
            <v>A</v>
          </cell>
          <cell r="N23">
            <v>2422</v>
          </cell>
          <cell r="O23">
            <v>3043790</v>
          </cell>
          <cell r="P23">
            <v>1826274</v>
          </cell>
          <cell r="Q23">
            <v>1217516</v>
          </cell>
        </row>
        <row r="24">
          <cell r="F24">
            <v>9985120</v>
          </cell>
          <cell r="G24" t="str">
            <v>Domov pro osoby se zdravotním postižením Kvasice</v>
          </cell>
          <cell r="H24" t="str">
            <v>Pobytová</v>
          </cell>
          <cell r="I24" t="str">
            <v>Osoby se zdravotním postižením</v>
          </cell>
          <cell r="J24" t="str">
            <v>Kroměříž</v>
          </cell>
          <cell r="K24" t="str">
            <v>Lůžko</v>
          </cell>
          <cell r="L24">
            <v>21</v>
          </cell>
          <cell r="M24" t="str">
            <v>A</v>
          </cell>
          <cell r="N24">
            <v>7266</v>
          </cell>
          <cell r="O24">
            <v>12755330</v>
          </cell>
          <cell r="P24">
            <v>7653198</v>
          </cell>
          <cell r="Q24">
            <v>5102132</v>
          </cell>
        </row>
        <row r="25">
          <cell r="F25">
            <v>5055183</v>
          </cell>
          <cell r="G25" t="str">
            <v>Denní stacionář Zlín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4.2</v>
          </cell>
          <cell r="M25" t="str">
            <v>B</v>
          </cell>
          <cell r="N25">
            <v>2759</v>
          </cell>
          <cell r="O25">
            <v>2450350</v>
          </cell>
          <cell r="P25">
            <v>1470210</v>
          </cell>
          <cell r="Q25">
            <v>980140</v>
          </cell>
        </row>
        <row r="26">
          <cell r="F26">
            <v>5277371</v>
          </cell>
          <cell r="G26" t="str">
            <v>Hrádek, domov pro osoby se zdravotním postižením Fryšták</v>
          </cell>
          <cell r="H26" t="str">
            <v>Pobytová</v>
          </cell>
          <cell r="I26" t="str">
            <v>Osoby se zdravotním postižením</v>
          </cell>
          <cell r="J26" t="str">
            <v>Zlín</v>
          </cell>
          <cell r="K26" t="str">
            <v>Lůžko</v>
          </cell>
          <cell r="L26">
            <v>18</v>
          </cell>
          <cell r="M26" t="str">
            <v>A</v>
          </cell>
          <cell r="N26">
            <v>6228</v>
          </cell>
          <cell r="O26">
            <v>9373000</v>
          </cell>
          <cell r="P26">
            <v>5623800</v>
          </cell>
          <cell r="Q26">
            <v>3749200</v>
          </cell>
        </row>
        <row r="27">
          <cell r="F27">
            <v>6482378</v>
          </cell>
          <cell r="G27" t="str">
            <v>Domov na Dubíčku</v>
          </cell>
          <cell r="H27" t="str">
            <v>Pobytová</v>
          </cell>
          <cell r="I27" t="str">
            <v>Osoby se zdravotním postižením</v>
          </cell>
          <cell r="J27" t="str">
            <v>Vizovice</v>
          </cell>
          <cell r="K27" t="str">
            <v>Lůžko</v>
          </cell>
          <cell r="L27">
            <v>39</v>
          </cell>
          <cell r="M27" t="str">
            <v>A</v>
          </cell>
          <cell r="N27">
            <v>13494</v>
          </cell>
          <cell r="O27">
            <v>14558000</v>
          </cell>
          <cell r="P27">
            <v>8734800</v>
          </cell>
          <cell r="Q27">
            <v>5823200</v>
          </cell>
        </row>
        <row r="28">
          <cell r="F28">
            <v>7984513</v>
          </cell>
          <cell r="G28" t="str">
            <v>Radost, týdenní stacionář Zlín</v>
          </cell>
          <cell r="H28" t="str">
            <v>Pobytová</v>
          </cell>
          <cell r="I28" t="str">
            <v>Osoby se zdravotním postižením</v>
          </cell>
          <cell r="J28" t="str">
            <v>Zlín</v>
          </cell>
          <cell r="K28" t="str">
            <v>Lůžko</v>
          </cell>
          <cell r="L28">
            <v>11</v>
          </cell>
          <cell r="M28" t="str">
            <v>A</v>
          </cell>
          <cell r="N28">
            <v>2332</v>
          </cell>
          <cell r="O28">
            <v>5049000</v>
          </cell>
          <cell r="P28">
            <v>3029400</v>
          </cell>
          <cell r="Q28">
            <v>2019600</v>
          </cell>
        </row>
        <row r="29">
          <cell r="F29">
            <v>9988033</v>
          </cell>
          <cell r="G29" t="str">
            <v>Chráněné bydlení Fryšták</v>
          </cell>
          <cell r="H29" t="str">
            <v>Pobytová</v>
          </cell>
          <cell r="I29" t="str">
            <v>Osoby se zdravotním postižením</v>
          </cell>
          <cell r="J29" t="str">
            <v>Zlín</v>
          </cell>
          <cell r="K29" t="str">
            <v>Lůžko</v>
          </cell>
          <cell r="L29">
            <v>4</v>
          </cell>
          <cell r="M29" t="str">
            <v>A</v>
          </cell>
          <cell r="N29">
            <v>1384</v>
          </cell>
          <cell r="O29">
            <v>1424000</v>
          </cell>
          <cell r="P29">
            <v>854400</v>
          </cell>
          <cell r="Q29">
            <v>569600</v>
          </cell>
        </row>
        <row r="30">
          <cell r="F30">
            <v>2994394</v>
          </cell>
          <cell r="G30" t="str">
            <v>Centrum bydlení pro osoby se zdravotním postižením Uherský Brod</v>
          </cell>
          <cell r="H30" t="str">
            <v>Pobytová</v>
          </cell>
          <cell r="I30" t="str">
            <v>Osoby se zdravotním postižením</v>
          </cell>
          <cell r="J30" t="str">
            <v>Luhačovice, Uherský Brod</v>
          </cell>
          <cell r="K30" t="str">
            <v>Lůžko</v>
          </cell>
          <cell r="L30">
            <v>40</v>
          </cell>
          <cell r="M30" t="str">
            <v>A</v>
          </cell>
          <cell r="N30">
            <v>13840</v>
          </cell>
          <cell r="O30">
            <v>16340000</v>
          </cell>
          <cell r="P30">
            <v>9804000</v>
          </cell>
          <cell r="Q30">
            <v>6536000</v>
          </cell>
        </row>
        <row r="31">
          <cell r="F31">
            <v>3212835</v>
          </cell>
          <cell r="G31" t="str">
            <v>Domov pro osoby se zdravotním postižením Uherský Brod</v>
          </cell>
          <cell r="H31" t="str">
            <v>Pobytová</v>
          </cell>
          <cell r="I31" t="str">
            <v>Osoby se zdravotním postižením</v>
          </cell>
          <cell r="J31" t="str">
            <v>Uherský Brod</v>
          </cell>
          <cell r="K31" t="str">
            <v>Lůžko</v>
          </cell>
          <cell r="L31">
            <v>20</v>
          </cell>
          <cell r="M31" t="str">
            <v>A</v>
          </cell>
          <cell r="N31">
            <v>6920</v>
          </cell>
          <cell r="O31">
            <v>12147940</v>
          </cell>
          <cell r="P31">
            <v>7288764</v>
          </cell>
          <cell r="Q31">
            <v>4859176</v>
          </cell>
        </row>
        <row r="32">
          <cell r="F32">
            <v>4873208</v>
          </cell>
          <cell r="G32" t="str">
            <v>Domov pro seniory Buchlovice</v>
          </cell>
          <cell r="H32" t="str">
            <v>Pobytová</v>
          </cell>
          <cell r="I32" t="str">
            <v>Senioři</v>
          </cell>
          <cell r="J32" t="str">
            <v>Uherské Hradiště</v>
          </cell>
          <cell r="K32" t="str">
            <v>Lůžko</v>
          </cell>
          <cell r="L32">
            <v>158</v>
          </cell>
          <cell r="M32" t="str">
            <v>A</v>
          </cell>
          <cell r="N32">
            <v>54668</v>
          </cell>
          <cell r="O32">
            <v>19500000</v>
          </cell>
          <cell r="P32">
            <v>11700000</v>
          </cell>
          <cell r="Q32">
            <v>7800000</v>
          </cell>
        </row>
        <row r="33">
          <cell r="F33">
            <v>5136643</v>
          </cell>
          <cell r="G33" t="str">
            <v>Domov pro osoby se zdravotním postižením Staré Město</v>
          </cell>
          <cell r="H33" t="str">
            <v>Pobytová</v>
          </cell>
          <cell r="I33" t="str">
            <v>Osoby se zdravotním postižením</v>
          </cell>
          <cell r="J33" t="str">
            <v>Uherské Hradiště</v>
          </cell>
          <cell r="K33" t="str">
            <v>Lůžko</v>
          </cell>
          <cell r="L33">
            <v>49</v>
          </cell>
          <cell r="M33" t="str">
            <v>A</v>
          </cell>
          <cell r="N33">
            <v>16954</v>
          </cell>
          <cell r="O33">
            <v>20050000</v>
          </cell>
          <cell r="P33">
            <v>12030000</v>
          </cell>
          <cell r="Q33">
            <v>8020000</v>
          </cell>
        </row>
        <row r="34">
          <cell r="F34">
            <v>5582729</v>
          </cell>
          <cell r="G34" t="str">
            <v>Domov pro seniory Uherský Ostroh</v>
          </cell>
          <cell r="H34" t="str">
            <v>Pobytová</v>
          </cell>
          <cell r="I34" t="str">
            <v>Senioři</v>
          </cell>
          <cell r="J34" t="str">
            <v>Uherské Hradiště</v>
          </cell>
          <cell r="K34" t="str">
            <v>Lůžko</v>
          </cell>
          <cell r="L34">
            <v>38</v>
          </cell>
          <cell r="M34" t="str">
            <v>A</v>
          </cell>
          <cell r="N34">
            <v>13148</v>
          </cell>
          <cell r="O34">
            <v>9094160</v>
          </cell>
          <cell r="P34">
            <v>5456496</v>
          </cell>
          <cell r="Q34">
            <v>3637664</v>
          </cell>
        </row>
        <row r="35">
          <cell r="F35">
            <v>5945010</v>
          </cell>
          <cell r="G35" t="str">
            <v>Domov pro seniory Nezdenice</v>
          </cell>
          <cell r="H35" t="str">
            <v>Pobytová</v>
          </cell>
          <cell r="I35" t="str">
            <v>Senioři</v>
          </cell>
          <cell r="J35" t="str">
            <v>Uherský Brod</v>
          </cell>
          <cell r="K35" t="str">
            <v>Lůžko</v>
          </cell>
          <cell r="L35">
            <v>27</v>
          </cell>
          <cell r="M35" t="str">
            <v>A</v>
          </cell>
          <cell r="N35">
            <v>9342</v>
          </cell>
          <cell r="O35">
            <v>7470000</v>
          </cell>
          <cell r="P35">
            <v>4482000</v>
          </cell>
          <cell r="Q35">
            <v>2988000</v>
          </cell>
        </row>
        <row r="36">
          <cell r="F36">
            <v>6057420</v>
          </cell>
          <cell r="G36" t="str">
            <v>Centrum bydlení pro osoby se zdravotním postižením Uherské Hradiště</v>
          </cell>
          <cell r="H36" t="str">
            <v>Pobytová</v>
          </cell>
          <cell r="I36" t="str">
            <v>Osoby se zdravotním postižením</v>
          </cell>
          <cell r="J36" t="str">
            <v>Uherské Hradiště</v>
          </cell>
          <cell r="K36" t="str">
            <v>Lůžko</v>
          </cell>
          <cell r="L36">
            <v>32</v>
          </cell>
          <cell r="M36" t="str">
            <v>A</v>
          </cell>
          <cell r="N36">
            <v>11072</v>
          </cell>
          <cell r="O36">
            <v>13914490</v>
          </cell>
          <cell r="P36">
            <v>8348694</v>
          </cell>
          <cell r="Q36">
            <v>5565796</v>
          </cell>
        </row>
        <row r="37">
          <cell r="F37">
            <v>6289201</v>
          </cell>
          <cell r="G37" t="str">
            <v>Domov pro seniory Buchlovice</v>
          </cell>
          <cell r="H37" t="str">
            <v>Pobytová</v>
          </cell>
          <cell r="I37" t="str">
            <v>Senioři</v>
          </cell>
          <cell r="J37" t="str">
            <v>Uherské Hradiště</v>
          </cell>
          <cell r="K37" t="str">
            <v>Lůžko</v>
          </cell>
          <cell r="L37">
            <v>50</v>
          </cell>
          <cell r="M37" t="str">
            <v>A</v>
          </cell>
          <cell r="N37">
            <v>17300</v>
          </cell>
          <cell r="O37">
            <v>8200000</v>
          </cell>
          <cell r="P37">
            <v>4920000</v>
          </cell>
          <cell r="Q37">
            <v>3280000</v>
          </cell>
        </row>
        <row r="38">
          <cell r="F38">
            <v>6798398</v>
          </cell>
          <cell r="G38" t="str">
            <v>Komunitní služby pro osoby se zdravotním postižením</v>
          </cell>
          <cell r="H38" t="str">
            <v>Pobytová</v>
          </cell>
          <cell r="I38" t="str">
            <v>Osoby se zdravotním postižením</v>
          </cell>
          <cell r="J38" t="str">
            <v>Uherské Hradiště</v>
          </cell>
          <cell r="K38" t="str">
            <v>Lůžko</v>
          </cell>
          <cell r="L38">
            <v>44</v>
          </cell>
          <cell r="M38" t="str">
            <v>A</v>
          </cell>
          <cell r="N38">
            <v>15224</v>
          </cell>
          <cell r="O38">
            <v>13950000</v>
          </cell>
          <cell r="P38">
            <v>8370000</v>
          </cell>
          <cell r="Q38">
            <v>5580000</v>
          </cell>
        </row>
        <row r="39">
          <cell r="F39">
            <v>7057786</v>
          </cell>
          <cell r="G39" t="str">
            <v>Domov pro osoby se zdravotním postižením Velehrad - Buchlovská</v>
          </cell>
          <cell r="H39" t="str">
            <v>Pobytová</v>
          </cell>
          <cell r="I39" t="str">
            <v>Osoby se zdravotním postižením</v>
          </cell>
          <cell r="J39" t="str">
            <v>Uherské Hradiště</v>
          </cell>
          <cell r="K39" t="str">
            <v>Lůžko</v>
          </cell>
          <cell r="L39">
            <v>60</v>
          </cell>
          <cell r="M39" t="str">
            <v>A</v>
          </cell>
          <cell r="N39">
            <v>20760</v>
          </cell>
          <cell r="O39">
            <v>29750000</v>
          </cell>
          <cell r="P39">
            <v>17850000</v>
          </cell>
          <cell r="Q39">
            <v>11900000</v>
          </cell>
        </row>
        <row r="40">
          <cell r="F40">
            <v>7157277</v>
          </cell>
          <cell r="G40" t="str">
            <v>Domov pro osoby se zdravotním postižením Kunovice - Cihlářská</v>
          </cell>
          <cell r="H40" t="str">
            <v>Pobytová</v>
          </cell>
          <cell r="I40" t="str">
            <v>Osoby se zdravotním postižením</v>
          </cell>
          <cell r="J40" t="str">
            <v>Uherské Hradiště</v>
          </cell>
          <cell r="K40" t="str">
            <v>Lůžko</v>
          </cell>
          <cell r="L40">
            <v>49</v>
          </cell>
          <cell r="M40" t="str">
            <v>A</v>
          </cell>
          <cell r="N40">
            <v>16954</v>
          </cell>
          <cell r="O40">
            <v>21930000</v>
          </cell>
          <cell r="P40">
            <v>13158000</v>
          </cell>
          <cell r="Q40">
            <v>8772000</v>
          </cell>
        </row>
        <row r="41">
          <cell r="F41">
            <v>7895834</v>
          </cell>
          <cell r="G41" t="str">
            <v>Domov pro osoby se zdravotním postižením Medlovice</v>
          </cell>
          <cell r="H41" t="str">
            <v>Pobytová</v>
          </cell>
          <cell r="I41" t="str">
            <v>Osoby se zdravotním postižením</v>
          </cell>
          <cell r="J41" t="str">
            <v>Uherské Hradiště</v>
          </cell>
          <cell r="K41" t="str">
            <v>Lůžko</v>
          </cell>
          <cell r="L41">
            <v>15</v>
          </cell>
          <cell r="M41" t="str">
            <v>A</v>
          </cell>
          <cell r="N41">
            <v>5190</v>
          </cell>
          <cell r="O41">
            <v>9110950</v>
          </cell>
          <cell r="P41">
            <v>5466570</v>
          </cell>
          <cell r="Q41">
            <v>3644380</v>
          </cell>
        </row>
        <row r="42">
          <cell r="F42">
            <v>8134514</v>
          </cell>
          <cell r="G42" t="str">
            <v>Domov pro seniory Uherské Hradiště</v>
          </cell>
          <cell r="H42" t="str">
            <v>Pobytová</v>
          </cell>
          <cell r="I42" t="str">
            <v>Senioři</v>
          </cell>
          <cell r="J42" t="str">
            <v>Uherské Hradiště</v>
          </cell>
          <cell r="K42" t="str">
            <v>Lůžko</v>
          </cell>
          <cell r="L42">
            <v>32</v>
          </cell>
          <cell r="M42" t="str">
            <v>A</v>
          </cell>
          <cell r="N42">
            <v>11072</v>
          </cell>
          <cell r="O42">
            <v>7400000</v>
          </cell>
          <cell r="P42">
            <v>4440000</v>
          </cell>
          <cell r="Q42">
            <v>2960000</v>
          </cell>
        </row>
        <row r="43">
          <cell r="F43">
            <v>8332631</v>
          </cell>
          <cell r="G43" t="str">
            <v>Domov pro seniory Uherské Hradiště</v>
          </cell>
          <cell r="H43" t="str">
            <v>Pobytová</v>
          </cell>
          <cell r="I43" t="str">
            <v>Senioři</v>
          </cell>
          <cell r="J43" t="str">
            <v>Uherské Hradiště</v>
          </cell>
          <cell r="K43" t="str">
            <v>Lůžko</v>
          </cell>
          <cell r="L43">
            <v>112</v>
          </cell>
          <cell r="M43" t="str">
            <v>A</v>
          </cell>
          <cell r="N43">
            <v>38752</v>
          </cell>
          <cell r="O43">
            <v>18000000</v>
          </cell>
          <cell r="P43">
            <v>10800000</v>
          </cell>
          <cell r="Q43">
            <v>7200000</v>
          </cell>
        </row>
        <row r="44">
          <cell r="F44">
            <v>9125443</v>
          </cell>
          <cell r="G44" t="str">
            <v>Domov pro seniory Nezdenice</v>
          </cell>
          <cell r="H44" t="str">
            <v>Pobytová</v>
          </cell>
          <cell r="I44" t="str">
            <v>Senioři</v>
          </cell>
          <cell r="J44" t="str">
            <v>Uherský Brod</v>
          </cell>
          <cell r="K44" t="str">
            <v>Lůžko</v>
          </cell>
          <cell r="L44">
            <v>115</v>
          </cell>
          <cell r="M44" t="str">
            <v>A</v>
          </cell>
          <cell r="N44">
            <v>39790</v>
          </cell>
          <cell r="O44">
            <v>20700000</v>
          </cell>
          <cell r="P44">
            <v>12420000</v>
          </cell>
          <cell r="Q44">
            <v>8280000</v>
          </cell>
        </row>
        <row r="45">
          <cell r="F45">
            <v>9147782</v>
          </cell>
          <cell r="G45" t="str">
            <v>Domov pro osoby se zdravotním postižením Velehrad - Vincentinum</v>
          </cell>
          <cell r="H45" t="str">
            <v>Pobytová</v>
          </cell>
          <cell r="I45" t="str">
            <v>Osoby se zdravotním postižením</v>
          </cell>
          <cell r="J45" t="str">
            <v>Uherské Hradiště</v>
          </cell>
          <cell r="K45" t="str">
            <v>Lůžko</v>
          </cell>
          <cell r="L45">
            <v>36</v>
          </cell>
          <cell r="M45" t="str">
            <v>A</v>
          </cell>
          <cell r="N45">
            <v>12456</v>
          </cell>
          <cell r="O45">
            <v>16950000</v>
          </cell>
          <cell r="P45">
            <v>10170000</v>
          </cell>
          <cell r="Q45">
            <v>6780000</v>
          </cell>
        </row>
        <row r="46">
          <cell r="F46">
            <v>9227617</v>
          </cell>
          <cell r="G46" t="str">
            <v>Domov pro osoby se zdravotním postižením Kunovice - Na Bělince</v>
          </cell>
          <cell r="H46" t="str">
            <v>Pobytová</v>
          </cell>
          <cell r="I46" t="str">
            <v>Osoby se zdravotním postižením</v>
          </cell>
          <cell r="J46" t="str">
            <v>Uherské Hradiště</v>
          </cell>
          <cell r="K46" t="str">
            <v>Lůžko</v>
          </cell>
          <cell r="L46">
            <v>43</v>
          </cell>
          <cell r="M46" t="str">
            <v>A</v>
          </cell>
          <cell r="N46">
            <v>14878</v>
          </cell>
          <cell r="O46">
            <v>24700000</v>
          </cell>
          <cell r="P46">
            <v>14820000</v>
          </cell>
          <cell r="Q46">
            <v>9880000</v>
          </cell>
        </row>
        <row r="47">
          <cell r="F47">
            <v>2080657</v>
          </cell>
          <cell r="G47" t="str">
            <v>Domov pro seniory Rožnov pod Radhoštěm</v>
          </cell>
          <cell r="H47" t="str">
            <v>Pobytová</v>
          </cell>
          <cell r="I47" t="str">
            <v>Senioři</v>
          </cell>
          <cell r="J47" t="str">
            <v>Rožnov pod Radhoštěm</v>
          </cell>
          <cell r="K47" t="str">
            <v>Lůžko</v>
          </cell>
          <cell r="L47">
            <v>196</v>
          </cell>
          <cell r="M47" t="str">
            <v>A</v>
          </cell>
          <cell r="N47">
            <v>67816</v>
          </cell>
          <cell r="O47">
            <v>40561000</v>
          </cell>
          <cell r="P47">
            <v>24336600</v>
          </cell>
          <cell r="Q47">
            <v>16224400</v>
          </cell>
        </row>
        <row r="48">
          <cell r="F48">
            <v>2141770</v>
          </cell>
          <cell r="G48" t="str">
            <v>Centrum bydlení pro osoby se zdravotním postižením, Chráněné bydlení Rožnov pod Radhoštěm</v>
          </cell>
          <cell r="H48" t="str">
            <v>Pobytová</v>
          </cell>
          <cell r="I48" t="str">
            <v>Osoby se zdravotním postižením</v>
          </cell>
          <cell r="J48" t="str">
            <v>Rožnov pod Radhoštěm</v>
          </cell>
          <cell r="K48" t="str">
            <v>Lůžko</v>
          </cell>
          <cell r="L48">
            <v>9</v>
          </cell>
          <cell r="M48" t="str">
            <v>A</v>
          </cell>
          <cell r="N48">
            <v>3114</v>
          </cell>
          <cell r="O48">
            <v>3913450</v>
          </cell>
          <cell r="P48">
            <v>2348070</v>
          </cell>
          <cell r="Q48">
            <v>1565380</v>
          </cell>
        </row>
        <row r="49">
          <cell r="F49">
            <v>2952927</v>
          </cell>
          <cell r="G49" t="str">
            <v>Domov pro seniory Valašské Meziříčí</v>
          </cell>
          <cell r="H49" t="str">
            <v>Pobytová</v>
          </cell>
          <cell r="I49" t="str">
            <v>Senioři</v>
          </cell>
          <cell r="J49" t="str">
            <v>Valašské Meziříčí</v>
          </cell>
          <cell r="K49" t="str">
            <v>Lůžko</v>
          </cell>
          <cell r="L49">
            <v>49</v>
          </cell>
          <cell r="M49" t="str">
            <v>A</v>
          </cell>
          <cell r="N49">
            <v>16954</v>
          </cell>
          <cell r="O49">
            <v>11726680</v>
          </cell>
          <cell r="P49">
            <v>7036008</v>
          </cell>
          <cell r="Q49">
            <v>4690672</v>
          </cell>
        </row>
        <row r="50">
          <cell r="F50">
            <v>3499100</v>
          </cell>
          <cell r="G50" t="str">
            <v>Centrum bydlení pro osoby se zdravotním postižením, Chráněné bydlení Vsetín</v>
          </cell>
          <cell r="H50" t="str">
            <v>Pobytová</v>
          </cell>
          <cell r="I50" t="str">
            <v>Osoby se zdravotním postižením</v>
          </cell>
          <cell r="J50" t="str">
            <v>Vsetín</v>
          </cell>
          <cell r="K50" t="str">
            <v>Lůžko</v>
          </cell>
          <cell r="L50">
            <v>12</v>
          </cell>
          <cell r="M50" t="str">
            <v>A</v>
          </cell>
          <cell r="N50">
            <v>4152</v>
          </cell>
          <cell r="O50">
            <v>4673000</v>
          </cell>
          <cell r="P50">
            <v>2803800</v>
          </cell>
          <cell r="Q50">
            <v>1869200</v>
          </cell>
        </row>
        <row r="51">
          <cell r="F51">
            <v>5239713</v>
          </cell>
          <cell r="G51" t="str">
            <v>Domov pro seniory Jasenka - Vsetín</v>
          </cell>
          <cell r="H51" t="str">
            <v>Pobytová</v>
          </cell>
          <cell r="I51" t="str">
            <v>Senioři</v>
          </cell>
          <cell r="J51" t="str">
            <v>Vsetín</v>
          </cell>
          <cell r="K51" t="str">
            <v>Lůžko</v>
          </cell>
          <cell r="L51">
            <v>51</v>
          </cell>
          <cell r="M51" t="str">
            <v>A</v>
          </cell>
          <cell r="N51">
            <v>17646</v>
          </cell>
          <cell r="O51">
            <v>12205320</v>
          </cell>
          <cell r="P51">
            <v>7323192</v>
          </cell>
          <cell r="Q51">
            <v>4882128</v>
          </cell>
        </row>
        <row r="52">
          <cell r="F52">
            <v>5484955</v>
          </cell>
          <cell r="G52" t="str">
            <v>Centrum bydlení pro osoby se zdravotním postižením, Chráněné bydlení Zubří</v>
          </cell>
          <cell r="H52" t="str">
            <v>Pobytová</v>
          </cell>
          <cell r="I52" t="str">
            <v>Osoby se zdravotním postižením</v>
          </cell>
          <cell r="J52" t="str">
            <v>Rožnov pod Radhoštěm</v>
          </cell>
          <cell r="K52" t="str">
            <v>Lůžko</v>
          </cell>
          <cell r="L52">
            <v>8</v>
          </cell>
          <cell r="M52" t="str">
            <v>A</v>
          </cell>
          <cell r="N52">
            <v>2768</v>
          </cell>
          <cell r="O52">
            <v>3478620</v>
          </cell>
          <cell r="P52">
            <v>2087172</v>
          </cell>
          <cell r="Q52">
            <v>1391448</v>
          </cell>
        </row>
        <row r="53">
          <cell r="F53">
            <v>5730896</v>
          </cell>
          <cell r="G53" t="str">
            <v>Centrum bydlení pro osoby se zdravotním postižením, Domov pro osoby se zdravotním postižením Zašová</v>
          </cell>
          <cell r="H53" t="str">
            <v>Pobytová</v>
          </cell>
          <cell r="I53" t="str">
            <v>Osoby se zdravotním postižením</v>
          </cell>
          <cell r="J53" t="str">
            <v>Valašské Meziříčí</v>
          </cell>
          <cell r="K53" t="str">
            <v>Lůžko</v>
          </cell>
          <cell r="L53">
            <v>18</v>
          </cell>
          <cell r="M53" t="str">
            <v>A</v>
          </cell>
          <cell r="N53">
            <v>6228</v>
          </cell>
          <cell r="O53">
            <v>9638000</v>
          </cell>
          <cell r="P53">
            <v>5782800</v>
          </cell>
          <cell r="Q53">
            <v>3855200</v>
          </cell>
        </row>
        <row r="54">
          <cell r="F54">
            <v>5934524</v>
          </cell>
          <cell r="G54" t="str">
            <v>Domov pro seniory Karolinka</v>
          </cell>
          <cell r="H54" t="str">
            <v>Pobytová</v>
          </cell>
          <cell r="I54" t="str">
            <v>Senioři</v>
          </cell>
          <cell r="J54" t="str">
            <v>Vsetín</v>
          </cell>
          <cell r="K54" t="str">
            <v>Lůžko</v>
          </cell>
          <cell r="L54">
            <v>128</v>
          </cell>
          <cell r="M54" t="str">
            <v>A</v>
          </cell>
          <cell r="N54">
            <v>44288</v>
          </cell>
          <cell r="O54">
            <v>26297000</v>
          </cell>
          <cell r="P54">
            <v>15778200</v>
          </cell>
          <cell r="Q54">
            <v>10518800</v>
          </cell>
        </row>
        <row r="55">
          <cell r="F55">
            <v>7605066</v>
          </cell>
          <cell r="G55" t="str">
            <v>Centrum bydlení pro osoby se zdravotním postižením, Chráněné bydlení Zátiší</v>
          </cell>
          <cell r="H55" t="str">
            <v>Pobytová</v>
          </cell>
          <cell r="I55" t="str">
            <v>Osoby se zdravotním postižením</v>
          </cell>
          <cell r="J55" t="str">
            <v>Rožnov pod Radhoštěm</v>
          </cell>
          <cell r="K55" t="str">
            <v>Lůžko</v>
          </cell>
          <cell r="L55">
            <v>5</v>
          </cell>
          <cell r="M55" t="str">
            <v>A</v>
          </cell>
          <cell r="N55">
            <v>1730</v>
          </cell>
          <cell r="O55">
            <v>2174140</v>
          </cell>
          <cell r="P55">
            <v>1304484</v>
          </cell>
          <cell r="Q55">
            <v>869656</v>
          </cell>
        </row>
        <row r="56">
          <cell r="F56">
            <v>8138516</v>
          </cell>
          <cell r="G56" t="str">
            <v>Centrum bydlení pro osoby se zdravotním postižením, Domov pro osoby se zdravotním postižením Valašské Meziříčí</v>
          </cell>
          <cell r="H56" t="str">
            <v>Pobytová</v>
          </cell>
          <cell r="I56" t="str">
            <v>Osoby se zdravotním postižením</v>
          </cell>
          <cell r="J56" t="str">
            <v>Valašské Meziříčí</v>
          </cell>
          <cell r="K56" t="str">
            <v>Lůžko</v>
          </cell>
          <cell r="L56">
            <v>18</v>
          </cell>
          <cell r="M56" t="str">
            <v>A</v>
          </cell>
          <cell r="N56">
            <v>6228</v>
          </cell>
          <cell r="O56">
            <v>10506000</v>
          </cell>
          <cell r="P56">
            <v>6303600</v>
          </cell>
          <cell r="Q56">
            <v>4202400</v>
          </cell>
        </row>
        <row r="57">
          <cell r="F57">
            <v>8834308</v>
          </cell>
          <cell r="G57" t="str">
            <v>Domov pro seniory Valašské Meziříčí</v>
          </cell>
          <cell r="H57" t="str">
            <v>Pobytová</v>
          </cell>
          <cell r="I57" t="str">
            <v>Senioři</v>
          </cell>
          <cell r="J57" t="str">
            <v>Valašské Meziříčí</v>
          </cell>
          <cell r="K57" t="str">
            <v>Lůžko</v>
          </cell>
          <cell r="L57">
            <v>22</v>
          </cell>
          <cell r="M57" t="str">
            <v>A</v>
          </cell>
          <cell r="N57">
            <v>7612</v>
          </cell>
          <cell r="O57">
            <v>5537000</v>
          </cell>
          <cell r="P57">
            <v>3322200</v>
          </cell>
          <cell r="Q57">
            <v>2214800</v>
          </cell>
        </row>
        <row r="58">
          <cell r="F58">
            <v>9637335</v>
          </cell>
          <cell r="G58" t="str">
            <v>Domov se zvláštním režimem Pržno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64</v>
          </cell>
          <cell r="M58" t="str">
            <v>A</v>
          </cell>
          <cell r="N58">
            <v>22144</v>
          </cell>
          <cell r="O58">
            <v>18287000</v>
          </cell>
          <cell r="P58">
            <v>10972200</v>
          </cell>
          <cell r="Q58">
            <v>7314800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7F68-746F-4B6A-8023-F2D1D00F7728}">
  <sheetPr>
    <tabColor rgb="FF9BEE7E"/>
  </sheetPr>
  <dimension ref="A1:P101"/>
  <sheetViews>
    <sheetView tabSelected="1" zoomScaleNormal="100" workbookViewId="0"/>
  </sheetViews>
  <sheetFormatPr defaultRowHeight="15" x14ac:dyDescent="0.25"/>
  <cols>
    <col min="1" max="1" width="6.7109375" customWidth="1"/>
    <col min="2" max="2" width="33.7109375" customWidth="1"/>
    <col min="3" max="3" width="42" customWidth="1"/>
    <col min="4" max="4" width="13.7109375" customWidth="1"/>
    <col min="5" max="5" width="25.85546875" customWidth="1"/>
    <col min="6" max="6" width="13.7109375" customWidth="1"/>
    <col min="7" max="7" width="30.7109375" customWidth="1"/>
    <col min="8" max="9" width="19.5703125" customWidth="1"/>
    <col min="10" max="10" width="25.5703125" customWidth="1"/>
    <col min="11" max="11" width="13.85546875" bestFit="1" customWidth="1"/>
    <col min="12" max="13" width="16.7109375" customWidth="1"/>
    <col min="14" max="14" width="20.7109375" customWidth="1"/>
    <col min="15" max="15" width="16.7109375" customWidth="1"/>
    <col min="16" max="16" width="15.140625" bestFit="1" customWidth="1"/>
  </cols>
  <sheetData>
    <row r="1" spans="1:1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45" x14ac:dyDescent="0.25">
      <c r="A2" s="2">
        <v>1</v>
      </c>
      <c r="B2" s="3" t="s">
        <v>16</v>
      </c>
      <c r="C2" s="3" t="s">
        <v>17</v>
      </c>
      <c r="D2" s="4" t="s">
        <v>18</v>
      </c>
      <c r="E2" s="3" t="s">
        <v>19</v>
      </c>
      <c r="F2" s="5" t="s">
        <v>20</v>
      </c>
      <c r="G2" s="3" t="s">
        <v>21</v>
      </c>
      <c r="H2" s="3" t="s">
        <v>77</v>
      </c>
      <c r="I2" s="3" t="s">
        <v>40</v>
      </c>
      <c r="J2" s="3" t="s">
        <v>23</v>
      </c>
      <c r="K2" s="3" t="s">
        <v>24</v>
      </c>
      <c r="L2" s="6">
        <v>4.45</v>
      </c>
      <c r="M2" s="2" t="s">
        <v>25</v>
      </c>
      <c r="N2" s="7">
        <v>3898</v>
      </c>
      <c r="O2" s="6">
        <v>38000</v>
      </c>
      <c r="P2" s="6" t="s">
        <v>233</v>
      </c>
    </row>
    <row r="3" spans="1:16" ht="30" x14ac:dyDescent="0.25">
      <c r="A3" s="2">
        <v>2</v>
      </c>
      <c r="B3" s="3" t="s">
        <v>16</v>
      </c>
      <c r="C3" s="3" t="s">
        <v>17</v>
      </c>
      <c r="D3" s="4" t="s">
        <v>18</v>
      </c>
      <c r="E3" s="3" t="s">
        <v>19</v>
      </c>
      <c r="F3" s="5" t="s">
        <v>26</v>
      </c>
      <c r="G3" s="3" t="s">
        <v>27</v>
      </c>
      <c r="H3" s="3" t="s">
        <v>28</v>
      </c>
      <c r="I3" s="3" t="s">
        <v>40</v>
      </c>
      <c r="J3" s="3" t="s">
        <v>29</v>
      </c>
      <c r="K3" s="3" t="s">
        <v>30</v>
      </c>
      <c r="L3" s="6">
        <v>3</v>
      </c>
      <c r="M3" s="2" t="s">
        <v>31</v>
      </c>
      <c r="N3" s="7">
        <v>2536</v>
      </c>
      <c r="O3" s="6">
        <v>141000</v>
      </c>
      <c r="P3" s="6"/>
    </row>
    <row r="4" spans="1:16" ht="45" x14ac:dyDescent="0.25">
      <c r="A4" s="2">
        <v>3</v>
      </c>
      <c r="B4" s="3" t="s">
        <v>16</v>
      </c>
      <c r="C4" s="3" t="s">
        <v>17</v>
      </c>
      <c r="D4" s="4" t="s">
        <v>18</v>
      </c>
      <c r="E4" s="3" t="s">
        <v>32</v>
      </c>
      <c r="F4" s="5" t="s">
        <v>33</v>
      </c>
      <c r="G4" s="3" t="s">
        <v>34</v>
      </c>
      <c r="H4" s="3" t="s">
        <v>234</v>
      </c>
      <c r="I4" s="3" t="s">
        <v>22</v>
      </c>
      <c r="J4" s="3" t="s">
        <v>23</v>
      </c>
      <c r="K4" s="3" t="s">
        <v>24</v>
      </c>
      <c r="L4" s="6">
        <v>2.5</v>
      </c>
      <c r="M4" s="2" t="s">
        <v>31</v>
      </c>
      <c r="N4" s="7">
        <v>820</v>
      </c>
      <c r="O4" s="6">
        <v>33900</v>
      </c>
      <c r="P4" s="6"/>
    </row>
    <row r="5" spans="1:16" ht="30" x14ac:dyDescent="0.25">
      <c r="A5" s="2">
        <v>4</v>
      </c>
      <c r="B5" s="3" t="s">
        <v>35</v>
      </c>
      <c r="C5" s="3" t="s">
        <v>36</v>
      </c>
      <c r="D5" s="4" t="s">
        <v>37</v>
      </c>
      <c r="E5" s="3" t="s">
        <v>38</v>
      </c>
      <c r="F5" s="5" t="s">
        <v>39</v>
      </c>
      <c r="G5" s="3" t="s">
        <v>35</v>
      </c>
      <c r="H5" s="3" t="s">
        <v>28</v>
      </c>
      <c r="I5" s="3" t="s">
        <v>51</v>
      </c>
      <c r="J5" s="3" t="s">
        <v>41</v>
      </c>
      <c r="K5" s="3" t="s">
        <v>30</v>
      </c>
      <c r="L5" s="6">
        <v>34</v>
      </c>
      <c r="M5" s="2" t="s">
        <v>31</v>
      </c>
      <c r="N5" s="7">
        <v>10682</v>
      </c>
      <c r="O5" s="6">
        <v>540000</v>
      </c>
      <c r="P5" s="6"/>
    </row>
    <row r="6" spans="1:16" ht="30" x14ac:dyDescent="0.25">
      <c r="A6" s="2">
        <v>5</v>
      </c>
      <c r="B6" s="3" t="s">
        <v>35</v>
      </c>
      <c r="C6" s="3" t="s">
        <v>36</v>
      </c>
      <c r="D6" s="4" t="s">
        <v>37</v>
      </c>
      <c r="E6" s="3" t="s">
        <v>42</v>
      </c>
      <c r="F6" s="5" t="s">
        <v>43</v>
      </c>
      <c r="G6" s="3" t="s">
        <v>35</v>
      </c>
      <c r="H6" s="3" t="s">
        <v>28</v>
      </c>
      <c r="I6" s="3" t="s">
        <v>51</v>
      </c>
      <c r="J6" s="3" t="s">
        <v>41</v>
      </c>
      <c r="K6" s="3" t="s">
        <v>30</v>
      </c>
      <c r="L6" s="6">
        <v>136</v>
      </c>
      <c r="M6" s="2" t="s">
        <v>31</v>
      </c>
      <c r="N6" s="7">
        <v>49472</v>
      </c>
      <c r="O6" s="6">
        <v>2460000</v>
      </c>
      <c r="P6" s="6"/>
    </row>
    <row r="7" spans="1:16" ht="30" x14ac:dyDescent="0.25">
      <c r="A7" s="2">
        <v>6</v>
      </c>
      <c r="B7" s="3" t="s">
        <v>45</v>
      </c>
      <c r="C7" s="3" t="s">
        <v>46</v>
      </c>
      <c r="D7" s="4" t="s">
        <v>47</v>
      </c>
      <c r="E7" s="3" t="s">
        <v>48</v>
      </c>
      <c r="F7" s="5" t="s">
        <v>49</v>
      </c>
      <c r="G7" s="3" t="s">
        <v>50</v>
      </c>
      <c r="H7" s="3" t="s">
        <v>28</v>
      </c>
      <c r="I7" s="3" t="s">
        <v>40</v>
      </c>
      <c r="J7" s="3" t="s">
        <v>52</v>
      </c>
      <c r="K7" s="3" t="s">
        <v>30</v>
      </c>
      <c r="L7" s="6">
        <v>47</v>
      </c>
      <c r="M7" s="2" t="s">
        <v>31</v>
      </c>
      <c r="N7" s="7">
        <v>14224</v>
      </c>
      <c r="O7" s="6">
        <v>552000</v>
      </c>
      <c r="P7" s="6"/>
    </row>
    <row r="8" spans="1:16" ht="30" x14ac:dyDescent="0.25">
      <c r="A8" s="2">
        <v>7</v>
      </c>
      <c r="B8" s="3" t="s">
        <v>45</v>
      </c>
      <c r="C8" s="3" t="s">
        <v>46</v>
      </c>
      <c r="D8" s="4" t="s">
        <v>47</v>
      </c>
      <c r="E8" s="3" t="s">
        <v>38</v>
      </c>
      <c r="F8" s="5" t="s">
        <v>53</v>
      </c>
      <c r="G8" s="3" t="s">
        <v>45</v>
      </c>
      <c r="H8" s="3" t="s">
        <v>28</v>
      </c>
      <c r="I8" s="3" t="s">
        <v>51</v>
      </c>
      <c r="J8" s="3" t="s">
        <v>52</v>
      </c>
      <c r="K8" s="3" t="s">
        <v>30</v>
      </c>
      <c r="L8" s="6">
        <v>115</v>
      </c>
      <c r="M8" s="2" t="s">
        <v>31</v>
      </c>
      <c r="N8" s="7">
        <v>31680</v>
      </c>
      <c r="O8" s="6">
        <v>961000</v>
      </c>
      <c r="P8" s="6"/>
    </row>
    <row r="9" spans="1:16" ht="30" x14ac:dyDescent="0.25">
      <c r="A9" s="2">
        <v>8</v>
      </c>
      <c r="B9" s="3" t="s">
        <v>54</v>
      </c>
      <c r="C9" s="3" t="s">
        <v>55</v>
      </c>
      <c r="D9" s="4" t="s">
        <v>56</v>
      </c>
      <c r="E9" s="3" t="s">
        <v>38</v>
      </c>
      <c r="F9" s="5" t="s">
        <v>57</v>
      </c>
      <c r="G9" s="3" t="s">
        <v>54</v>
      </c>
      <c r="H9" s="3" t="s">
        <v>28</v>
      </c>
      <c r="I9" s="3" t="s">
        <v>51</v>
      </c>
      <c r="J9" s="3" t="s">
        <v>41</v>
      </c>
      <c r="K9" s="3" t="s">
        <v>30</v>
      </c>
      <c r="L9" s="6">
        <v>138</v>
      </c>
      <c r="M9" s="2" t="s">
        <v>31</v>
      </c>
      <c r="N9" s="7">
        <v>37843</v>
      </c>
      <c r="O9" s="6">
        <v>3047000</v>
      </c>
      <c r="P9" s="6"/>
    </row>
    <row r="10" spans="1:16" ht="30" x14ac:dyDescent="0.25">
      <c r="A10" s="2">
        <v>9</v>
      </c>
      <c r="B10" s="3" t="s">
        <v>54</v>
      </c>
      <c r="C10" s="3" t="s">
        <v>55</v>
      </c>
      <c r="D10" s="4" t="s">
        <v>56</v>
      </c>
      <c r="E10" s="3" t="s">
        <v>42</v>
      </c>
      <c r="F10" s="5" t="s">
        <v>58</v>
      </c>
      <c r="G10" s="3" t="s">
        <v>54</v>
      </c>
      <c r="H10" s="3" t="s">
        <v>28</v>
      </c>
      <c r="I10" s="3" t="s">
        <v>51</v>
      </c>
      <c r="J10" s="3" t="s">
        <v>41</v>
      </c>
      <c r="K10" s="3" t="s">
        <v>30</v>
      </c>
      <c r="L10" s="6">
        <v>55</v>
      </c>
      <c r="M10" s="2" t="s">
        <v>31</v>
      </c>
      <c r="N10" s="7">
        <v>19972</v>
      </c>
      <c r="O10" s="6">
        <v>1507600</v>
      </c>
      <c r="P10" s="6"/>
    </row>
    <row r="11" spans="1:16" ht="30" x14ac:dyDescent="0.25">
      <c r="A11" s="2">
        <v>10</v>
      </c>
      <c r="B11" s="3" t="s">
        <v>59</v>
      </c>
      <c r="C11" s="3" t="s">
        <v>60</v>
      </c>
      <c r="D11" s="4" t="s">
        <v>61</v>
      </c>
      <c r="E11" s="3" t="s">
        <v>38</v>
      </c>
      <c r="F11" s="5" t="s">
        <v>62</v>
      </c>
      <c r="G11" s="3" t="s">
        <v>59</v>
      </c>
      <c r="H11" s="3" t="s">
        <v>28</v>
      </c>
      <c r="I11" s="3" t="s">
        <v>51</v>
      </c>
      <c r="J11" s="3" t="s">
        <v>63</v>
      </c>
      <c r="K11" s="3" t="s">
        <v>30</v>
      </c>
      <c r="L11" s="6">
        <v>63</v>
      </c>
      <c r="M11" s="2" t="s">
        <v>31</v>
      </c>
      <c r="N11" s="7">
        <v>19611</v>
      </c>
      <c r="O11" s="6">
        <v>1890500</v>
      </c>
      <c r="P11" s="6"/>
    </row>
    <row r="12" spans="1:16" ht="30" x14ac:dyDescent="0.25">
      <c r="A12" s="2">
        <v>11</v>
      </c>
      <c r="B12" s="3" t="s">
        <v>64</v>
      </c>
      <c r="C12" s="3" t="s">
        <v>65</v>
      </c>
      <c r="D12" s="4" t="s">
        <v>66</v>
      </c>
      <c r="E12" s="3" t="s">
        <v>48</v>
      </c>
      <c r="F12" s="5" t="s">
        <v>67</v>
      </c>
      <c r="G12" s="3" t="s">
        <v>64</v>
      </c>
      <c r="H12" s="3" t="s">
        <v>28</v>
      </c>
      <c r="I12" s="3" t="s">
        <v>40</v>
      </c>
      <c r="J12" s="3" t="s">
        <v>52</v>
      </c>
      <c r="K12" s="3" t="s">
        <v>30</v>
      </c>
      <c r="L12" s="6">
        <v>70</v>
      </c>
      <c r="M12" s="2" t="s">
        <v>31</v>
      </c>
      <c r="N12" s="7">
        <v>18231</v>
      </c>
      <c r="O12" s="6">
        <v>1794800</v>
      </c>
      <c r="P12" s="6"/>
    </row>
    <row r="13" spans="1:16" ht="30" x14ac:dyDescent="0.25">
      <c r="A13" s="2">
        <v>12</v>
      </c>
      <c r="B13" s="3" t="s">
        <v>68</v>
      </c>
      <c r="C13" s="3" t="s">
        <v>69</v>
      </c>
      <c r="D13" s="4" t="s">
        <v>70</v>
      </c>
      <c r="E13" s="3" t="s">
        <v>71</v>
      </c>
      <c r="F13" s="5" t="s">
        <v>72</v>
      </c>
      <c r="G13" s="3" t="s">
        <v>71</v>
      </c>
      <c r="H13" s="3" t="s">
        <v>77</v>
      </c>
      <c r="I13" s="3" t="s">
        <v>22</v>
      </c>
      <c r="J13" s="3" t="s">
        <v>73</v>
      </c>
      <c r="K13" s="3" t="s">
        <v>24</v>
      </c>
      <c r="L13" s="6">
        <v>3.8</v>
      </c>
      <c r="M13" s="2" t="s">
        <v>31</v>
      </c>
      <c r="N13" s="7">
        <v>1246</v>
      </c>
      <c r="O13" s="6">
        <v>315700</v>
      </c>
      <c r="P13" s="6"/>
    </row>
    <row r="14" spans="1:16" ht="30" x14ac:dyDescent="0.25">
      <c r="A14" s="2">
        <v>13</v>
      </c>
      <c r="B14" s="3" t="s">
        <v>68</v>
      </c>
      <c r="C14" s="3" t="s">
        <v>69</v>
      </c>
      <c r="D14" s="4" t="s">
        <v>70</v>
      </c>
      <c r="E14" s="3" t="s">
        <v>74</v>
      </c>
      <c r="F14" s="5" t="s">
        <v>75</v>
      </c>
      <c r="G14" s="3" t="s">
        <v>76</v>
      </c>
      <c r="H14" s="3" t="s">
        <v>234</v>
      </c>
      <c r="I14" s="3" t="s">
        <v>22</v>
      </c>
      <c r="J14" s="3" t="s">
        <v>73</v>
      </c>
      <c r="K14" s="3" t="s">
        <v>24</v>
      </c>
      <c r="L14" s="6">
        <v>3.7</v>
      </c>
      <c r="M14" s="2" t="s">
        <v>235</v>
      </c>
      <c r="N14" s="7" t="s">
        <v>78</v>
      </c>
      <c r="O14" s="6">
        <v>286300</v>
      </c>
      <c r="P14" s="6" t="s">
        <v>79</v>
      </c>
    </row>
    <row r="15" spans="1:16" ht="30" x14ac:dyDescent="0.25">
      <c r="A15" s="2">
        <v>14</v>
      </c>
      <c r="B15" s="3" t="s">
        <v>68</v>
      </c>
      <c r="C15" s="3" t="s">
        <v>69</v>
      </c>
      <c r="D15" s="4" t="s">
        <v>70</v>
      </c>
      <c r="E15" s="3" t="s">
        <v>32</v>
      </c>
      <c r="F15" s="5" t="s">
        <v>80</v>
      </c>
      <c r="G15" s="3" t="s">
        <v>81</v>
      </c>
      <c r="H15" s="3" t="s">
        <v>234</v>
      </c>
      <c r="I15" s="3" t="s">
        <v>22</v>
      </c>
      <c r="J15" s="3" t="s">
        <v>73</v>
      </c>
      <c r="K15" s="3" t="s">
        <v>24</v>
      </c>
      <c r="L15" s="6">
        <v>10.68</v>
      </c>
      <c r="M15" s="2" t="s">
        <v>31</v>
      </c>
      <c r="N15" s="7">
        <v>3503</v>
      </c>
      <c r="O15" s="6">
        <v>1071600</v>
      </c>
      <c r="P15" s="6"/>
    </row>
    <row r="16" spans="1:16" ht="45" x14ac:dyDescent="0.25">
      <c r="A16" s="2">
        <v>15</v>
      </c>
      <c r="B16" s="3" t="s">
        <v>68</v>
      </c>
      <c r="C16" s="3" t="s">
        <v>69</v>
      </c>
      <c r="D16" s="4" t="s">
        <v>70</v>
      </c>
      <c r="E16" s="3" t="s">
        <v>82</v>
      </c>
      <c r="F16" s="5" t="s">
        <v>83</v>
      </c>
      <c r="G16" s="3" t="s">
        <v>82</v>
      </c>
      <c r="H16" s="3" t="s">
        <v>77</v>
      </c>
      <c r="I16" s="3" t="s">
        <v>84</v>
      </c>
      <c r="J16" s="3" t="s">
        <v>73</v>
      </c>
      <c r="K16" s="3" t="s">
        <v>24</v>
      </c>
      <c r="L16" s="6">
        <v>4.7</v>
      </c>
      <c r="M16" s="2" t="s">
        <v>235</v>
      </c>
      <c r="N16" s="7" t="s">
        <v>78</v>
      </c>
      <c r="O16" s="6">
        <v>363700</v>
      </c>
      <c r="P16" s="6" t="s">
        <v>85</v>
      </c>
    </row>
    <row r="17" spans="1:16" ht="30" x14ac:dyDescent="0.25">
      <c r="A17" s="2">
        <v>16</v>
      </c>
      <c r="B17" s="3" t="s">
        <v>86</v>
      </c>
      <c r="C17" s="3" t="s">
        <v>87</v>
      </c>
      <c r="D17" s="4" t="s">
        <v>88</v>
      </c>
      <c r="E17" s="3" t="s">
        <v>89</v>
      </c>
      <c r="F17" s="5" t="s">
        <v>90</v>
      </c>
      <c r="G17" s="3" t="s">
        <v>91</v>
      </c>
      <c r="H17" s="3" t="s">
        <v>28</v>
      </c>
      <c r="I17" s="3" t="s">
        <v>40</v>
      </c>
      <c r="J17" s="3" t="s">
        <v>92</v>
      </c>
      <c r="K17" s="3" t="s">
        <v>30</v>
      </c>
      <c r="L17" s="6">
        <v>18</v>
      </c>
      <c r="M17" s="2" t="s">
        <v>31</v>
      </c>
      <c r="N17" s="7">
        <v>6583</v>
      </c>
      <c r="O17" s="6">
        <v>450000</v>
      </c>
      <c r="P17" s="6"/>
    </row>
    <row r="18" spans="1:16" ht="30" x14ac:dyDescent="0.25">
      <c r="A18" s="2">
        <v>17</v>
      </c>
      <c r="B18" s="3" t="s">
        <v>86</v>
      </c>
      <c r="C18" s="3" t="s">
        <v>87</v>
      </c>
      <c r="D18" s="4" t="s">
        <v>88</v>
      </c>
      <c r="E18" s="3" t="s">
        <v>93</v>
      </c>
      <c r="F18" s="5" t="s">
        <v>94</v>
      </c>
      <c r="G18" s="3" t="s">
        <v>95</v>
      </c>
      <c r="H18" s="3" t="s">
        <v>28</v>
      </c>
      <c r="I18" s="3" t="s">
        <v>40</v>
      </c>
      <c r="J18" s="3" t="s">
        <v>92</v>
      </c>
      <c r="K18" s="3" t="s">
        <v>30</v>
      </c>
      <c r="L18" s="6">
        <v>57</v>
      </c>
      <c r="M18" s="2" t="s">
        <v>31</v>
      </c>
      <c r="N18" s="7">
        <v>30189</v>
      </c>
      <c r="O18" s="6">
        <v>500000</v>
      </c>
      <c r="P18" s="6"/>
    </row>
    <row r="19" spans="1:16" ht="30" x14ac:dyDescent="0.25">
      <c r="A19" s="2">
        <v>18</v>
      </c>
      <c r="B19" s="3" t="s">
        <v>86</v>
      </c>
      <c r="C19" s="3" t="s">
        <v>87</v>
      </c>
      <c r="D19" s="4" t="s">
        <v>88</v>
      </c>
      <c r="E19" s="3" t="s">
        <v>89</v>
      </c>
      <c r="F19" s="5" t="s">
        <v>96</v>
      </c>
      <c r="G19" s="3" t="s">
        <v>97</v>
      </c>
      <c r="H19" s="3" t="s">
        <v>28</v>
      </c>
      <c r="I19" s="3" t="s">
        <v>40</v>
      </c>
      <c r="J19" s="3" t="s">
        <v>98</v>
      </c>
      <c r="K19" s="3" t="s">
        <v>30</v>
      </c>
      <c r="L19" s="6">
        <v>21</v>
      </c>
      <c r="M19" s="2" t="s">
        <v>31</v>
      </c>
      <c r="N19" s="7">
        <v>7608</v>
      </c>
      <c r="O19" s="6">
        <v>800000</v>
      </c>
      <c r="P19" s="6"/>
    </row>
    <row r="20" spans="1:16" ht="30" x14ac:dyDescent="0.25">
      <c r="A20" s="2">
        <v>19</v>
      </c>
      <c r="B20" s="3" t="s">
        <v>86</v>
      </c>
      <c r="C20" s="3" t="s">
        <v>87</v>
      </c>
      <c r="D20" s="4" t="s">
        <v>88</v>
      </c>
      <c r="E20" s="3" t="s">
        <v>48</v>
      </c>
      <c r="F20" s="5" t="s">
        <v>99</v>
      </c>
      <c r="G20" s="3" t="s">
        <v>100</v>
      </c>
      <c r="H20" s="3" t="s">
        <v>28</v>
      </c>
      <c r="I20" s="3" t="s">
        <v>40</v>
      </c>
      <c r="J20" s="3" t="s">
        <v>98</v>
      </c>
      <c r="K20" s="3" t="s">
        <v>30</v>
      </c>
      <c r="L20" s="6">
        <v>67</v>
      </c>
      <c r="M20" s="2" t="s">
        <v>31</v>
      </c>
      <c r="N20" s="7">
        <v>19138</v>
      </c>
      <c r="O20" s="6">
        <v>1686900</v>
      </c>
      <c r="P20" s="6"/>
    </row>
    <row r="21" spans="1:16" ht="30" x14ac:dyDescent="0.25">
      <c r="A21" s="2">
        <v>20</v>
      </c>
      <c r="B21" s="3" t="s">
        <v>86</v>
      </c>
      <c r="C21" s="3" t="s">
        <v>87</v>
      </c>
      <c r="D21" s="4" t="s">
        <v>88</v>
      </c>
      <c r="E21" s="3" t="s">
        <v>93</v>
      </c>
      <c r="F21" s="5" t="s">
        <v>101</v>
      </c>
      <c r="G21" s="3" t="s">
        <v>102</v>
      </c>
      <c r="H21" s="3" t="s">
        <v>28</v>
      </c>
      <c r="I21" s="3" t="s">
        <v>40</v>
      </c>
      <c r="J21" s="3" t="s">
        <v>98</v>
      </c>
      <c r="K21" s="3" t="s">
        <v>30</v>
      </c>
      <c r="L21" s="6">
        <v>49</v>
      </c>
      <c r="M21" s="2" t="s">
        <v>31</v>
      </c>
      <c r="N21" s="7">
        <v>22627</v>
      </c>
      <c r="O21" s="6">
        <v>960000</v>
      </c>
      <c r="P21" s="6"/>
    </row>
    <row r="22" spans="1:16" ht="30" x14ac:dyDescent="0.25">
      <c r="A22" s="2">
        <v>21</v>
      </c>
      <c r="B22" s="3" t="s">
        <v>86</v>
      </c>
      <c r="C22" s="3" t="s">
        <v>87</v>
      </c>
      <c r="D22" s="4" t="s">
        <v>88</v>
      </c>
      <c r="E22" s="3" t="s">
        <v>93</v>
      </c>
      <c r="F22" s="5" t="s">
        <v>103</v>
      </c>
      <c r="G22" s="3" t="s">
        <v>104</v>
      </c>
      <c r="H22" s="3" t="s">
        <v>28</v>
      </c>
      <c r="I22" s="3" t="s">
        <v>40</v>
      </c>
      <c r="J22" s="3" t="s">
        <v>98</v>
      </c>
      <c r="K22" s="3" t="s">
        <v>30</v>
      </c>
      <c r="L22" s="6">
        <v>20</v>
      </c>
      <c r="M22" s="2" t="s">
        <v>31</v>
      </c>
      <c r="N22" s="7">
        <v>13928</v>
      </c>
      <c r="O22" s="6">
        <v>400000</v>
      </c>
      <c r="P22" s="6"/>
    </row>
    <row r="23" spans="1:16" ht="30" x14ac:dyDescent="0.25">
      <c r="A23" s="2">
        <v>22</v>
      </c>
      <c r="B23" s="3" t="s">
        <v>105</v>
      </c>
      <c r="C23" s="3" t="s">
        <v>106</v>
      </c>
      <c r="D23" s="4" t="s">
        <v>107</v>
      </c>
      <c r="E23" s="3" t="s">
        <v>42</v>
      </c>
      <c r="F23" s="5" t="s">
        <v>108</v>
      </c>
      <c r="G23" s="3" t="s">
        <v>109</v>
      </c>
      <c r="H23" s="3" t="s">
        <v>28</v>
      </c>
      <c r="I23" s="3" t="s">
        <v>51</v>
      </c>
      <c r="J23" s="3" t="s">
        <v>110</v>
      </c>
      <c r="K23" s="3" t="s">
        <v>30</v>
      </c>
      <c r="L23" s="6">
        <v>27</v>
      </c>
      <c r="M23" s="2" t="s">
        <v>31</v>
      </c>
      <c r="N23" s="7">
        <v>14046</v>
      </c>
      <c r="O23" s="6">
        <v>495000</v>
      </c>
      <c r="P23" s="6"/>
    </row>
    <row r="24" spans="1:16" ht="30" x14ac:dyDescent="0.25">
      <c r="A24" s="2">
        <v>23</v>
      </c>
      <c r="B24" s="3" t="s">
        <v>105</v>
      </c>
      <c r="C24" s="3" t="s">
        <v>106</v>
      </c>
      <c r="D24" s="4" t="s">
        <v>107</v>
      </c>
      <c r="E24" s="3" t="s">
        <v>38</v>
      </c>
      <c r="F24" s="5" t="s">
        <v>111</v>
      </c>
      <c r="G24" s="3" t="s">
        <v>109</v>
      </c>
      <c r="H24" s="3" t="s">
        <v>28</v>
      </c>
      <c r="I24" s="3" t="s">
        <v>51</v>
      </c>
      <c r="J24" s="3" t="s">
        <v>110</v>
      </c>
      <c r="K24" s="3" t="s">
        <v>30</v>
      </c>
      <c r="L24" s="6">
        <v>115</v>
      </c>
      <c r="M24" s="2" t="s">
        <v>31</v>
      </c>
      <c r="N24" s="7">
        <v>35878</v>
      </c>
      <c r="O24" s="6">
        <v>1700000</v>
      </c>
      <c r="P24" s="6"/>
    </row>
    <row r="25" spans="1:16" ht="45" x14ac:dyDescent="0.25">
      <c r="A25" s="2">
        <v>24</v>
      </c>
      <c r="B25" s="3" t="s">
        <v>105</v>
      </c>
      <c r="C25" s="3" t="s">
        <v>106</v>
      </c>
      <c r="D25" s="4" t="s">
        <v>107</v>
      </c>
      <c r="E25" s="3" t="s">
        <v>89</v>
      </c>
      <c r="F25" s="5" t="s">
        <v>112</v>
      </c>
      <c r="G25" s="3" t="s">
        <v>113</v>
      </c>
      <c r="H25" s="3" t="s">
        <v>28</v>
      </c>
      <c r="I25" s="3" t="s">
        <v>40</v>
      </c>
      <c r="J25" s="3" t="s">
        <v>114</v>
      </c>
      <c r="K25" s="3" t="s">
        <v>30</v>
      </c>
      <c r="L25" s="6">
        <v>40</v>
      </c>
      <c r="M25" s="2" t="s">
        <v>31</v>
      </c>
      <c r="N25" s="7">
        <v>11712</v>
      </c>
      <c r="O25" s="6">
        <v>800000</v>
      </c>
      <c r="P25" s="6"/>
    </row>
    <row r="26" spans="1:16" ht="30" x14ac:dyDescent="0.25">
      <c r="A26" s="2">
        <v>25</v>
      </c>
      <c r="B26" s="3" t="s">
        <v>105</v>
      </c>
      <c r="C26" s="3" t="s">
        <v>106</v>
      </c>
      <c r="D26" s="4" t="s">
        <v>107</v>
      </c>
      <c r="E26" s="3" t="s">
        <v>93</v>
      </c>
      <c r="F26" s="5" t="s">
        <v>115</v>
      </c>
      <c r="G26" s="3" t="s">
        <v>116</v>
      </c>
      <c r="H26" s="3" t="s">
        <v>28</v>
      </c>
      <c r="I26" s="3" t="s">
        <v>40</v>
      </c>
      <c r="J26" s="3" t="s">
        <v>110</v>
      </c>
      <c r="K26" s="3" t="s">
        <v>30</v>
      </c>
      <c r="L26" s="6">
        <v>18</v>
      </c>
      <c r="M26" s="2" t="s">
        <v>31</v>
      </c>
      <c r="N26" s="7">
        <v>13501</v>
      </c>
      <c r="O26" s="6">
        <v>500000</v>
      </c>
      <c r="P26" s="6"/>
    </row>
    <row r="27" spans="1:16" ht="30" x14ac:dyDescent="0.25">
      <c r="A27" s="2">
        <v>26</v>
      </c>
      <c r="B27" s="3" t="s">
        <v>105</v>
      </c>
      <c r="C27" s="3" t="s">
        <v>106</v>
      </c>
      <c r="D27" s="4" t="s">
        <v>107</v>
      </c>
      <c r="E27" s="3" t="s">
        <v>38</v>
      </c>
      <c r="F27" s="5" t="s">
        <v>117</v>
      </c>
      <c r="G27" s="3" t="s">
        <v>118</v>
      </c>
      <c r="H27" s="3" t="s">
        <v>28</v>
      </c>
      <c r="I27" s="3" t="s">
        <v>51</v>
      </c>
      <c r="J27" s="3" t="s">
        <v>119</v>
      </c>
      <c r="K27" s="3" t="s">
        <v>30</v>
      </c>
      <c r="L27" s="6">
        <v>40</v>
      </c>
      <c r="M27" s="2" t="s">
        <v>31</v>
      </c>
      <c r="N27" s="7">
        <v>11780</v>
      </c>
      <c r="O27" s="6">
        <v>900000</v>
      </c>
      <c r="P27" s="6"/>
    </row>
    <row r="28" spans="1:16" ht="45" x14ac:dyDescent="0.25">
      <c r="A28" s="2">
        <v>27</v>
      </c>
      <c r="B28" s="3" t="s">
        <v>120</v>
      </c>
      <c r="C28" s="3" t="s">
        <v>121</v>
      </c>
      <c r="D28" s="4" t="s">
        <v>122</v>
      </c>
      <c r="E28" s="3" t="s">
        <v>123</v>
      </c>
      <c r="F28" s="5" t="s">
        <v>124</v>
      </c>
      <c r="G28" s="3" t="s">
        <v>125</v>
      </c>
      <c r="H28" s="3" t="s">
        <v>44</v>
      </c>
      <c r="I28" s="3" t="s">
        <v>40</v>
      </c>
      <c r="J28" s="3" t="s">
        <v>41</v>
      </c>
      <c r="K28" s="3" t="s">
        <v>24</v>
      </c>
      <c r="L28" s="6">
        <v>7.5</v>
      </c>
      <c r="M28" s="2" t="s">
        <v>31</v>
      </c>
      <c r="N28" s="7">
        <v>4927</v>
      </c>
      <c r="O28" s="6">
        <v>577000</v>
      </c>
      <c r="P28" s="6" t="s">
        <v>233</v>
      </c>
    </row>
    <row r="29" spans="1:16" ht="45" x14ac:dyDescent="0.25">
      <c r="A29" s="2">
        <v>28</v>
      </c>
      <c r="B29" s="3" t="s">
        <v>120</v>
      </c>
      <c r="C29" s="3" t="s">
        <v>121</v>
      </c>
      <c r="D29" s="4" t="s">
        <v>122</v>
      </c>
      <c r="E29" s="3" t="s">
        <v>93</v>
      </c>
      <c r="F29" s="5" t="s">
        <v>126</v>
      </c>
      <c r="G29" s="3" t="s">
        <v>127</v>
      </c>
      <c r="H29" s="3" t="s">
        <v>28</v>
      </c>
      <c r="I29" s="3" t="s">
        <v>40</v>
      </c>
      <c r="J29" s="3" t="s">
        <v>41</v>
      </c>
      <c r="K29" s="3" t="s">
        <v>30</v>
      </c>
      <c r="L29" s="6">
        <v>18</v>
      </c>
      <c r="M29" s="2" t="s">
        <v>31</v>
      </c>
      <c r="N29" s="7">
        <v>12325</v>
      </c>
      <c r="O29" s="6">
        <v>711700</v>
      </c>
      <c r="P29" s="6"/>
    </row>
    <row r="30" spans="1:16" ht="45" x14ac:dyDescent="0.25">
      <c r="A30" s="2">
        <v>29</v>
      </c>
      <c r="B30" s="3" t="s">
        <v>120</v>
      </c>
      <c r="C30" s="3" t="s">
        <v>121</v>
      </c>
      <c r="D30" s="4" t="s">
        <v>122</v>
      </c>
      <c r="E30" s="3" t="s">
        <v>93</v>
      </c>
      <c r="F30" s="5" t="s">
        <v>128</v>
      </c>
      <c r="G30" s="3" t="s">
        <v>129</v>
      </c>
      <c r="H30" s="3" t="s">
        <v>28</v>
      </c>
      <c r="I30" s="3" t="s">
        <v>40</v>
      </c>
      <c r="J30" s="3" t="s">
        <v>130</v>
      </c>
      <c r="K30" s="3" t="s">
        <v>30</v>
      </c>
      <c r="L30" s="6">
        <v>39</v>
      </c>
      <c r="M30" s="2" t="s">
        <v>31</v>
      </c>
      <c r="N30" s="7">
        <v>11293</v>
      </c>
      <c r="O30" s="6">
        <v>30000</v>
      </c>
      <c r="P30" s="6"/>
    </row>
    <row r="31" spans="1:16" ht="45" x14ac:dyDescent="0.25">
      <c r="A31" s="2">
        <v>30</v>
      </c>
      <c r="B31" s="3" t="s">
        <v>120</v>
      </c>
      <c r="C31" s="3" t="s">
        <v>121</v>
      </c>
      <c r="D31" s="4" t="s">
        <v>122</v>
      </c>
      <c r="E31" s="3" t="s">
        <v>131</v>
      </c>
      <c r="F31" s="5" t="s">
        <v>132</v>
      </c>
      <c r="G31" s="3" t="s">
        <v>133</v>
      </c>
      <c r="H31" s="3" t="s">
        <v>28</v>
      </c>
      <c r="I31" s="3" t="s">
        <v>40</v>
      </c>
      <c r="J31" s="3" t="s">
        <v>41</v>
      </c>
      <c r="K31" s="3" t="s">
        <v>30</v>
      </c>
      <c r="L31" s="6">
        <v>11</v>
      </c>
      <c r="M31" s="2" t="s">
        <v>31</v>
      </c>
      <c r="N31" s="7">
        <v>5354</v>
      </c>
      <c r="O31" s="6">
        <v>415000</v>
      </c>
      <c r="P31" s="6"/>
    </row>
    <row r="32" spans="1:16" ht="45" x14ac:dyDescent="0.25">
      <c r="A32" s="2">
        <v>31</v>
      </c>
      <c r="B32" s="3" t="s">
        <v>120</v>
      </c>
      <c r="C32" s="3" t="s">
        <v>121</v>
      </c>
      <c r="D32" s="4" t="s">
        <v>122</v>
      </c>
      <c r="E32" s="3" t="s">
        <v>89</v>
      </c>
      <c r="F32" s="5" t="s">
        <v>134</v>
      </c>
      <c r="G32" s="3" t="s">
        <v>135</v>
      </c>
      <c r="H32" s="3" t="s">
        <v>28</v>
      </c>
      <c r="I32" s="3" t="s">
        <v>40</v>
      </c>
      <c r="J32" s="3" t="s">
        <v>41</v>
      </c>
      <c r="K32" s="3" t="s">
        <v>30</v>
      </c>
      <c r="L32" s="6">
        <v>8</v>
      </c>
      <c r="M32" s="2" t="s">
        <v>31</v>
      </c>
      <c r="N32" s="7">
        <v>2417</v>
      </c>
      <c r="O32" s="6">
        <v>279000</v>
      </c>
      <c r="P32" s="6"/>
    </row>
    <row r="33" spans="1:16" ht="45" x14ac:dyDescent="0.25">
      <c r="A33" s="2">
        <v>32</v>
      </c>
      <c r="B33" s="3" t="s">
        <v>120</v>
      </c>
      <c r="C33" s="3" t="s">
        <v>121</v>
      </c>
      <c r="D33" s="4" t="s">
        <v>122</v>
      </c>
      <c r="E33" s="3" t="s">
        <v>89</v>
      </c>
      <c r="F33" s="5" t="s">
        <v>136</v>
      </c>
      <c r="G33" s="3" t="s">
        <v>137</v>
      </c>
      <c r="H33" s="3" t="s">
        <v>28</v>
      </c>
      <c r="I33" s="3" t="s">
        <v>40</v>
      </c>
      <c r="J33" s="3" t="s">
        <v>41</v>
      </c>
      <c r="K33" s="3" t="s">
        <v>30</v>
      </c>
      <c r="L33" s="6">
        <v>4</v>
      </c>
      <c r="M33" s="2" t="s">
        <v>31</v>
      </c>
      <c r="N33" s="7">
        <v>1134</v>
      </c>
      <c r="O33" s="6">
        <v>102000</v>
      </c>
      <c r="P33" s="6"/>
    </row>
    <row r="34" spans="1:16" ht="30" x14ac:dyDescent="0.25">
      <c r="A34" s="2">
        <v>33</v>
      </c>
      <c r="B34" s="3" t="s">
        <v>138</v>
      </c>
      <c r="C34" s="3" t="s">
        <v>139</v>
      </c>
      <c r="D34" s="4" t="s">
        <v>140</v>
      </c>
      <c r="E34" s="3" t="s">
        <v>48</v>
      </c>
      <c r="F34" s="5" t="s">
        <v>141</v>
      </c>
      <c r="G34" s="3" t="s">
        <v>142</v>
      </c>
      <c r="H34" s="3" t="s">
        <v>28</v>
      </c>
      <c r="I34" s="3" t="s">
        <v>40</v>
      </c>
      <c r="J34" s="3" t="s">
        <v>143</v>
      </c>
      <c r="K34" s="3" t="s">
        <v>30</v>
      </c>
      <c r="L34" s="6">
        <v>5</v>
      </c>
      <c r="M34" s="2" t="s">
        <v>31</v>
      </c>
      <c r="N34" s="7">
        <v>7555</v>
      </c>
      <c r="O34" s="6">
        <v>362000</v>
      </c>
      <c r="P34" s="6"/>
    </row>
    <row r="35" spans="1:16" ht="30" x14ac:dyDescent="0.25">
      <c r="A35" s="2">
        <v>34</v>
      </c>
      <c r="B35" s="3" t="s">
        <v>138</v>
      </c>
      <c r="C35" s="3" t="s">
        <v>139</v>
      </c>
      <c r="D35" s="4" t="s">
        <v>140</v>
      </c>
      <c r="E35" s="3" t="s">
        <v>38</v>
      </c>
      <c r="F35" s="5" t="s">
        <v>144</v>
      </c>
      <c r="G35" s="3" t="s">
        <v>145</v>
      </c>
      <c r="H35" s="3" t="s">
        <v>28</v>
      </c>
      <c r="I35" s="3" t="s">
        <v>51</v>
      </c>
      <c r="J35" s="3" t="s">
        <v>143</v>
      </c>
      <c r="K35" s="3" t="s">
        <v>30</v>
      </c>
      <c r="L35" s="6">
        <v>158</v>
      </c>
      <c r="M35" s="2" t="s">
        <v>31</v>
      </c>
      <c r="N35" s="7">
        <v>42028</v>
      </c>
      <c r="O35" s="6">
        <v>2000000</v>
      </c>
      <c r="P35" s="6"/>
    </row>
    <row r="36" spans="1:16" ht="30" x14ac:dyDescent="0.25">
      <c r="A36" s="2">
        <v>35</v>
      </c>
      <c r="B36" s="3" t="s">
        <v>138</v>
      </c>
      <c r="C36" s="3" t="s">
        <v>139</v>
      </c>
      <c r="D36" s="4" t="s">
        <v>140</v>
      </c>
      <c r="E36" s="3" t="s">
        <v>93</v>
      </c>
      <c r="F36" s="5" t="s">
        <v>146</v>
      </c>
      <c r="G36" s="3" t="s">
        <v>147</v>
      </c>
      <c r="H36" s="3" t="s">
        <v>28</v>
      </c>
      <c r="I36" s="3" t="s">
        <v>40</v>
      </c>
      <c r="J36" s="3" t="s">
        <v>143</v>
      </c>
      <c r="K36" s="3" t="s">
        <v>30</v>
      </c>
      <c r="L36" s="6">
        <v>49</v>
      </c>
      <c r="M36" s="2" t="s">
        <v>31</v>
      </c>
      <c r="N36" s="7">
        <v>23323</v>
      </c>
      <c r="O36" s="6">
        <v>1200000</v>
      </c>
      <c r="P36" s="6"/>
    </row>
    <row r="37" spans="1:16" ht="30" x14ac:dyDescent="0.25">
      <c r="A37" s="2">
        <v>36</v>
      </c>
      <c r="B37" s="3" t="s">
        <v>138</v>
      </c>
      <c r="C37" s="3" t="s">
        <v>139</v>
      </c>
      <c r="D37" s="4" t="s">
        <v>140</v>
      </c>
      <c r="E37" s="3" t="s">
        <v>38</v>
      </c>
      <c r="F37" s="5" t="s">
        <v>148</v>
      </c>
      <c r="G37" s="3" t="s">
        <v>149</v>
      </c>
      <c r="H37" s="3" t="s">
        <v>28</v>
      </c>
      <c r="I37" s="3" t="s">
        <v>51</v>
      </c>
      <c r="J37" s="3" t="s">
        <v>143</v>
      </c>
      <c r="K37" s="3" t="s">
        <v>30</v>
      </c>
      <c r="L37" s="6">
        <v>38</v>
      </c>
      <c r="M37" s="2" t="s">
        <v>31</v>
      </c>
      <c r="N37" s="7">
        <v>12036</v>
      </c>
      <c r="O37" s="6">
        <v>1126000</v>
      </c>
      <c r="P37" s="6"/>
    </row>
    <row r="38" spans="1:16" ht="45" x14ac:dyDescent="0.25">
      <c r="A38" s="2">
        <v>37</v>
      </c>
      <c r="B38" s="3" t="s">
        <v>138</v>
      </c>
      <c r="C38" s="3" t="s">
        <v>139</v>
      </c>
      <c r="D38" s="4" t="s">
        <v>140</v>
      </c>
      <c r="E38" s="3" t="s">
        <v>89</v>
      </c>
      <c r="F38" s="5" t="s">
        <v>150</v>
      </c>
      <c r="G38" s="3" t="s">
        <v>151</v>
      </c>
      <c r="H38" s="3" t="s">
        <v>28</v>
      </c>
      <c r="I38" s="3" t="s">
        <v>40</v>
      </c>
      <c r="J38" s="3" t="s">
        <v>143</v>
      </c>
      <c r="K38" s="3" t="s">
        <v>30</v>
      </c>
      <c r="L38" s="6">
        <v>32</v>
      </c>
      <c r="M38" s="2" t="s">
        <v>31</v>
      </c>
      <c r="N38" s="7">
        <v>11300</v>
      </c>
      <c r="O38" s="6">
        <v>1211100</v>
      </c>
      <c r="P38" s="6"/>
    </row>
    <row r="39" spans="1:16" ht="30" x14ac:dyDescent="0.25">
      <c r="A39" s="2">
        <v>38</v>
      </c>
      <c r="B39" s="3" t="s">
        <v>138</v>
      </c>
      <c r="C39" s="3" t="s">
        <v>139</v>
      </c>
      <c r="D39" s="4" t="s">
        <v>140</v>
      </c>
      <c r="E39" s="3" t="s">
        <v>42</v>
      </c>
      <c r="F39" s="5" t="s">
        <v>152</v>
      </c>
      <c r="G39" s="3" t="s">
        <v>145</v>
      </c>
      <c r="H39" s="3" t="s">
        <v>28</v>
      </c>
      <c r="I39" s="3" t="s">
        <v>51</v>
      </c>
      <c r="J39" s="3" t="s">
        <v>143</v>
      </c>
      <c r="K39" s="3" t="s">
        <v>30</v>
      </c>
      <c r="L39" s="6">
        <v>50</v>
      </c>
      <c r="M39" s="2" t="s">
        <v>31</v>
      </c>
      <c r="N39" s="7">
        <v>15505</v>
      </c>
      <c r="O39" s="6">
        <v>1000000</v>
      </c>
      <c r="P39" s="6"/>
    </row>
    <row r="40" spans="1:16" ht="30" x14ac:dyDescent="0.25">
      <c r="A40" s="2">
        <v>39</v>
      </c>
      <c r="B40" s="3" t="s">
        <v>138</v>
      </c>
      <c r="C40" s="3" t="s">
        <v>139</v>
      </c>
      <c r="D40" s="4" t="s">
        <v>140</v>
      </c>
      <c r="E40" s="3" t="s">
        <v>89</v>
      </c>
      <c r="F40" s="5" t="s">
        <v>153</v>
      </c>
      <c r="G40" s="3" t="s">
        <v>154</v>
      </c>
      <c r="H40" s="3" t="s">
        <v>28</v>
      </c>
      <c r="I40" s="3" t="s">
        <v>40</v>
      </c>
      <c r="J40" s="3" t="s">
        <v>143</v>
      </c>
      <c r="K40" s="3" t="s">
        <v>30</v>
      </c>
      <c r="L40" s="6">
        <v>44</v>
      </c>
      <c r="M40" s="2" t="s">
        <v>31</v>
      </c>
      <c r="N40" s="7">
        <v>10380</v>
      </c>
      <c r="O40" s="6">
        <v>1300000</v>
      </c>
      <c r="P40" s="6"/>
    </row>
    <row r="41" spans="1:16" ht="45" x14ac:dyDescent="0.25">
      <c r="A41" s="2">
        <v>40</v>
      </c>
      <c r="B41" s="3" t="s">
        <v>138</v>
      </c>
      <c r="C41" s="3" t="s">
        <v>139</v>
      </c>
      <c r="D41" s="4" t="s">
        <v>140</v>
      </c>
      <c r="E41" s="3" t="s">
        <v>93</v>
      </c>
      <c r="F41" s="5" t="s">
        <v>155</v>
      </c>
      <c r="G41" s="3" t="s">
        <v>156</v>
      </c>
      <c r="H41" s="3" t="s">
        <v>28</v>
      </c>
      <c r="I41" s="3" t="s">
        <v>40</v>
      </c>
      <c r="J41" s="3" t="s">
        <v>143</v>
      </c>
      <c r="K41" s="3" t="s">
        <v>30</v>
      </c>
      <c r="L41" s="6">
        <v>36</v>
      </c>
      <c r="M41" s="2" t="s">
        <v>31</v>
      </c>
      <c r="N41" s="7">
        <v>21043</v>
      </c>
      <c r="O41" s="6">
        <v>1225700</v>
      </c>
      <c r="P41" s="6"/>
    </row>
    <row r="42" spans="1:16" ht="30" x14ac:dyDescent="0.25">
      <c r="A42" s="2">
        <v>41</v>
      </c>
      <c r="B42" s="3" t="s">
        <v>138</v>
      </c>
      <c r="C42" s="3" t="s">
        <v>139</v>
      </c>
      <c r="D42" s="4" t="s">
        <v>140</v>
      </c>
      <c r="E42" s="3" t="s">
        <v>93</v>
      </c>
      <c r="F42" s="5" t="s">
        <v>157</v>
      </c>
      <c r="G42" s="3" t="s">
        <v>158</v>
      </c>
      <c r="H42" s="3" t="s">
        <v>28</v>
      </c>
      <c r="I42" s="3" t="s">
        <v>40</v>
      </c>
      <c r="J42" s="3" t="s">
        <v>143</v>
      </c>
      <c r="K42" s="3" t="s">
        <v>30</v>
      </c>
      <c r="L42" s="6">
        <v>49</v>
      </c>
      <c r="M42" s="2" t="s">
        <v>31</v>
      </c>
      <c r="N42" s="7">
        <v>23888</v>
      </c>
      <c r="O42" s="6">
        <v>1000000</v>
      </c>
      <c r="P42" s="6"/>
    </row>
    <row r="43" spans="1:16" ht="30" x14ac:dyDescent="0.25">
      <c r="A43" s="2">
        <v>42</v>
      </c>
      <c r="B43" s="3" t="s">
        <v>138</v>
      </c>
      <c r="C43" s="3" t="s">
        <v>139</v>
      </c>
      <c r="D43" s="4" t="s">
        <v>140</v>
      </c>
      <c r="E43" s="3" t="s">
        <v>42</v>
      </c>
      <c r="F43" s="5" t="s">
        <v>159</v>
      </c>
      <c r="G43" s="3" t="s">
        <v>160</v>
      </c>
      <c r="H43" s="3" t="s">
        <v>28</v>
      </c>
      <c r="I43" s="3" t="s">
        <v>51</v>
      </c>
      <c r="J43" s="3" t="s">
        <v>143</v>
      </c>
      <c r="K43" s="3" t="s">
        <v>30</v>
      </c>
      <c r="L43" s="6">
        <v>32</v>
      </c>
      <c r="M43" s="2" t="s">
        <v>31</v>
      </c>
      <c r="N43" s="7">
        <v>14716</v>
      </c>
      <c r="O43" s="6">
        <v>979700</v>
      </c>
      <c r="P43" s="6"/>
    </row>
    <row r="44" spans="1:16" ht="30" x14ac:dyDescent="0.25">
      <c r="A44" s="2">
        <v>43</v>
      </c>
      <c r="B44" s="3" t="s">
        <v>138</v>
      </c>
      <c r="C44" s="3" t="s">
        <v>139</v>
      </c>
      <c r="D44" s="4" t="s">
        <v>140</v>
      </c>
      <c r="E44" s="3" t="s">
        <v>38</v>
      </c>
      <c r="F44" s="5" t="s">
        <v>161</v>
      </c>
      <c r="G44" s="3" t="s">
        <v>160</v>
      </c>
      <c r="H44" s="3" t="s">
        <v>28</v>
      </c>
      <c r="I44" s="3" t="s">
        <v>51</v>
      </c>
      <c r="J44" s="3" t="s">
        <v>143</v>
      </c>
      <c r="K44" s="3" t="s">
        <v>30</v>
      </c>
      <c r="L44" s="6">
        <v>112</v>
      </c>
      <c r="M44" s="2" t="s">
        <v>31</v>
      </c>
      <c r="N44" s="7">
        <v>34347</v>
      </c>
      <c r="O44" s="6">
        <v>1500000</v>
      </c>
      <c r="P44" s="6"/>
    </row>
    <row r="45" spans="1:16" ht="45" x14ac:dyDescent="0.25">
      <c r="A45" s="2">
        <v>44</v>
      </c>
      <c r="B45" s="3" t="s">
        <v>138</v>
      </c>
      <c r="C45" s="3" t="s">
        <v>139</v>
      </c>
      <c r="D45" s="4" t="s">
        <v>140</v>
      </c>
      <c r="E45" s="3" t="s">
        <v>93</v>
      </c>
      <c r="F45" s="5" t="s">
        <v>162</v>
      </c>
      <c r="G45" s="3" t="s">
        <v>163</v>
      </c>
      <c r="H45" s="3" t="s">
        <v>28</v>
      </c>
      <c r="I45" s="3" t="s">
        <v>40</v>
      </c>
      <c r="J45" s="3" t="s">
        <v>143</v>
      </c>
      <c r="K45" s="3" t="s">
        <v>30</v>
      </c>
      <c r="L45" s="6">
        <v>33</v>
      </c>
      <c r="M45" s="2" t="s">
        <v>31</v>
      </c>
      <c r="N45" s="7">
        <v>16608</v>
      </c>
      <c r="O45" s="6">
        <v>1028200</v>
      </c>
      <c r="P45" s="6"/>
    </row>
    <row r="46" spans="1:16" ht="45" x14ac:dyDescent="0.25">
      <c r="A46" s="2">
        <v>45</v>
      </c>
      <c r="B46" s="3" t="s">
        <v>138</v>
      </c>
      <c r="C46" s="3" t="s">
        <v>139</v>
      </c>
      <c r="D46" s="4" t="s">
        <v>140</v>
      </c>
      <c r="E46" s="3" t="s">
        <v>93</v>
      </c>
      <c r="F46" s="5" t="s">
        <v>164</v>
      </c>
      <c r="G46" s="3" t="s">
        <v>165</v>
      </c>
      <c r="H46" s="3" t="s">
        <v>28</v>
      </c>
      <c r="I46" s="3" t="s">
        <v>40</v>
      </c>
      <c r="J46" s="3" t="s">
        <v>143</v>
      </c>
      <c r="K46" s="3" t="s">
        <v>30</v>
      </c>
      <c r="L46" s="6">
        <v>43</v>
      </c>
      <c r="M46" s="2" t="s">
        <v>31</v>
      </c>
      <c r="N46" s="7">
        <v>28014</v>
      </c>
      <c r="O46" s="6">
        <v>1500000</v>
      </c>
      <c r="P46" s="6"/>
    </row>
    <row r="47" spans="1:16" ht="30" x14ac:dyDescent="0.25">
      <c r="A47" s="2">
        <v>46</v>
      </c>
      <c r="B47" s="3" t="s">
        <v>138</v>
      </c>
      <c r="C47" s="3" t="s">
        <v>139</v>
      </c>
      <c r="D47" s="4" t="s">
        <v>140</v>
      </c>
      <c r="E47" s="3" t="s">
        <v>19</v>
      </c>
      <c r="F47" s="5" t="s">
        <v>166</v>
      </c>
      <c r="G47" s="3" t="s">
        <v>167</v>
      </c>
      <c r="H47" s="3" t="s">
        <v>28</v>
      </c>
      <c r="I47" s="3" t="s">
        <v>40</v>
      </c>
      <c r="J47" s="3" t="s">
        <v>143</v>
      </c>
      <c r="K47" s="3" t="s">
        <v>30</v>
      </c>
      <c r="L47" s="6">
        <v>3</v>
      </c>
      <c r="M47" s="2" t="s">
        <v>31</v>
      </c>
      <c r="N47" s="7">
        <v>3810</v>
      </c>
      <c r="O47" s="6">
        <v>195500</v>
      </c>
      <c r="P47" s="6"/>
    </row>
    <row r="48" spans="1:16" ht="30" x14ac:dyDescent="0.25">
      <c r="A48" s="2">
        <v>47</v>
      </c>
      <c r="B48" s="3" t="s">
        <v>168</v>
      </c>
      <c r="C48" s="3" t="s">
        <v>169</v>
      </c>
      <c r="D48" s="4" t="s">
        <v>170</v>
      </c>
      <c r="E48" s="3" t="s">
        <v>38</v>
      </c>
      <c r="F48" s="5" t="s">
        <v>171</v>
      </c>
      <c r="G48" s="3" t="s">
        <v>172</v>
      </c>
      <c r="H48" s="3" t="s">
        <v>28</v>
      </c>
      <c r="I48" s="3" t="s">
        <v>51</v>
      </c>
      <c r="J48" s="3" t="s">
        <v>173</v>
      </c>
      <c r="K48" s="3" t="s">
        <v>30</v>
      </c>
      <c r="L48" s="6">
        <v>196</v>
      </c>
      <c r="M48" s="2" t="s">
        <v>31</v>
      </c>
      <c r="N48" s="7">
        <v>57303</v>
      </c>
      <c r="O48" s="6">
        <v>3236000</v>
      </c>
      <c r="P48" s="6"/>
    </row>
    <row r="49" spans="1:16" ht="45" x14ac:dyDescent="0.25">
      <c r="A49" s="2">
        <v>48</v>
      </c>
      <c r="B49" s="3" t="s">
        <v>168</v>
      </c>
      <c r="C49" s="3" t="s">
        <v>169</v>
      </c>
      <c r="D49" s="4" t="s">
        <v>170</v>
      </c>
      <c r="E49" s="3" t="s">
        <v>89</v>
      </c>
      <c r="F49" s="5" t="s">
        <v>174</v>
      </c>
      <c r="G49" s="3" t="s">
        <v>175</v>
      </c>
      <c r="H49" s="3" t="s">
        <v>28</v>
      </c>
      <c r="I49" s="3" t="s">
        <v>40</v>
      </c>
      <c r="J49" s="3" t="s">
        <v>173</v>
      </c>
      <c r="K49" s="3" t="s">
        <v>30</v>
      </c>
      <c r="L49" s="6">
        <v>9</v>
      </c>
      <c r="M49" s="2" t="s">
        <v>31</v>
      </c>
      <c r="N49" s="7">
        <v>3394</v>
      </c>
      <c r="O49" s="6">
        <v>353200</v>
      </c>
      <c r="P49" s="6"/>
    </row>
    <row r="50" spans="1:16" ht="30" x14ac:dyDescent="0.25">
      <c r="A50" s="2">
        <v>49</v>
      </c>
      <c r="B50" s="3" t="s">
        <v>168</v>
      </c>
      <c r="C50" s="3" t="s">
        <v>169</v>
      </c>
      <c r="D50" s="4" t="s">
        <v>170</v>
      </c>
      <c r="E50" s="3" t="s">
        <v>38</v>
      </c>
      <c r="F50" s="5" t="s">
        <v>176</v>
      </c>
      <c r="G50" s="3" t="s">
        <v>177</v>
      </c>
      <c r="H50" s="3" t="s">
        <v>28</v>
      </c>
      <c r="I50" s="3" t="s">
        <v>51</v>
      </c>
      <c r="J50" s="3" t="s">
        <v>29</v>
      </c>
      <c r="K50" s="3" t="s">
        <v>30</v>
      </c>
      <c r="L50" s="6">
        <v>49</v>
      </c>
      <c r="M50" s="2" t="s">
        <v>31</v>
      </c>
      <c r="N50" s="7">
        <v>15965</v>
      </c>
      <c r="O50" s="6">
        <v>1428700</v>
      </c>
      <c r="P50" s="6"/>
    </row>
    <row r="51" spans="1:16" ht="30" x14ac:dyDescent="0.25">
      <c r="A51" s="2">
        <v>50</v>
      </c>
      <c r="B51" s="3" t="s">
        <v>168</v>
      </c>
      <c r="C51" s="3" t="s">
        <v>169</v>
      </c>
      <c r="D51" s="4" t="s">
        <v>170</v>
      </c>
      <c r="E51" s="3" t="s">
        <v>89</v>
      </c>
      <c r="F51" s="5" t="s">
        <v>178</v>
      </c>
      <c r="G51" s="3" t="s">
        <v>179</v>
      </c>
      <c r="H51" s="3" t="s">
        <v>28</v>
      </c>
      <c r="I51" s="3" t="s">
        <v>40</v>
      </c>
      <c r="J51" s="3" t="s">
        <v>180</v>
      </c>
      <c r="K51" s="3" t="s">
        <v>30</v>
      </c>
      <c r="L51" s="6">
        <v>8</v>
      </c>
      <c r="M51" s="2" t="s">
        <v>31</v>
      </c>
      <c r="N51" s="7">
        <v>2448</v>
      </c>
      <c r="O51" s="6">
        <v>280800</v>
      </c>
      <c r="P51" s="6"/>
    </row>
    <row r="52" spans="1:16" ht="30" x14ac:dyDescent="0.25">
      <c r="A52" s="2">
        <v>51</v>
      </c>
      <c r="B52" s="3" t="s">
        <v>168</v>
      </c>
      <c r="C52" s="3" t="s">
        <v>169</v>
      </c>
      <c r="D52" s="4" t="s">
        <v>170</v>
      </c>
      <c r="E52" s="3" t="s">
        <v>38</v>
      </c>
      <c r="F52" s="5" t="s">
        <v>181</v>
      </c>
      <c r="G52" s="3" t="s">
        <v>182</v>
      </c>
      <c r="H52" s="3" t="s">
        <v>28</v>
      </c>
      <c r="I52" s="3" t="s">
        <v>51</v>
      </c>
      <c r="J52" s="3" t="s">
        <v>180</v>
      </c>
      <c r="K52" s="3" t="s">
        <v>30</v>
      </c>
      <c r="L52" s="6">
        <v>51</v>
      </c>
      <c r="M52" s="2" t="s">
        <v>31</v>
      </c>
      <c r="N52" s="7">
        <v>17344</v>
      </c>
      <c r="O52" s="6">
        <v>1559100</v>
      </c>
      <c r="P52" s="6"/>
    </row>
    <row r="53" spans="1:16" ht="30" x14ac:dyDescent="0.25">
      <c r="A53" s="2">
        <v>52</v>
      </c>
      <c r="B53" s="3" t="s">
        <v>168</v>
      </c>
      <c r="C53" s="3" t="s">
        <v>169</v>
      </c>
      <c r="D53" s="4" t="s">
        <v>170</v>
      </c>
      <c r="E53" s="3" t="s">
        <v>89</v>
      </c>
      <c r="F53" s="5" t="s">
        <v>183</v>
      </c>
      <c r="G53" s="3" t="s">
        <v>184</v>
      </c>
      <c r="H53" s="3" t="s">
        <v>28</v>
      </c>
      <c r="I53" s="3" t="s">
        <v>40</v>
      </c>
      <c r="J53" s="3" t="s">
        <v>29</v>
      </c>
      <c r="K53" s="3" t="s">
        <v>30</v>
      </c>
      <c r="L53" s="6">
        <v>8</v>
      </c>
      <c r="M53" s="2" t="s">
        <v>31</v>
      </c>
      <c r="N53" s="7">
        <v>2299</v>
      </c>
      <c r="O53" s="6">
        <v>272100</v>
      </c>
      <c r="P53" s="6"/>
    </row>
    <row r="54" spans="1:16" ht="60" x14ac:dyDescent="0.25">
      <c r="A54" s="2">
        <v>53</v>
      </c>
      <c r="B54" s="3" t="s">
        <v>168</v>
      </c>
      <c r="C54" s="3" t="s">
        <v>169</v>
      </c>
      <c r="D54" s="4" t="s">
        <v>170</v>
      </c>
      <c r="E54" s="3" t="s">
        <v>93</v>
      </c>
      <c r="F54" s="5" t="s">
        <v>185</v>
      </c>
      <c r="G54" s="3" t="s">
        <v>186</v>
      </c>
      <c r="H54" s="3" t="s">
        <v>28</v>
      </c>
      <c r="I54" s="3" t="s">
        <v>40</v>
      </c>
      <c r="J54" s="3" t="s">
        <v>29</v>
      </c>
      <c r="K54" s="3" t="s">
        <v>30</v>
      </c>
      <c r="L54" s="6">
        <v>18</v>
      </c>
      <c r="M54" s="2" t="s">
        <v>31</v>
      </c>
      <c r="N54" s="7">
        <v>13041</v>
      </c>
      <c r="O54" s="6">
        <v>719100</v>
      </c>
      <c r="P54" s="6"/>
    </row>
    <row r="55" spans="1:16" ht="30" x14ac:dyDescent="0.25">
      <c r="A55" s="2">
        <v>54</v>
      </c>
      <c r="B55" s="3" t="s">
        <v>168</v>
      </c>
      <c r="C55" s="3" t="s">
        <v>169</v>
      </c>
      <c r="D55" s="4" t="s">
        <v>170</v>
      </c>
      <c r="E55" s="3" t="s">
        <v>38</v>
      </c>
      <c r="F55" s="5" t="s">
        <v>187</v>
      </c>
      <c r="G55" s="3" t="s">
        <v>188</v>
      </c>
      <c r="H55" s="3" t="s">
        <v>28</v>
      </c>
      <c r="I55" s="3" t="s">
        <v>51</v>
      </c>
      <c r="J55" s="3" t="s">
        <v>180</v>
      </c>
      <c r="K55" s="3" t="s">
        <v>30</v>
      </c>
      <c r="L55" s="6">
        <v>88</v>
      </c>
      <c r="M55" s="2" t="s">
        <v>31</v>
      </c>
      <c r="N55" s="7">
        <v>35543</v>
      </c>
      <c r="O55" s="6">
        <v>2971400</v>
      </c>
      <c r="P55" s="6"/>
    </row>
    <row r="56" spans="1:16" ht="45" x14ac:dyDescent="0.25">
      <c r="A56" s="2">
        <v>55</v>
      </c>
      <c r="B56" s="3" t="s">
        <v>168</v>
      </c>
      <c r="C56" s="3" t="s">
        <v>169</v>
      </c>
      <c r="D56" s="4" t="s">
        <v>170</v>
      </c>
      <c r="E56" s="3" t="s">
        <v>89</v>
      </c>
      <c r="F56" s="5" t="s">
        <v>189</v>
      </c>
      <c r="G56" s="3" t="s">
        <v>190</v>
      </c>
      <c r="H56" s="3" t="s">
        <v>28</v>
      </c>
      <c r="I56" s="3" t="s">
        <v>40</v>
      </c>
      <c r="J56" s="3" t="s">
        <v>173</v>
      </c>
      <c r="K56" s="3" t="s">
        <v>30</v>
      </c>
      <c r="L56" s="6">
        <v>5</v>
      </c>
      <c r="M56" s="2" t="s">
        <v>31</v>
      </c>
      <c r="N56" s="7">
        <v>4012</v>
      </c>
      <c r="O56" s="6">
        <v>319900</v>
      </c>
      <c r="P56" s="6"/>
    </row>
    <row r="57" spans="1:16" ht="60" x14ac:dyDescent="0.25">
      <c r="A57" s="2">
        <v>56</v>
      </c>
      <c r="B57" s="3" t="s">
        <v>168</v>
      </c>
      <c r="C57" s="3" t="s">
        <v>169</v>
      </c>
      <c r="D57" s="4" t="s">
        <v>170</v>
      </c>
      <c r="E57" s="3" t="s">
        <v>93</v>
      </c>
      <c r="F57" s="5" t="s">
        <v>191</v>
      </c>
      <c r="G57" s="3" t="s">
        <v>192</v>
      </c>
      <c r="H57" s="3" t="s">
        <v>28</v>
      </c>
      <c r="I57" s="3" t="s">
        <v>40</v>
      </c>
      <c r="J57" s="3" t="s">
        <v>29</v>
      </c>
      <c r="K57" s="3" t="s">
        <v>30</v>
      </c>
      <c r="L57" s="6">
        <v>18</v>
      </c>
      <c r="M57" s="2" t="s">
        <v>31</v>
      </c>
      <c r="N57" s="7">
        <v>12864</v>
      </c>
      <c r="O57" s="6">
        <v>709200</v>
      </c>
      <c r="P57" s="6"/>
    </row>
    <row r="58" spans="1:16" ht="30" x14ac:dyDescent="0.25">
      <c r="A58" s="2">
        <v>57</v>
      </c>
      <c r="B58" s="3" t="s">
        <v>168</v>
      </c>
      <c r="C58" s="3" t="s">
        <v>169</v>
      </c>
      <c r="D58" s="4" t="s">
        <v>170</v>
      </c>
      <c r="E58" s="3" t="s">
        <v>42</v>
      </c>
      <c r="F58" s="5" t="s">
        <v>193</v>
      </c>
      <c r="G58" s="3" t="s">
        <v>177</v>
      </c>
      <c r="H58" s="3" t="s">
        <v>28</v>
      </c>
      <c r="I58" s="3" t="s">
        <v>51</v>
      </c>
      <c r="J58" s="3" t="s">
        <v>29</v>
      </c>
      <c r="K58" s="3" t="s">
        <v>30</v>
      </c>
      <c r="L58" s="6">
        <v>22</v>
      </c>
      <c r="M58" s="2" t="s">
        <v>31</v>
      </c>
      <c r="N58" s="7">
        <v>8541</v>
      </c>
      <c r="O58" s="6">
        <v>587700</v>
      </c>
      <c r="P58" s="6"/>
    </row>
    <row r="59" spans="1:16" ht="30" x14ac:dyDescent="0.25">
      <c r="A59" s="2">
        <v>58</v>
      </c>
      <c r="B59" s="3" t="s">
        <v>168</v>
      </c>
      <c r="C59" s="3" t="s">
        <v>169</v>
      </c>
      <c r="D59" s="4" t="s">
        <v>170</v>
      </c>
      <c r="E59" s="3" t="s">
        <v>38</v>
      </c>
      <c r="F59" s="5" t="s">
        <v>194</v>
      </c>
      <c r="G59" s="3" t="s">
        <v>195</v>
      </c>
      <c r="H59" s="3" t="s">
        <v>28</v>
      </c>
      <c r="I59" s="3" t="s">
        <v>51</v>
      </c>
      <c r="J59" s="3" t="s">
        <v>180</v>
      </c>
      <c r="K59" s="3" t="s">
        <v>30</v>
      </c>
      <c r="L59" s="6">
        <v>58</v>
      </c>
      <c r="M59" s="2" t="s">
        <v>31</v>
      </c>
      <c r="N59" s="7">
        <v>17082</v>
      </c>
      <c r="O59" s="6">
        <v>1488500</v>
      </c>
      <c r="P59" s="6"/>
    </row>
    <row r="60" spans="1:16" ht="30" x14ac:dyDescent="0.25">
      <c r="A60" s="2">
        <v>59</v>
      </c>
      <c r="B60" s="3" t="s">
        <v>168</v>
      </c>
      <c r="C60" s="3" t="s">
        <v>169</v>
      </c>
      <c r="D60" s="4" t="s">
        <v>170</v>
      </c>
      <c r="E60" s="3" t="s">
        <v>196</v>
      </c>
      <c r="F60" s="5" t="s">
        <v>197</v>
      </c>
      <c r="G60" s="3" t="s">
        <v>198</v>
      </c>
      <c r="H60" s="3" t="s">
        <v>28</v>
      </c>
      <c r="I60" s="3" t="s">
        <v>40</v>
      </c>
      <c r="J60" s="3" t="s">
        <v>180</v>
      </c>
      <c r="K60" s="3" t="s">
        <v>30</v>
      </c>
      <c r="L60" s="6">
        <v>64</v>
      </c>
      <c r="M60" s="2" t="s">
        <v>31</v>
      </c>
      <c r="N60" s="7">
        <v>20321</v>
      </c>
      <c r="O60" s="6">
        <v>1534100</v>
      </c>
      <c r="P60" s="6"/>
    </row>
    <row r="61" spans="1:16" ht="30" x14ac:dyDescent="0.25">
      <c r="A61" s="2">
        <v>60</v>
      </c>
      <c r="B61" s="3" t="s">
        <v>168</v>
      </c>
      <c r="C61" s="3" t="s">
        <v>169</v>
      </c>
      <c r="D61" s="4" t="s">
        <v>170</v>
      </c>
      <c r="E61" s="3" t="s">
        <v>89</v>
      </c>
      <c r="F61" s="5" t="s">
        <v>199</v>
      </c>
      <c r="G61" s="3" t="s">
        <v>200</v>
      </c>
      <c r="H61" s="3" t="s">
        <v>28</v>
      </c>
      <c r="I61" s="3" t="s">
        <v>40</v>
      </c>
      <c r="J61" s="3" t="s">
        <v>180</v>
      </c>
      <c r="K61" s="3" t="s">
        <v>30</v>
      </c>
      <c r="L61" s="6">
        <v>5</v>
      </c>
      <c r="M61" s="2" t="s">
        <v>31</v>
      </c>
      <c r="N61" s="7">
        <v>3534</v>
      </c>
      <c r="O61" s="6">
        <v>292100</v>
      </c>
      <c r="P61" s="6"/>
    </row>
    <row r="62" spans="1:16" s="10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>
        <f>SUM(O2:O61)</f>
        <v>57689800</v>
      </c>
      <c r="P62" s="9"/>
    </row>
    <row r="64" spans="1:16" x14ac:dyDescent="0.25">
      <c r="A64" s="11" t="s">
        <v>201</v>
      </c>
    </row>
    <row r="65" spans="1:2" x14ac:dyDescent="0.25">
      <c r="B65" s="11" t="s">
        <v>202</v>
      </c>
    </row>
    <row r="66" spans="1:2" x14ac:dyDescent="0.25">
      <c r="A66" s="12"/>
      <c r="B66" s="12"/>
    </row>
    <row r="67" spans="1:2" x14ac:dyDescent="0.25">
      <c r="A67" s="13" t="s">
        <v>204</v>
      </c>
      <c r="B67" s="12"/>
    </row>
    <row r="69" spans="1:2" x14ac:dyDescent="0.25">
      <c r="A69" s="14" t="s">
        <v>205</v>
      </c>
    </row>
    <row r="70" spans="1:2" x14ac:dyDescent="0.25">
      <c r="A70" s="15" t="s">
        <v>206</v>
      </c>
    </row>
    <row r="71" spans="1:2" x14ac:dyDescent="0.25">
      <c r="A71" s="15" t="s">
        <v>207</v>
      </c>
    </row>
    <row r="72" spans="1:2" x14ac:dyDescent="0.25">
      <c r="A72" s="16" t="s">
        <v>208</v>
      </c>
    </row>
    <row r="73" spans="1:2" x14ac:dyDescent="0.25">
      <c r="A73" s="15"/>
    </row>
    <row r="74" spans="1:2" x14ac:dyDescent="0.25">
      <c r="A74" s="17" t="s">
        <v>209</v>
      </c>
    </row>
    <row r="75" spans="1:2" x14ac:dyDescent="0.25">
      <c r="A75" s="18" t="s">
        <v>236</v>
      </c>
    </row>
    <row r="76" spans="1:2" x14ac:dyDescent="0.25">
      <c r="A76" s="18" t="s">
        <v>210</v>
      </c>
    </row>
    <row r="77" spans="1:2" x14ac:dyDescent="0.25">
      <c r="A77" s="18" t="s">
        <v>211</v>
      </c>
    </row>
    <row r="78" spans="1:2" x14ac:dyDescent="0.25">
      <c r="A78" s="18" t="s">
        <v>237</v>
      </c>
    </row>
    <row r="79" spans="1:2" x14ac:dyDescent="0.25">
      <c r="A79" s="18" t="s">
        <v>238</v>
      </c>
    </row>
    <row r="80" spans="1:2" x14ac:dyDescent="0.25">
      <c r="A80" s="18" t="s">
        <v>212</v>
      </c>
    </row>
    <row r="81" spans="1:2" x14ac:dyDescent="0.25">
      <c r="A81" s="18" t="s">
        <v>213</v>
      </c>
    </row>
    <row r="82" spans="1:2" x14ac:dyDescent="0.25">
      <c r="A82" s="18" t="s">
        <v>214</v>
      </c>
    </row>
    <row r="84" spans="1:2" x14ac:dyDescent="0.25">
      <c r="A84" s="17" t="s">
        <v>215</v>
      </c>
    </row>
    <row r="85" spans="1:2" x14ac:dyDescent="0.25">
      <c r="A85" s="11" t="s">
        <v>216</v>
      </c>
    </row>
    <row r="86" spans="1:2" x14ac:dyDescent="0.25">
      <c r="A86" s="11" t="s">
        <v>217</v>
      </c>
    </row>
    <row r="87" spans="1:2" x14ac:dyDescent="0.25">
      <c r="A87" s="11" t="s">
        <v>218</v>
      </c>
    </row>
    <row r="88" spans="1:2" x14ac:dyDescent="0.25">
      <c r="A88" s="11" t="s">
        <v>219</v>
      </c>
    </row>
    <row r="89" spans="1:2" x14ac:dyDescent="0.25">
      <c r="A89" s="11" t="s">
        <v>220</v>
      </c>
    </row>
    <row r="90" spans="1:2" x14ac:dyDescent="0.25">
      <c r="A90" s="11" t="s">
        <v>221</v>
      </c>
    </row>
    <row r="91" spans="1:2" x14ac:dyDescent="0.25">
      <c r="A91" s="11" t="s">
        <v>222</v>
      </c>
    </row>
    <row r="92" spans="1:2" x14ac:dyDescent="0.25">
      <c r="A92" s="11" t="s">
        <v>223</v>
      </c>
    </row>
    <row r="94" spans="1:2" x14ac:dyDescent="0.25">
      <c r="A94" s="17" t="s">
        <v>224</v>
      </c>
    </row>
    <row r="95" spans="1:2" x14ac:dyDescent="0.25">
      <c r="A95" s="11" t="s">
        <v>225</v>
      </c>
      <c r="B95" s="19" t="s">
        <v>226</v>
      </c>
    </row>
    <row r="96" spans="1:2" x14ac:dyDescent="0.25">
      <c r="B96" s="19" t="s">
        <v>227</v>
      </c>
    </row>
    <row r="97" spans="1:2" x14ac:dyDescent="0.25">
      <c r="B97" s="19" t="s">
        <v>228</v>
      </c>
    </row>
    <row r="98" spans="1:2" x14ac:dyDescent="0.25">
      <c r="B98" s="20" t="s">
        <v>229</v>
      </c>
    </row>
    <row r="99" spans="1:2" x14ac:dyDescent="0.25">
      <c r="A99" t="s">
        <v>230</v>
      </c>
      <c r="B99" s="19" t="s">
        <v>231</v>
      </c>
    </row>
    <row r="100" spans="1:2" x14ac:dyDescent="0.25">
      <c r="B100" s="20" t="s">
        <v>232</v>
      </c>
    </row>
    <row r="101" spans="1:2" x14ac:dyDescent="0.25">
      <c r="A101" s="21" t="s">
        <v>203</v>
      </c>
    </row>
  </sheetData>
  <sheetProtection algorithmName="SHA-512" hashValue="cNqr8/u4iy/AHgsR5+msSuprBKo3kSb2Kqmli8J79a8LNWO11mEr6wcohjy3UIEQtkqAEJg8vVjmBk5SSEhWBw==" saltValue="DL5wpDJHSMgpfF7EYQ3zyw==" spinCount="100000" sheet="1" objects="1" scenarios="1" formatCells="0" formatColumns="0" formatRows="0" sort="0" autoFilter="0"/>
  <autoFilter ref="A1:P62" xr:uid="{4011E11A-1216-43DF-AAF3-E882BBBED598}"/>
  <conditionalFormatting sqref="L2:L61">
    <cfRule type="expression" dxfId="0" priority="1">
      <formula>$K2="Lůžko"</formula>
    </cfRule>
  </conditionalFormatting>
  <pageMargins left="0.70866141732283472" right="0.70866141732283472" top="0.78740157480314965" bottom="0.78740157480314965" header="0.31496062992125984" footer="0.31496062992125984"/>
  <pageSetup paperSize="8" scale="50" fitToHeight="0" orientation="landscape" r:id="rId1"/>
  <rowBreaks count="1" manualBreakCount="1">
    <brk id="37" max="15" man="1"/>
  </rowBreaks>
</worksheet>
</file>

<file path=docMetadata/LabelInfo.xml><?xml version="1.0" encoding="utf-8"?>
<clbl:labelList xmlns:clbl="http://schemas.microsoft.com/office/2020/mipLabelMetadata">
  <clbl:label id="{0a2781bb-a8b3-4544-a47e-42c6ab77c484}" enabled="0" method="" siteId="{0a2781bb-a8b3-4544-a47e-42c6ab77c4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Hejníková Magdalena</cp:lastModifiedBy>
  <dcterms:created xsi:type="dcterms:W3CDTF">2026-05-26T12:10:24Z</dcterms:created>
  <dcterms:modified xsi:type="dcterms:W3CDTF">2026-06-16T11:49:51Z</dcterms:modified>
</cp:coreProperties>
</file>